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 - Mirek\Kolo\1 - Maraton tour\"/>
    </mc:Choice>
  </mc:AlternateContent>
  <bookViews>
    <workbookView xWindow="0" yWindow="0" windowWidth="20490" windowHeight="7620" activeTab="6"/>
  </bookViews>
  <sheets>
    <sheet name=" tab RC - VC" sheetId="32" r:id="rId1"/>
    <sheet name=" 2018 RC - RM OFI" sheetId="28" r:id="rId2"/>
    <sheet name="2018 RC RM M+Ž" sheetId="26" r:id="rId3"/>
    <sheet name="2018 RC RM Kategorie" sheetId="29" r:id="rId4"/>
    <sheet name="2018 tab RC RR OFI" sheetId="30" r:id="rId5"/>
    <sheet name="2018 RC RR M+Ž" sheetId="27" r:id="rId6"/>
    <sheet name="2018 RC RR Kategorie" sheetId="31" r:id="rId7"/>
    <sheet name="List1" sheetId="23" r:id="rId8"/>
  </sheets>
  <definedNames>
    <definedName name="_xlnm._FilterDatabase" localSheetId="1" hidden="1">' 2018 RC - RM OFI'!$A$7:$AJ$691</definedName>
    <definedName name="_xlnm._FilterDatabase" localSheetId="0" hidden="1">' tab RC - VC'!$A$3:$X$3</definedName>
    <definedName name="_xlnm._FilterDatabase" localSheetId="3" hidden="1">'2018 RC RM Kategorie'!#REF!</definedName>
    <definedName name="_xlnm._FilterDatabase" localSheetId="2" hidden="1">'2018 RC RM M+Ž'!$B$6:$E$16</definedName>
    <definedName name="_xlnm._FilterDatabase" localSheetId="6" hidden="1">'2018 RC RR Kategorie'!#REF!</definedName>
    <definedName name="_xlnm._FilterDatabase" localSheetId="5" hidden="1">'2018 RC RR M+Ž'!$B$6:$F$16</definedName>
    <definedName name="_xlnm._FilterDatabase" localSheetId="4" hidden="1">'2018 tab RC RR OFI'!$B$7:$M$1404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45" i="32" l="1"/>
  <c r="Z1944" i="32"/>
  <c r="Z1943" i="32"/>
  <c r="Z1942" i="32"/>
  <c r="Z1941" i="32"/>
  <c r="Z1940" i="32"/>
  <c r="Z1939" i="32"/>
  <c r="Z1938" i="32"/>
  <c r="Z1937" i="32"/>
  <c r="Z1936" i="32"/>
  <c r="Z1935" i="32"/>
  <c r="Z1934" i="32"/>
  <c r="Z1933" i="32"/>
  <c r="Z1932" i="32"/>
  <c r="Z1931" i="32"/>
  <c r="Z1930" i="32"/>
  <c r="Z1929" i="32"/>
  <c r="Z1928" i="32"/>
  <c r="Z1927" i="32"/>
  <c r="Z1926" i="32"/>
  <c r="Z1925" i="32"/>
  <c r="Z1924" i="32"/>
  <c r="Z1923" i="32"/>
  <c r="Z1922" i="32"/>
  <c r="Z1921" i="32"/>
  <c r="Z1920" i="32"/>
  <c r="Z1919" i="32"/>
  <c r="Z1918" i="32"/>
  <c r="Z1917" i="32"/>
  <c r="Z1916" i="32"/>
  <c r="Z1915" i="32"/>
  <c r="Z1914" i="32"/>
  <c r="Z1913" i="32"/>
  <c r="Z1912" i="32"/>
  <c r="Z1911" i="32"/>
  <c r="Z1910" i="32"/>
  <c r="Z1909" i="32"/>
  <c r="Z1908" i="32"/>
  <c r="Z1907" i="32"/>
  <c r="Z1906" i="32"/>
  <c r="Z1905" i="32"/>
  <c r="Z1904" i="32"/>
  <c r="Z1903" i="32"/>
  <c r="Z1902" i="32"/>
  <c r="Z1901" i="32"/>
  <c r="Z1900" i="32"/>
  <c r="Z1899" i="32"/>
  <c r="Z1898" i="32"/>
  <c r="Z1897" i="32"/>
  <c r="Z1896" i="32"/>
  <c r="Z1895" i="32"/>
  <c r="Z1894" i="32"/>
  <c r="Z1893" i="32"/>
  <c r="Z1892" i="32"/>
  <c r="Z1891" i="32"/>
  <c r="Z1890" i="32"/>
  <c r="Z1889" i="32"/>
  <c r="Z1888" i="32"/>
  <c r="Z1887" i="32"/>
  <c r="Z1886" i="32"/>
  <c r="Z1885" i="32"/>
  <c r="Z1884" i="32"/>
  <c r="Z1883" i="32"/>
  <c r="Z1882" i="32"/>
  <c r="Z1881" i="32"/>
  <c r="Z1880" i="32"/>
  <c r="Z1879" i="32"/>
  <c r="Z1878" i="32"/>
  <c r="Z1877" i="32"/>
  <c r="Z1876" i="32"/>
  <c r="Z1875" i="32"/>
  <c r="Z1874" i="32"/>
  <c r="Z1873" i="32"/>
  <c r="Z1872" i="32"/>
  <c r="Z1871" i="32"/>
  <c r="Z1870" i="32"/>
  <c r="Z1869" i="32"/>
  <c r="Z1868" i="32"/>
  <c r="Z1867" i="32"/>
  <c r="Z1866" i="32"/>
  <c r="Z1865" i="32"/>
  <c r="Z1864" i="32"/>
  <c r="Z1863" i="32"/>
  <c r="Z1862" i="32"/>
  <c r="Z1861" i="32"/>
  <c r="Z1860" i="32"/>
  <c r="Z1859" i="32"/>
  <c r="Z1858" i="32"/>
  <c r="Z1857" i="32"/>
  <c r="Z1856" i="32"/>
  <c r="Z1855" i="32"/>
  <c r="Z1854" i="32"/>
  <c r="Z1853" i="32"/>
  <c r="Z1852" i="32"/>
  <c r="Z1851" i="32"/>
  <c r="Z1850" i="32"/>
  <c r="Z1849" i="32"/>
  <c r="Z1848" i="32"/>
  <c r="Z1847" i="32"/>
  <c r="Z1846" i="32"/>
  <c r="Z1845" i="32"/>
  <c r="Z1844" i="32"/>
  <c r="Z1843" i="32"/>
  <c r="Z1842" i="32"/>
  <c r="Z1841" i="32"/>
  <c r="Z1840" i="32"/>
  <c r="Z1839" i="32"/>
  <c r="Z1838" i="32"/>
  <c r="Z1837" i="32"/>
  <c r="Z1836" i="32"/>
  <c r="Z1835" i="32"/>
  <c r="Z1834" i="32"/>
  <c r="Z1833" i="32"/>
  <c r="Z1832" i="32"/>
  <c r="Z1831" i="32"/>
  <c r="Z1830" i="32"/>
  <c r="Z1829" i="32"/>
  <c r="Z1828" i="32"/>
  <c r="Z1827" i="32"/>
  <c r="Z1826" i="32"/>
  <c r="Z1825" i="32"/>
  <c r="Z1824" i="32"/>
  <c r="Z1823" i="32"/>
  <c r="Z1822" i="32"/>
  <c r="Z1821" i="32"/>
  <c r="Z1820" i="32"/>
  <c r="Z1819" i="32"/>
  <c r="Z1818" i="32"/>
  <c r="Z1817" i="32"/>
  <c r="Z1816" i="32"/>
  <c r="Z1815" i="32"/>
  <c r="Z1814" i="32"/>
  <c r="Z1813" i="32"/>
  <c r="Z1812" i="32"/>
  <c r="Z1811" i="32"/>
  <c r="Z1810" i="32"/>
  <c r="Z1809" i="32"/>
  <c r="Z1808" i="32"/>
  <c r="Z1807" i="32"/>
  <c r="Z1806" i="32"/>
  <c r="Z1805" i="32"/>
  <c r="Z1804" i="32"/>
  <c r="Z1803" i="32"/>
  <c r="Z1802" i="32"/>
  <c r="Z1801" i="32"/>
  <c r="Z1800" i="32"/>
  <c r="Z1799" i="32"/>
  <c r="Z1798" i="32"/>
  <c r="Z1797" i="32"/>
  <c r="Z1796" i="32"/>
  <c r="Z1795" i="32"/>
  <c r="Z1794" i="32"/>
  <c r="Z1793" i="32"/>
  <c r="Z1792" i="32"/>
  <c r="Z1791" i="32"/>
  <c r="Z1790" i="32"/>
  <c r="Z1789" i="32"/>
  <c r="Z1788" i="32"/>
  <c r="Z1787" i="32"/>
  <c r="Z1786" i="32"/>
  <c r="Z1785" i="32"/>
  <c r="Z1784" i="32"/>
  <c r="Z1783" i="32"/>
  <c r="Z1782" i="32"/>
  <c r="Z1781" i="32"/>
  <c r="Z1780" i="32"/>
  <c r="Z1779" i="32"/>
  <c r="Z1778" i="32"/>
  <c r="Z1777" i="32"/>
  <c r="Z1776" i="32"/>
  <c r="Z1775" i="32"/>
  <c r="Z1774" i="32"/>
  <c r="Z1773" i="32"/>
  <c r="Z1772" i="32"/>
  <c r="Z1771" i="32"/>
  <c r="Z1770" i="32"/>
  <c r="Z1769" i="32"/>
  <c r="Z1768" i="32"/>
  <c r="Z1767" i="32"/>
  <c r="Z1766" i="32"/>
  <c r="Z1765" i="32"/>
  <c r="Z1764" i="32"/>
  <c r="Z1763" i="32"/>
  <c r="Z1762" i="32"/>
  <c r="Z1761" i="32"/>
  <c r="Z1760" i="32"/>
  <c r="Z1759" i="32"/>
  <c r="Z1758" i="32"/>
  <c r="Z1757" i="32"/>
  <c r="Z1756" i="32"/>
  <c r="Z1755" i="32"/>
  <c r="Z1754" i="32"/>
  <c r="Z1753" i="32"/>
  <c r="Z1752" i="32"/>
  <c r="Z1751" i="32"/>
  <c r="Z1750" i="32"/>
  <c r="Z1749" i="32"/>
  <c r="Z1748" i="32"/>
  <c r="Z1747" i="32"/>
  <c r="Z1746" i="32"/>
  <c r="Z1745" i="32"/>
  <c r="Z1744" i="32"/>
  <c r="Z1743" i="32"/>
  <c r="Z1742" i="32"/>
  <c r="Z1741" i="32"/>
  <c r="Z1740" i="32"/>
  <c r="Z1739" i="32"/>
  <c r="Z1738" i="32"/>
  <c r="Z1737" i="32"/>
  <c r="Z1736" i="32"/>
  <c r="Z1735" i="32"/>
  <c r="Z1734" i="32"/>
  <c r="Z1733" i="32"/>
  <c r="Z1732" i="32"/>
  <c r="Z1731" i="32"/>
  <c r="Z1730" i="32"/>
  <c r="Z1729" i="32"/>
  <c r="Z1728" i="32"/>
  <c r="Z1727" i="32"/>
  <c r="Z1726" i="32"/>
  <c r="Z1725" i="32"/>
  <c r="Z1724" i="32"/>
  <c r="Z1723" i="32"/>
  <c r="Z1722" i="32"/>
  <c r="Z1721" i="32"/>
  <c r="Z1720" i="32"/>
  <c r="Z1719" i="32"/>
  <c r="Z1718" i="32"/>
  <c r="Z1717" i="32"/>
  <c r="Z1716" i="32"/>
  <c r="Z1715" i="32"/>
  <c r="Z1714" i="32"/>
  <c r="Z1713" i="32"/>
  <c r="Z1712" i="32"/>
  <c r="Z1711" i="32"/>
  <c r="Z1710" i="32"/>
  <c r="Z1709" i="32"/>
  <c r="Z1708" i="32"/>
  <c r="Z1707" i="32"/>
  <c r="Z1706" i="32"/>
  <c r="Z1705" i="32"/>
  <c r="Z1704" i="32"/>
  <c r="Z1703" i="32"/>
  <c r="Z1702" i="32"/>
  <c r="Z1701" i="32"/>
  <c r="Z1700" i="32"/>
  <c r="Z1699" i="32"/>
  <c r="Z1698" i="32"/>
  <c r="Z1697" i="32"/>
  <c r="Z1696" i="32"/>
  <c r="Z1695" i="32"/>
  <c r="Z1694" i="32"/>
  <c r="Z1693" i="32"/>
  <c r="Z1692" i="32"/>
  <c r="Z1691" i="32"/>
  <c r="Z1690" i="32"/>
  <c r="Z1689" i="32"/>
  <c r="Z1688" i="32"/>
  <c r="Z1687" i="32"/>
  <c r="Z1686" i="32"/>
  <c r="Z1685" i="32"/>
  <c r="Z1684" i="32"/>
  <c r="Z1683" i="32"/>
  <c r="Z1682" i="32"/>
  <c r="Z1681" i="32"/>
  <c r="Z1680" i="32"/>
  <c r="Z1679" i="32"/>
  <c r="Z1678" i="32"/>
  <c r="Z1677" i="32"/>
  <c r="Z1676" i="32"/>
  <c r="Z1675" i="32"/>
  <c r="Z1674" i="32"/>
  <c r="Z1673" i="32"/>
  <c r="Z1672" i="32"/>
  <c r="Z1671" i="32"/>
  <c r="Z1670" i="32"/>
  <c r="Z1669" i="32"/>
  <c r="Z1668" i="32"/>
  <c r="Z1667" i="32"/>
  <c r="Z1666" i="32"/>
  <c r="Z1665" i="32"/>
  <c r="Z1664" i="32"/>
  <c r="Z1663" i="32"/>
  <c r="Z1662" i="32"/>
  <c r="Z1661" i="32"/>
  <c r="Z1660" i="32"/>
  <c r="Z1659" i="32"/>
  <c r="Z1658" i="32"/>
  <c r="Z1657" i="32"/>
  <c r="Z1656" i="32"/>
  <c r="Z1655" i="32"/>
  <c r="Z1654" i="32"/>
  <c r="Z1653" i="32"/>
  <c r="Z1652" i="32"/>
  <c r="Z1651" i="32"/>
  <c r="Z1650" i="32"/>
  <c r="Z1649" i="32"/>
  <c r="Z1648" i="32"/>
  <c r="Z1647" i="32"/>
  <c r="Z1646" i="32"/>
  <c r="Z1645" i="32"/>
  <c r="Z1644" i="32"/>
  <c r="Z1643" i="32"/>
  <c r="Z1642" i="32"/>
  <c r="Z1641" i="32"/>
  <c r="Z1640" i="32"/>
  <c r="Z1639" i="32"/>
  <c r="Z1638" i="32"/>
  <c r="Z1637" i="32"/>
  <c r="Z1636" i="32"/>
  <c r="Z1635" i="32"/>
  <c r="Z1634" i="32"/>
  <c r="Z1633" i="32"/>
  <c r="Z1632" i="32"/>
  <c r="Z1631" i="32"/>
  <c r="Z1630" i="32"/>
  <c r="Z1629" i="32"/>
  <c r="Z1628" i="32"/>
  <c r="Z1627" i="32"/>
  <c r="Z1626" i="32"/>
  <c r="Z1625" i="32"/>
  <c r="Z1624" i="32"/>
  <c r="Z1623" i="32"/>
  <c r="Z1622" i="32"/>
  <c r="Z1621" i="32"/>
  <c r="Z1620" i="32"/>
  <c r="Z1619" i="32"/>
  <c r="Z1618" i="32"/>
  <c r="Z1617" i="32"/>
  <c r="Z1616" i="32"/>
  <c r="Z1615" i="32"/>
  <c r="Z1614" i="32"/>
  <c r="Z1613" i="32"/>
  <c r="Z1612" i="32"/>
  <c r="Z1611" i="32"/>
  <c r="Z1610" i="32"/>
  <c r="Z1609" i="32"/>
  <c r="Z1608" i="32"/>
  <c r="Z1607" i="32"/>
  <c r="Z1606" i="32"/>
  <c r="Z1605" i="32"/>
  <c r="Z1604" i="32"/>
  <c r="Z1603" i="32"/>
  <c r="Z1602" i="32"/>
  <c r="Z1601" i="32"/>
  <c r="Z1600" i="32"/>
  <c r="Z1599" i="32"/>
  <c r="Z1598" i="32"/>
  <c r="Z1597" i="32"/>
  <c r="Z1596" i="32"/>
  <c r="Z1595" i="32"/>
  <c r="Z1594" i="32"/>
  <c r="Z1593" i="32"/>
  <c r="Z1592" i="32"/>
  <c r="Z1591" i="32"/>
  <c r="Z1590" i="32"/>
  <c r="Z1589" i="32"/>
  <c r="Z1588" i="32"/>
  <c r="Z1587" i="32"/>
  <c r="Z1586" i="32"/>
  <c r="Z1585" i="32"/>
  <c r="Z1584" i="32"/>
  <c r="Z1583" i="32"/>
  <c r="Z1582" i="32"/>
  <c r="Z1581" i="32"/>
  <c r="Z1580" i="32"/>
  <c r="Z1579" i="32"/>
  <c r="Z1578" i="32"/>
  <c r="Z1577" i="32"/>
  <c r="Z1576" i="32"/>
  <c r="Z1575" i="32"/>
  <c r="Z1574" i="32"/>
  <c r="Z1573" i="32"/>
  <c r="Z1572" i="32"/>
  <c r="Z1571" i="32"/>
  <c r="Z1570" i="32"/>
  <c r="Z1569" i="32"/>
  <c r="Z1568" i="32"/>
  <c r="Z1567" i="32"/>
  <c r="Z1566" i="32"/>
  <c r="Z1565" i="32"/>
  <c r="Z1564" i="32"/>
  <c r="Z1563" i="32"/>
  <c r="Z1562" i="32"/>
  <c r="Z1561" i="32"/>
  <c r="Z1560" i="32"/>
  <c r="Z1559" i="32"/>
  <c r="Z1558" i="32"/>
  <c r="Z1557" i="32"/>
  <c r="Z1556" i="32"/>
  <c r="Z1555" i="32"/>
  <c r="Z1554" i="32"/>
  <c r="Z1553" i="32"/>
  <c r="Z1552" i="32"/>
  <c r="Z1551" i="32"/>
  <c r="Z1550" i="32"/>
  <c r="Z1549" i="32"/>
  <c r="Z1548" i="32"/>
  <c r="Z1547" i="32"/>
  <c r="Z1546" i="32"/>
  <c r="Z1545" i="32"/>
  <c r="Z1544" i="32"/>
  <c r="Z1543" i="32"/>
  <c r="Z1542" i="32"/>
  <c r="Z1541" i="32"/>
  <c r="Z1540" i="32"/>
  <c r="Z1539" i="32"/>
  <c r="Z1538" i="32"/>
  <c r="Z1537" i="32"/>
  <c r="Z1536" i="32"/>
  <c r="Z1535" i="32"/>
  <c r="Z1534" i="32"/>
  <c r="Z1533" i="32"/>
  <c r="Z1532" i="32"/>
  <c r="Z1531" i="32"/>
  <c r="Z1530" i="32"/>
  <c r="Z1529" i="32"/>
  <c r="Z1528" i="32"/>
  <c r="Z1527" i="32"/>
  <c r="Z1526" i="32"/>
  <c r="Z1525" i="32"/>
  <c r="Z1524" i="32"/>
  <c r="Z1523" i="32"/>
  <c r="Z1522" i="32"/>
  <c r="Z1521" i="32"/>
  <c r="Z1520" i="32"/>
  <c r="Z1519" i="32"/>
  <c r="Z1518" i="32"/>
  <c r="Z1517" i="32"/>
  <c r="Z1516" i="32"/>
  <c r="Z1515" i="32"/>
  <c r="Z1514" i="32"/>
  <c r="Z1513" i="32"/>
  <c r="Z1512" i="32"/>
  <c r="Z1511" i="32"/>
  <c r="Z1510" i="32"/>
  <c r="Z1509" i="32"/>
  <c r="Z1508" i="32"/>
  <c r="Z1507" i="32"/>
  <c r="Z1506" i="32"/>
  <c r="Z1505" i="32"/>
  <c r="Z1504" i="32"/>
  <c r="Z1503" i="32"/>
  <c r="Z1502" i="32"/>
  <c r="Z1501" i="32"/>
  <c r="Z1500" i="32"/>
  <c r="Z1499" i="32"/>
  <c r="Z1498" i="32"/>
  <c r="Z1497" i="32"/>
  <c r="Z1496" i="32"/>
  <c r="Z1495" i="32"/>
  <c r="Z1494" i="32"/>
  <c r="Z1493" i="32"/>
  <c r="Z1492" i="32"/>
  <c r="Z1491" i="32"/>
  <c r="Z1490" i="32"/>
  <c r="Z1489" i="32"/>
  <c r="Z1488" i="32"/>
  <c r="Z1487" i="32"/>
  <c r="Z1486" i="32"/>
  <c r="Z1485" i="32"/>
  <c r="Z1484" i="32"/>
  <c r="Z1483" i="32"/>
  <c r="Z1482" i="32"/>
  <c r="Z1481" i="32"/>
  <c r="Z1480" i="32"/>
  <c r="Z1479" i="32"/>
  <c r="Z1478" i="32"/>
  <c r="Z1477" i="32"/>
  <c r="Z1476" i="32"/>
  <c r="Z1475" i="32"/>
  <c r="Z1474" i="32"/>
  <c r="Z1473" i="32"/>
  <c r="Z1472" i="32"/>
  <c r="Z1471" i="32"/>
  <c r="Z1470" i="32"/>
  <c r="Z1469" i="32"/>
  <c r="Z1468" i="32"/>
  <c r="Z1467" i="32"/>
  <c r="Z1466" i="32"/>
  <c r="Z1465" i="32"/>
  <c r="Z1464" i="32"/>
  <c r="Z1463" i="32"/>
  <c r="Z1462" i="32"/>
  <c r="Z1461" i="32"/>
  <c r="Z1460" i="32"/>
  <c r="Z1459" i="32"/>
  <c r="Z1458" i="32"/>
  <c r="Z1457" i="32"/>
  <c r="Z1456" i="32"/>
  <c r="Z1455" i="32"/>
  <c r="Z1454" i="32"/>
  <c r="Z1453" i="32"/>
  <c r="Z1452" i="32"/>
  <c r="Z1451" i="32"/>
  <c r="Z1450" i="32"/>
  <c r="Z1449" i="32"/>
  <c r="Z1448" i="32"/>
  <c r="Z1447" i="32"/>
  <c r="Z1446" i="32"/>
  <c r="Z1445" i="32"/>
  <c r="Z1444" i="32"/>
  <c r="Z1443" i="32"/>
  <c r="Z1442" i="32"/>
  <c r="Z1441" i="32"/>
  <c r="Z1440" i="32"/>
  <c r="Z1439" i="32"/>
  <c r="Z1438" i="32"/>
  <c r="Z1437" i="32"/>
  <c r="Z1436" i="32"/>
  <c r="Z1435" i="32"/>
  <c r="Z1434" i="32"/>
  <c r="Z1433" i="32"/>
  <c r="Z1432" i="32"/>
  <c r="Z1431" i="32"/>
  <c r="Z1430" i="32"/>
  <c r="Z1429" i="32"/>
  <c r="Z1428" i="32"/>
  <c r="Z1427" i="32"/>
  <c r="Z1426" i="32"/>
  <c r="Z1425" i="32"/>
  <c r="Z1424" i="32"/>
  <c r="Z1423" i="32"/>
  <c r="Z1422" i="32"/>
  <c r="Z1421" i="32"/>
  <c r="Z1420" i="32"/>
  <c r="Z1419" i="32"/>
  <c r="Z1418" i="32"/>
  <c r="Z1417" i="32"/>
  <c r="Z1416" i="32"/>
  <c r="Z1415" i="32"/>
  <c r="Z1414" i="32"/>
  <c r="Z1413" i="32"/>
  <c r="Z1412" i="32"/>
  <c r="Z1411" i="32"/>
  <c r="Z1410" i="32"/>
  <c r="Z1409" i="32"/>
  <c r="Z1408" i="32"/>
  <c r="Z1407" i="32"/>
  <c r="Z1406" i="32"/>
  <c r="Z1405" i="32"/>
  <c r="Z1404" i="32"/>
  <c r="Z1403" i="32"/>
  <c r="Z1402" i="32"/>
  <c r="Z1401" i="32"/>
  <c r="Z1400" i="32"/>
  <c r="Z1399" i="32"/>
  <c r="Z1398" i="32"/>
  <c r="Z1397" i="32"/>
  <c r="Z1396" i="32"/>
  <c r="Z1395" i="32"/>
  <c r="Z1394" i="32"/>
  <c r="Z1393" i="32"/>
  <c r="Z1392" i="32"/>
  <c r="Z1391" i="32"/>
  <c r="Z1390" i="32"/>
  <c r="Z1389" i="32"/>
  <c r="Z1388" i="32"/>
  <c r="Z1387" i="32"/>
  <c r="Z1386" i="32"/>
  <c r="Z1385" i="32"/>
  <c r="Z1384" i="32"/>
  <c r="Z1383" i="32"/>
  <c r="Z1382" i="32"/>
  <c r="Z1381" i="32"/>
  <c r="Z1380" i="32"/>
  <c r="Z1379" i="32"/>
  <c r="Z1378" i="32"/>
  <c r="Z1377" i="32"/>
  <c r="Z1376" i="32"/>
  <c r="Z1375" i="32"/>
  <c r="Z1374" i="32"/>
  <c r="Z1373" i="32"/>
  <c r="Z1372" i="32"/>
  <c r="Z1371" i="32"/>
  <c r="Z1370" i="32"/>
  <c r="Z1369" i="32"/>
  <c r="Z1368" i="32"/>
  <c r="Z1367" i="32"/>
  <c r="Z1366" i="32"/>
  <c r="Z1365" i="32"/>
  <c r="Z1364" i="32"/>
  <c r="Z1363" i="32"/>
  <c r="Z1362" i="32"/>
  <c r="Z1361" i="32"/>
  <c r="Z1360" i="32"/>
  <c r="Z1359" i="32"/>
  <c r="Z1358" i="32"/>
  <c r="Z1357" i="32"/>
  <c r="Z1356" i="32"/>
  <c r="Z1355" i="32"/>
  <c r="Z1354" i="32"/>
  <c r="Z1353" i="32"/>
  <c r="Z1352" i="32"/>
  <c r="Z1351" i="32"/>
  <c r="Z1350" i="32"/>
  <c r="Z1349" i="32"/>
  <c r="Z1348" i="32"/>
  <c r="Z1347" i="32"/>
  <c r="Z1346" i="32"/>
  <c r="Z1345" i="32"/>
  <c r="Z1344" i="32"/>
  <c r="Z1343" i="32"/>
  <c r="Z1342" i="32"/>
  <c r="Z1341" i="32"/>
  <c r="Z1340" i="32"/>
  <c r="Z1339" i="32"/>
  <c r="Z1338" i="32"/>
  <c r="Z1337" i="32"/>
  <c r="Z1336" i="32"/>
  <c r="Z1335" i="32"/>
  <c r="Z1334" i="32"/>
  <c r="Z1333" i="32"/>
  <c r="Z1332" i="32"/>
  <c r="Z1331" i="32"/>
  <c r="Z1330" i="32"/>
  <c r="Z1329" i="32"/>
  <c r="Z1328" i="32"/>
  <c r="Z1327" i="32"/>
  <c r="Z1326" i="32"/>
  <c r="Z1325" i="32"/>
  <c r="Z1324" i="32"/>
  <c r="Z1323" i="32"/>
  <c r="Z1322" i="32"/>
  <c r="Z1321" i="32"/>
  <c r="Z1320" i="32"/>
  <c r="Z1319" i="32"/>
  <c r="Z1318" i="32"/>
  <c r="Z1317" i="32"/>
  <c r="Z1316" i="32"/>
  <c r="Z1315" i="32"/>
  <c r="Z1314" i="32"/>
  <c r="Z1313" i="32"/>
  <c r="Z1312" i="32"/>
  <c r="Z1311" i="32"/>
  <c r="Z1310" i="32"/>
  <c r="Z1309" i="32"/>
  <c r="Z1308" i="32"/>
  <c r="Z1307" i="32"/>
  <c r="Z1306" i="32"/>
  <c r="Z1305" i="32"/>
  <c r="Z1304" i="32"/>
  <c r="Z1303" i="32"/>
  <c r="Z1302" i="32"/>
  <c r="Z1301" i="32"/>
  <c r="Z1300" i="32"/>
  <c r="Z1299" i="32"/>
  <c r="Z1298" i="32"/>
  <c r="Z1297" i="32"/>
  <c r="Z1296" i="32"/>
  <c r="Z1295" i="32"/>
  <c r="Z1294" i="32"/>
  <c r="Z1293" i="32"/>
  <c r="Z1292" i="32"/>
  <c r="Z1291" i="32"/>
  <c r="Z1290" i="32"/>
  <c r="Z1289" i="32"/>
  <c r="Z1288" i="32"/>
  <c r="Z1287" i="32"/>
  <c r="Z1286" i="32"/>
  <c r="Z1285" i="32"/>
  <c r="Z1284" i="32"/>
  <c r="Z1283" i="32"/>
  <c r="Z1282" i="32"/>
  <c r="Z1281" i="32"/>
  <c r="Z1280" i="32"/>
  <c r="Z1279" i="32"/>
  <c r="Z1278" i="32"/>
  <c r="Z1277" i="32"/>
  <c r="Z1276" i="32"/>
  <c r="Z1275" i="32"/>
  <c r="Z1274" i="32"/>
  <c r="Z1273" i="32"/>
  <c r="Z1272" i="32"/>
  <c r="Z1271" i="32"/>
  <c r="Z1270" i="32"/>
  <c r="Z1269" i="32"/>
  <c r="Z1268" i="32"/>
  <c r="Z1267" i="32"/>
  <c r="Z1266" i="32"/>
  <c r="Z1265" i="32"/>
  <c r="Z1264" i="32"/>
  <c r="Z1263" i="32"/>
  <c r="Z1262" i="32"/>
  <c r="Z1261" i="32"/>
  <c r="Z1260" i="32"/>
  <c r="Z1259" i="32"/>
  <c r="Z1258" i="32"/>
  <c r="Z1257" i="32"/>
  <c r="Z1256" i="32"/>
  <c r="Z1255" i="32"/>
  <c r="Z1254" i="32"/>
  <c r="Z1253" i="32"/>
  <c r="Z1252" i="32"/>
  <c r="Z1251" i="32"/>
  <c r="Z1250" i="32"/>
  <c r="Z1249" i="32"/>
  <c r="Z1248" i="32"/>
  <c r="Z1247" i="32"/>
  <c r="Z1246" i="32"/>
  <c r="Z1245" i="32"/>
  <c r="Z1244" i="32"/>
  <c r="Z1243" i="32"/>
  <c r="Z1242" i="32"/>
  <c r="Z1241" i="32"/>
  <c r="Z1240" i="32"/>
  <c r="Z1239" i="32"/>
  <c r="Z1238" i="32"/>
  <c r="Z1237" i="32"/>
  <c r="Z1236" i="32"/>
  <c r="Z1235" i="32"/>
  <c r="Z1234" i="32"/>
  <c r="Z1233" i="32"/>
  <c r="Z1232" i="32"/>
  <c r="Z1231" i="32"/>
  <c r="Z1230" i="32"/>
  <c r="Z1229" i="32"/>
  <c r="Z1228" i="32"/>
  <c r="Z1227" i="32"/>
  <c r="Z1226" i="32"/>
  <c r="Z1225" i="32"/>
  <c r="Z1224" i="32"/>
  <c r="Z1223" i="32"/>
  <c r="Z1222" i="32"/>
  <c r="Z1221" i="32"/>
  <c r="Z1220" i="32"/>
  <c r="Z1219" i="32"/>
  <c r="Z1218" i="32"/>
  <c r="Z1217" i="32"/>
  <c r="Z1216" i="32"/>
  <c r="Z1215" i="32"/>
  <c r="Z1214" i="32"/>
  <c r="Z1213" i="32"/>
  <c r="Z1212" i="32"/>
  <c r="Z1211" i="32"/>
  <c r="Z1210" i="32"/>
  <c r="Z1209" i="32"/>
  <c r="Z1208" i="32"/>
  <c r="Z1207" i="32"/>
  <c r="Z1206" i="32"/>
  <c r="Z1205" i="32"/>
  <c r="Z1204" i="32"/>
  <c r="Z1203" i="32"/>
  <c r="Z1202" i="32"/>
  <c r="Z1201" i="32"/>
  <c r="Z1200" i="32"/>
  <c r="Z1199" i="32"/>
  <c r="Z1198" i="32"/>
  <c r="Z1197" i="32"/>
  <c r="Z1196" i="32"/>
  <c r="Z1195" i="32"/>
  <c r="Z1194" i="32"/>
  <c r="Z1193" i="32"/>
  <c r="Z1192" i="32"/>
  <c r="Z1191" i="32"/>
  <c r="Z1190" i="32"/>
  <c r="Z1189" i="32"/>
  <c r="Z1188" i="32"/>
  <c r="Z1187" i="32"/>
  <c r="Z1186" i="32"/>
  <c r="Z1185" i="32"/>
  <c r="Z1184" i="32"/>
  <c r="Z1183" i="32"/>
  <c r="Z1182" i="32"/>
  <c r="Z1181" i="32"/>
  <c r="Z1180" i="32"/>
  <c r="Z1179" i="32"/>
  <c r="Z1178" i="32"/>
  <c r="Z1177" i="32"/>
  <c r="Z1176" i="32"/>
  <c r="Z1175" i="32"/>
  <c r="Z1174" i="32"/>
  <c r="Z1173" i="32"/>
  <c r="Z1172" i="32"/>
  <c r="Z1171" i="32"/>
  <c r="Z1170" i="32"/>
  <c r="Z1169" i="32"/>
  <c r="Z1168" i="32"/>
  <c r="Z1167" i="32"/>
  <c r="Z1166" i="32"/>
  <c r="Z1165" i="32"/>
  <c r="Z1164" i="32"/>
  <c r="Z1163" i="32"/>
  <c r="Z1162" i="32"/>
  <c r="Z1161" i="32"/>
  <c r="Z1160" i="32"/>
  <c r="Z1159" i="32"/>
  <c r="Z1158" i="32"/>
  <c r="Z1157" i="32"/>
  <c r="Z1156" i="32"/>
  <c r="Z1155" i="32"/>
  <c r="Z1154" i="32"/>
  <c r="Z1153" i="32"/>
  <c r="Z1152" i="32"/>
  <c r="Z1151" i="32"/>
  <c r="Z1150" i="32"/>
  <c r="Z1149" i="32"/>
  <c r="Z1148" i="32"/>
  <c r="Z1147" i="32"/>
  <c r="Z1146" i="32"/>
  <c r="Z1145" i="32"/>
  <c r="Z1144" i="32"/>
  <c r="Z1143" i="32"/>
  <c r="Z1142" i="32"/>
  <c r="Z1141" i="32"/>
  <c r="Z1140" i="32"/>
  <c r="Z1139" i="32"/>
  <c r="Z1138" i="32"/>
  <c r="Z1137" i="32"/>
  <c r="Z1136" i="32"/>
  <c r="Z1135" i="32"/>
  <c r="Z1134" i="32"/>
  <c r="Z1133" i="32"/>
  <c r="Z1132" i="32"/>
  <c r="Z1131" i="32"/>
  <c r="Z1130" i="32"/>
  <c r="Z1129" i="32"/>
  <c r="Z1128" i="32"/>
  <c r="Z1127" i="32"/>
  <c r="Z1126" i="32"/>
  <c r="Z1125" i="32"/>
  <c r="Z1124" i="32"/>
  <c r="Z1123" i="32"/>
  <c r="Z1122" i="32"/>
  <c r="Z1121" i="32"/>
  <c r="Z1120" i="32"/>
  <c r="Z1119" i="32"/>
  <c r="Z1118" i="32"/>
  <c r="Z1117" i="32"/>
  <c r="Z1116" i="32"/>
  <c r="Z1115" i="32"/>
  <c r="Z1114" i="32"/>
  <c r="Z1113" i="32"/>
  <c r="Z1112" i="32"/>
  <c r="Z1111" i="32"/>
  <c r="Z1110" i="32"/>
  <c r="Z1109" i="32"/>
  <c r="Z1108" i="32"/>
  <c r="Z1107" i="32"/>
  <c r="Z1106" i="32"/>
  <c r="Z1105" i="32"/>
  <c r="Z1104" i="32"/>
  <c r="Z1103" i="32"/>
  <c r="Z1102" i="32"/>
  <c r="Z1101" i="32"/>
  <c r="Z1100" i="32"/>
  <c r="Z1099" i="32"/>
  <c r="Z1098" i="32"/>
  <c r="Z1097" i="32"/>
  <c r="Z1096" i="32"/>
  <c r="Z1095" i="32"/>
  <c r="Z1094" i="32"/>
  <c r="Z1093" i="32"/>
  <c r="Z1092" i="32"/>
  <c r="Z1091" i="32"/>
  <c r="Z1090" i="32"/>
  <c r="Z1089" i="32"/>
  <c r="Z1088" i="32"/>
  <c r="Z1087" i="32"/>
  <c r="Z1086" i="32"/>
  <c r="Z1085" i="32"/>
  <c r="Z1084" i="32"/>
  <c r="Z1083" i="32"/>
  <c r="Z1082" i="32"/>
  <c r="Z1081" i="32"/>
  <c r="Z1080" i="32"/>
  <c r="Z1079" i="32"/>
  <c r="Z1078" i="32"/>
  <c r="Z1077" i="32"/>
  <c r="Z1076" i="32"/>
  <c r="Z1075" i="32"/>
  <c r="Z1074" i="32"/>
  <c r="Z1073" i="32"/>
  <c r="Z1072" i="32"/>
  <c r="Z1071" i="32"/>
  <c r="Z1070" i="32"/>
  <c r="Z1069" i="32"/>
  <c r="Z1068" i="32"/>
  <c r="Z1067" i="32"/>
  <c r="Z1066" i="32"/>
  <c r="Z1065" i="32"/>
  <c r="Z1064" i="32"/>
  <c r="Z1063" i="32"/>
  <c r="Z1062" i="32"/>
  <c r="Z1061" i="32"/>
  <c r="Z1060" i="32"/>
  <c r="Z1059" i="32"/>
  <c r="Z1058" i="32"/>
  <c r="Z1057" i="32"/>
  <c r="Z1056" i="32"/>
  <c r="Z1055" i="32"/>
  <c r="Z1054" i="32"/>
  <c r="Z1053" i="32"/>
  <c r="Z1052" i="32"/>
  <c r="Z1051" i="32"/>
  <c r="Z1050" i="32"/>
  <c r="Z1049" i="32"/>
  <c r="Z1048" i="32"/>
  <c r="Z1047" i="32"/>
  <c r="Z1046" i="32"/>
  <c r="Z1045" i="32"/>
  <c r="Z1044" i="32"/>
  <c r="Z1043" i="32"/>
  <c r="Z1042" i="32"/>
  <c r="Z1041" i="32"/>
  <c r="Z1040" i="32"/>
  <c r="Z1039" i="32"/>
  <c r="Z1038" i="32"/>
  <c r="Z1037" i="32"/>
  <c r="Z1036" i="32"/>
  <c r="Z1035" i="32"/>
  <c r="Z1034" i="32"/>
  <c r="Z1033" i="32"/>
  <c r="Z1032" i="32"/>
  <c r="Z1031" i="32"/>
  <c r="Z1030" i="32"/>
  <c r="Z1029" i="32"/>
  <c r="Z1028" i="32"/>
  <c r="Z1027" i="32"/>
  <c r="Z1026" i="32"/>
  <c r="Z1025" i="32"/>
  <c r="Z1024" i="32"/>
  <c r="Z1023" i="32"/>
  <c r="Z1022" i="32"/>
  <c r="Z1021" i="32"/>
  <c r="Z1020" i="32"/>
  <c r="Z1019" i="32"/>
  <c r="Z1018" i="32"/>
  <c r="Z1017" i="32"/>
  <c r="Z1016" i="32"/>
  <c r="Z1015" i="32"/>
  <c r="Z1014" i="32"/>
  <c r="Z1013" i="32"/>
  <c r="Z1012" i="32"/>
  <c r="Z1011" i="32"/>
  <c r="Z1010" i="32"/>
  <c r="Z1009" i="32"/>
  <c r="Z1008" i="32"/>
  <c r="Z1007" i="32"/>
  <c r="Z1006" i="32"/>
  <c r="Z1005" i="32"/>
  <c r="Z1004" i="32"/>
  <c r="Z1003" i="32"/>
  <c r="Z1002" i="32"/>
  <c r="Z1001" i="32"/>
  <c r="Z1000" i="32"/>
  <c r="Z999" i="32"/>
  <c r="Z998" i="32"/>
  <c r="Z997" i="32"/>
  <c r="Z996" i="32"/>
  <c r="Z995" i="32"/>
  <c r="Z994" i="32"/>
  <c r="Z993" i="32"/>
  <c r="Z992" i="32"/>
  <c r="Z991" i="32"/>
  <c r="Z990" i="32"/>
  <c r="Z989" i="32"/>
  <c r="Z988" i="32"/>
  <c r="Z987" i="32"/>
  <c r="Z986" i="32"/>
  <c r="Z985" i="32"/>
  <c r="Z984" i="32"/>
  <c r="Z983" i="32"/>
  <c r="Z982" i="32"/>
  <c r="Z981" i="32"/>
  <c r="Z980" i="32"/>
  <c r="Z979" i="32"/>
  <c r="Z978" i="32"/>
  <c r="Z977" i="32"/>
  <c r="Z976" i="32"/>
  <c r="Z975" i="32"/>
  <c r="Z974" i="32"/>
  <c r="Z973" i="32"/>
  <c r="Z972" i="32"/>
  <c r="Z971" i="32"/>
  <c r="Z970" i="32"/>
  <c r="Z969" i="32"/>
  <c r="Z968" i="32"/>
  <c r="Z967" i="32"/>
  <c r="Z966" i="32"/>
  <c r="Z965" i="32"/>
  <c r="Z964" i="32"/>
  <c r="Z963" i="32"/>
  <c r="Z962" i="32"/>
  <c r="Z961" i="32"/>
  <c r="Z960" i="32"/>
  <c r="Z959" i="32"/>
  <c r="Z958" i="32"/>
  <c r="Z957" i="32"/>
  <c r="Z956" i="32"/>
  <c r="Z955" i="32"/>
  <c r="Z954" i="32"/>
  <c r="Z953" i="32"/>
  <c r="Z952" i="32"/>
  <c r="Z951" i="32"/>
  <c r="Z950" i="32"/>
  <c r="Z949" i="32"/>
  <c r="Z948" i="32"/>
  <c r="Z947" i="32"/>
  <c r="Z946" i="32"/>
  <c r="Z945" i="32"/>
  <c r="Z944" i="32"/>
  <c r="Z943" i="32"/>
  <c r="Z942" i="32"/>
  <c r="Z941" i="32"/>
  <c r="Z940" i="32"/>
  <c r="Z939" i="32"/>
  <c r="Z938" i="32"/>
  <c r="Z937" i="32"/>
  <c r="Z936" i="32"/>
  <c r="Z935" i="32"/>
  <c r="Z934" i="32"/>
  <c r="Z933" i="32"/>
  <c r="Z932" i="32"/>
  <c r="Z931" i="32"/>
  <c r="Z930" i="32"/>
  <c r="Z929" i="32"/>
  <c r="Z928" i="32"/>
  <c r="Z927" i="32"/>
  <c r="Z926" i="32"/>
  <c r="Z925" i="32"/>
  <c r="Z924" i="32"/>
  <c r="Z923" i="32"/>
  <c r="Z922" i="32"/>
  <c r="Z921" i="32"/>
  <c r="Z920" i="32"/>
  <c r="Z919" i="32"/>
  <c r="Z918" i="32"/>
  <c r="Z917" i="32"/>
  <c r="Z916" i="32"/>
  <c r="Z915" i="32"/>
  <c r="Z914" i="32"/>
  <c r="Z913" i="32"/>
  <c r="Z912" i="32"/>
  <c r="Z911" i="32"/>
  <c r="Z910" i="32"/>
  <c r="Z909" i="32"/>
  <c r="Z908" i="32"/>
  <c r="Z907" i="32"/>
  <c r="Z906" i="32"/>
  <c r="Z905" i="32"/>
  <c r="Z904" i="32"/>
  <c r="Z903" i="32"/>
  <c r="Z902" i="32"/>
  <c r="Z901" i="32"/>
  <c r="Z900" i="32"/>
  <c r="Z899" i="32"/>
  <c r="Z898" i="32"/>
  <c r="Z897" i="32"/>
  <c r="Z896" i="32"/>
  <c r="Z895" i="32"/>
  <c r="Z894" i="32"/>
  <c r="Z893" i="32"/>
  <c r="Z892" i="32"/>
  <c r="Z891" i="32"/>
  <c r="Z890" i="32"/>
  <c r="Z889" i="32"/>
  <c r="Z888" i="32"/>
  <c r="Z887" i="32"/>
  <c r="Z886" i="32"/>
  <c r="Z885" i="32"/>
  <c r="Z884" i="32"/>
  <c r="Z883" i="32"/>
  <c r="Z882" i="32"/>
  <c r="Z881" i="32"/>
  <c r="Z880" i="32"/>
  <c r="Z879" i="32"/>
  <c r="Z878" i="32"/>
  <c r="Z877" i="32"/>
  <c r="Z876" i="32"/>
  <c r="Z875" i="32"/>
  <c r="Z874" i="32"/>
  <c r="Z873" i="32"/>
  <c r="Z872" i="32"/>
  <c r="Z871" i="32"/>
  <c r="Z870" i="32"/>
  <c r="Z869" i="32"/>
  <c r="Z868" i="32"/>
  <c r="Z867" i="32"/>
  <c r="Z866" i="32"/>
  <c r="Z865" i="32"/>
  <c r="Z864" i="32"/>
  <c r="Z863" i="32"/>
  <c r="Z862" i="32"/>
  <c r="Z861" i="32"/>
  <c r="Z860" i="32"/>
  <c r="Z859" i="32"/>
  <c r="Z858" i="32"/>
  <c r="Z857" i="32"/>
  <c r="Z856" i="32"/>
  <c r="Z855" i="32"/>
  <c r="Z854" i="32"/>
  <c r="Z853" i="32"/>
  <c r="Z852" i="32"/>
  <c r="Z851" i="32"/>
  <c r="Z850" i="32"/>
  <c r="Z849" i="32"/>
  <c r="Z848" i="32"/>
  <c r="Z847" i="32"/>
  <c r="Z846" i="32"/>
  <c r="Z845" i="32"/>
  <c r="Z844" i="32"/>
  <c r="Z843" i="32"/>
  <c r="Z842" i="32"/>
  <c r="Z841" i="32"/>
  <c r="Z840" i="32"/>
  <c r="Z839" i="32"/>
  <c r="Z838" i="32"/>
  <c r="Z837" i="32"/>
  <c r="Z836" i="32"/>
  <c r="Z835" i="32"/>
  <c r="Z834" i="32"/>
  <c r="Z833" i="32"/>
  <c r="Z832" i="32"/>
  <c r="Z831" i="32"/>
  <c r="Z830" i="32"/>
  <c r="Z829" i="32"/>
  <c r="Z828" i="32"/>
  <c r="Z827" i="32"/>
  <c r="Z826" i="32"/>
  <c r="Z825" i="32"/>
  <c r="Z824" i="32"/>
  <c r="Z823" i="32"/>
  <c r="Z822" i="32"/>
  <c r="Z821" i="32"/>
  <c r="Z820" i="32"/>
  <c r="Z819" i="32"/>
  <c r="Z818" i="32"/>
  <c r="Z817" i="32"/>
  <c r="Z816" i="32"/>
  <c r="Z815" i="32"/>
  <c r="Z814" i="32"/>
  <c r="Z813" i="32"/>
  <c r="Z812" i="32"/>
  <c r="Z811" i="32"/>
  <c r="Z810" i="32"/>
  <c r="Z809" i="32"/>
  <c r="Z808" i="32"/>
  <c r="Z807" i="32"/>
  <c r="Z806" i="32"/>
  <c r="Z805" i="32"/>
  <c r="Z804" i="32"/>
  <c r="Z803" i="32"/>
  <c r="Z802" i="32"/>
  <c r="Z801" i="32"/>
  <c r="Z800" i="32"/>
  <c r="Z799" i="32"/>
  <c r="Z798" i="32"/>
  <c r="Z797" i="32"/>
  <c r="Z796" i="32"/>
  <c r="Z795" i="32"/>
  <c r="Z794" i="32"/>
  <c r="Z793" i="32"/>
  <c r="Z792" i="32"/>
  <c r="Z791" i="32"/>
  <c r="Z790" i="32"/>
  <c r="Z789" i="32"/>
  <c r="Z788" i="32"/>
  <c r="Z787" i="32"/>
  <c r="Z786" i="32"/>
  <c r="Z785" i="32"/>
  <c r="Z784" i="32"/>
  <c r="Z783" i="32"/>
  <c r="Z782" i="32"/>
  <c r="Z781" i="32"/>
  <c r="Z780" i="32"/>
  <c r="Z779" i="32"/>
  <c r="Z778" i="32"/>
  <c r="Z777" i="32"/>
  <c r="Z776" i="32"/>
  <c r="Z775" i="32"/>
  <c r="Z774" i="32"/>
  <c r="Z773" i="32"/>
  <c r="Z772" i="32"/>
  <c r="Z771" i="32"/>
  <c r="Z770" i="32"/>
  <c r="Z769" i="32"/>
  <c r="Z768" i="32"/>
  <c r="Z767" i="32"/>
  <c r="Z766" i="32"/>
  <c r="Z765" i="32"/>
  <c r="Z764" i="32"/>
  <c r="Z763" i="32"/>
  <c r="Z762" i="32"/>
  <c r="Z761" i="32"/>
  <c r="Z760" i="32"/>
  <c r="Z759" i="32"/>
  <c r="Z758" i="32"/>
  <c r="Z757" i="32"/>
  <c r="Z756" i="32"/>
  <c r="Z755" i="32"/>
  <c r="Z754" i="32"/>
  <c r="Z753" i="32"/>
  <c r="Z752" i="32"/>
  <c r="Z751" i="32"/>
  <c r="Z750" i="32"/>
  <c r="Z749" i="32"/>
  <c r="Z748" i="32"/>
  <c r="Z747" i="32"/>
  <c r="Z746" i="32"/>
  <c r="Z745" i="32"/>
  <c r="Z744" i="32"/>
  <c r="Z743" i="32"/>
  <c r="Z742" i="32"/>
  <c r="Z741" i="32"/>
  <c r="Z740" i="32"/>
  <c r="Z739" i="32"/>
  <c r="Z738" i="32"/>
  <c r="Z737" i="32"/>
  <c r="Z736" i="32"/>
  <c r="Z735" i="32"/>
  <c r="Z734" i="32"/>
  <c r="Z733" i="32"/>
  <c r="Z732" i="32"/>
  <c r="Z731" i="32"/>
  <c r="Z730" i="32"/>
  <c r="Z729" i="32"/>
  <c r="Z728" i="32"/>
  <c r="Z727" i="32"/>
  <c r="Z726" i="32"/>
  <c r="Z725" i="32"/>
  <c r="Z724" i="32"/>
  <c r="Z723" i="32"/>
  <c r="Z722" i="32"/>
  <c r="Z721" i="32"/>
  <c r="Z720" i="32"/>
  <c r="Z719" i="32"/>
  <c r="Z718" i="32"/>
  <c r="Z717" i="32"/>
  <c r="Z716" i="32"/>
  <c r="Z715" i="32"/>
  <c r="Z714" i="32"/>
  <c r="Z713" i="32"/>
  <c r="Z712" i="32"/>
  <c r="Z711" i="32"/>
  <c r="Z710" i="32"/>
  <c r="Z709" i="32"/>
  <c r="Z708" i="32"/>
  <c r="Z707" i="32"/>
  <c r="Z706" i="32"/>
  <c r="Z705" i="32"/>
  <c r="Z704" i="32"/>
  <c r="Z703" i="32"/>
  <c r="Z702" i="32"/>
  <c r="Z701" i="32"/>
  <c r="Z700" i="32"/>
  <c r="Z699" i="32"/>
  <c r="Z698" i="32"/>
  <c r="Z697" i="32"/>
  <c r="Z696" i="32"/>
  <c r="Z695" i="32"/>
  <c r="Z694" i="32"/>
  <c r="Z693" i="32"/>
  <c r="Z692" i="32"/>
  <c r="Z691" i="32"/>
  <c r="Z690" i="32"/>
  <c r="Z689" i="32"/>
  <c r="Z688" i="32"/>
  <c r="Z687" i="32"/>
  <c r="Z686" i="32"/>
  <c r="Z685" i="32"/>
  <c r="Z684" i="32"/>
  <c r="Z683" i="32"/>
  <c r="Z682" i="32"/>
  <c r="Z681" i="32"/>
  <c r="Z680" i="32"/>
  <c r="Z679" i="32"/>
  <c r="Z678" i="32"/>
  <c r="Z677" i="32"/>
  <c r="Z676" i="32"/>
  <c r="Z675" i="32"/>
  <c r="Z674" i="32"/>
  <c r="Z673" i="32"/>
  <c r="Z672" i="32"/>
  <c r="Z671" i="32"/>
  <c r="Z670" i="32"/>
  <c r="Z669" i="32"/>
  <c r="Z668" i="32"/>
  <c r="Z667" i="32"/>
  <c r="Z666" i="32"/>
  <c r="Z665" i="32"/>
  <c r="Z664" i="32"/>
  <c r="Z663" i="32"/>
  <c r="Z662" i="32"/>
  <c r="Z661" i="32"/>
  <c r="Z660" i="32"/>
  <c r="Z659" i="32"/>
  <c r="Z658" i="32"/>
  <c r="Z657" i="32"/>
  <c r="Z656" i="32"/>
  <c r="Z655" i="32"/>
  <c r="Z654" i="32"/>
  <c r="Z653" i="32"/>
  <c r="Z652" i="32"/>
  <c r="Z651" i="32"/>
  <c r="Z650" i="32"/>
  <c r="Z649" i="32"/>
  <c r="Z648" i="32"/>
  <c r="Z647" i="32"/>
  <c r="Z646" i="32"/>
  <c r="Z645" i="32"/>
  <c r="Z644" i="32"/>
  <c r="Z643" i="32"/>
  <c r="Z642" i="32"/>
  <c r="Z641" i="32"/>
  <c r="Z640" i="32"/>
  <c r="Z639" i="32"/>
  <c r="Z638" i="32"/>
  <c r="Z637" i="32"/>
  <c r="Z636" i="32"/>
  <c r="Z635" i="32"/>
  <c r="Z634" i="32"/>
  <c r="Z633" i="32"/>
  <c r="Z632" i="32"/>
  <c r="Z631" i="32"/>
  <c r="Z630" i="32"/>
  <c r="Z629" i="32"/>
  <c r="Z628" i="32"/>
  <c r="Z627" i="32"/>
  <c r="Z626" i="32"/>
  <c r="Z625" i="32"/>
  <c r="Z624" i="32"/>
  <c r="Z623" i="32"/>
  <c r="Z622" i="32"/>
  <c r="Z621" i="32"/>
  <c r="Z620" i="32"/>
  <c r="Z619" i="32"/>
  <c r="Z618" i="32"/>
  <c r="Z617" i="32"/>
  <c r="Z616" i="32"/>
  <c r="Z615" i="32"/>
  <c r="Z614" i="32"/>
  <c r="Z613" i="32"/>
  <c r="Z612" i="32"/>
  <c r="Z611" i="32"/>
  <c r="Z610" i="32"/>
  <c r="Z609" i="32"/>
  <c r="Z608" i="32"/>
  <c r="Z607" i="32"/>
  <c r="Z606" i="32"/>
  <c r="Z605" i="32"/>
  <c r="Z604" i="32"/>
  <c r="Z603" i="32"/>
  <c r="Z602" i="32"/>
  <c r="Z601" i="32"/>
  <c r="Z600" i="32"/>
  <c r="Z599" i="32"/>
  <c r="Z598" i="32"/>
  <c r="Z597" i="32"/>
  <c r="Z596" i="32"/>
  <c r="Z595" i="32"/>
  <c r="Z594" i="32"/>
  <c r="Z593" i="32"/>
  <c r="Z592" i="32"/>
  <c r="Z591" i="32"/>
  <c r="Z590" i="32"/>
  <c r="Z589" i="32"/>
  <c r="Z588" i="32"/>
  <c r="Z587" i="32"/>
  <c r="Z586" i="32"/>
  <c r="Z585" i="32"/>
  <c r="Z584" i="32"/>
  <c r="X583" i="32"/>
  <c r="Z583" i="32" s="1"/>
  <c r="Z582" i="32"/>
  <c r="Z581" i="32"/>
  <c r="Z580" i="32"/>
  <c r="Z579" i="32"/>
  <c r="Z578" i="32"/>
  <c r="Z577" i="32"/>
  <c r="Z576" i="32"/>
  <c r="Z575" i="32"/>
  <c r="Z574" i="32"/>
  <c r="Z573" i="32"/>
  <c r="Z572" i="32"/>
  <c r="Z571" i="32"/>
  <c r="Z570" i="32"/>
  <c r="Z569" i="32"/>
  <c r="Z568" i="32"/>
  <c r="Z567" i="32"/>
  <c r="Z566" i="32"/>
  <c r="Z565" i="32"/>
  <c r="Z564" i="32"/>
  <c r="Z563" i="32"/>
  <c r="Z562" i="32"/>
  <c r="Z561" i="32"/>
  <c r="Z560" i="32"/>
  <c r="Z559" i="32"/>
  <c r="Z558" i="32"/>
  <c r="Z557" i="32"/>
  <c r="Z556" i="32"/>
  <c r="Z555" i="32"/>
  <c r="Z554" i="32"/>
  <c r="Z553" i="32"/>
  <c r="Z552" i="32"/>
  <c r="Z551" i="32"/>
  <c r="Z550" i="32"/>
  <c r="Z549" i="32"/>
  <c r="Z548" i="32"/>
  <c r="Z547" i="32"/>
  <c r="Z546" i="32"/>
  <c r="Z545" i="32"/>
  <c r="Z544" i="32"/>
  <c r="Z543" i="32"/>
  <c r="Z542" i="32"/>
  <c r="Z541" i="32"/>
  <c r="Z540" i="32"/>
  <c r="Z539" i="32"/>
  <c r="Z538" i="32"/>
  <c r="Z537" i="32"/>
  <c r="Z536" i="32"/>
  <c r="Z535" i="32"/>
  <c r="Z534" i="32"/>
  <c r="Z533" i="32"/>
  <c r="Z532" i="32"/>
  <c r="Z531" i="32"/>
  <c r="Z530" i="32"/>
  <c r="Z529" i="32"/>
  <c r="Z528" i="32"/>
  <c r="Z527" i="32"/>
  <c r="Z526" i="32"/>
  <c r="Z525" i="32"/>
  <c r="Z524" i="32"/>
  <c r="Z523" i="32"/>
  <c r="Z522" i="32"/>
  <c r="Z521" i="32"/>
  <c r="Z520" i="32"/>
  <c r="Z519" i="32"/>
  <c r="Z518" i="32"/>
  <c r="Z517" i="32"/>
  <c r="Z516" i="32"/>
  <c r="Z515" i="32"/>
  <c r="Z514" i="32"/>
  <c r="Z513" i="32"/>
  <c r="Z512" i="32"/>
  <c r="Z511" i="32"/>
  <c r="Z510" i="32"/>
  <c r="Z509" i="32"/>
  <c r="Z508" i="32"/>
  <c r="Z507" i="32"/>
  <c r="Z506" i="32"/>
  <c r="X505" i="32"/>
  <c r="Z505" i="32" s="1"/>
  <c r="Z504" i="32"/>
  <c r="Z503" i="32"/>
  <c r="Z502" i="32"/>
  <c r="Z501" i="32"/>
  <c r="Z500" i="32"/>
  <c r="Z499" i="32"/>
  <c r="Z498" i="32"/>
  <c r="Z497" i="32"/>
  <c r="Z496" i="32"/>
  <c r="Z495" i="32"/>
  <c r="Z494" i="32"/>
  <c r="Z493" i="32"/>
  <c r="Z492" i="32"/>
  <c r="Z491" i="32"/>
  <c r="Z490" i="32"/>
  <c r="Z489" i="32"/>
  <c r="Z488" i="32"/>
  <c r="Z487" i="32"/>
  <c r="Z486" i="32"/>
  <c r="Z485" i="32"/>
  <c r="Z484" i="32"/>
  <c r="Z483" i="32"/>
  <c r="Z482" i="32"/>
  <c r="Z481" i="32"/>
  <c r="Z480" i="32"/>
  <c r="Z479" i="32"/>
  <c r="Z478" i="32"/>
  <c r="Z477" i="32"/>
  <c r="Z476" i="32"/>
  <c r="Z475" i="32"/>
  <c r="Z474" i="32"/>
  <c r="Z473" i="32"/>
  <c r="Z472" i="32"/>
  <c r="Z471" i="32"/>
  <c r="Z470" i="32"/>
  <c r="Z469" i="32"/>
  <c r="Z468" i="32"/>
  <c r="Z467" i="32"/>
  <c r="Z466" i="32"/>
  <c r="Z465" i="32"/>
  <c r="Z464" i="32"/>
  <c r="Z463" i="32"/>
  <c r="Z462" i="32"/>
  <c r="Z461" i="32"/>
  <c r="Z460" i="32"/>
  <c r="Z459" i="32"/>
  <c r="Z458" i="32"/>
  <c r="Z457" i="32"/>
  <c r="Z456" i="32"/>
  <c r="Z455" i="32"/>
  <c r="Z454" i="32"/>
  <c r="Z453" i="32"/>
  <c r="Z452" i="32"/>
  <c r="Z451" i="32"/>
  <c r="Z450" i="32"/>
  <c r="Z449" i="32"/>
  <c r="Z448" i="32"/>
  <c r="Z447" i="32"/>
  <c r="Z446" i="32"/>
  <c r="Z445" i="32"/>
  <c r="Z444" i="32"/>
  <c r="Z443" i="32"/>
  <c r="Z442" i="32"/>
  <c r="Z441" i="32"/>
  <c r="Z440" i="32"/>
  <c r="Z439" i="32"/>
  <c r="Z438" i="32"/>
  <c r="Z437" i="32"/>
  <c r="Z436" i="32"/>
  <c r="Z435" i="32"/>
  <c r="Z434" i="32"/>
  <c r="Z433" i="32"/>
  <c r="Z432" i="32"/>
  <c r="Z431" i="32"/>
  <c r="Z430" i="32"/>
  <c r="Z429" i="32"/>
  <c r="Z428" i="32"/>
  <c r="Z427" i="32"/>
  <c r="Z426" i="32"/>
  <c r="Z425" i="32"/>
  <c r="Z424" i="32"/>
  <c r="Z423" i="32"/>
  <c r="Z422" i="32"/>
  <c r="Z421" i="32"/>
  <c r="Z420" i="32"/>
  <c r="Z419" i="32"/>
  <c r="Z418" i="32"/>
  <c r="Z417" i="32"/>
  <c r="Z416" i="32"/>
  <c r="Z415" i="32"/>
  <c r="Z414" i="32"/>
  <c r="Z413" i="32"/>
  <c r="Z412" i="32"/>
  <c r="Z411" i="32"/>
  <c r="Z410" i="32"/>
  <c r="Z409" i="32"/>
  <c r="Z408" i="32"/>
  <c r="Z407" i="32"/>
  <c r="Z406" i="32"/>
  <c r="Z405" i="32"/>
  <c r="Z404" i="32"/>
  <c r="Z403" i="32"/>
  <c r="Z402" i="32"/>
  <c r="Z401" i="32"/>
  <c r="Z400" i="32"/>
  <c r="Z399" i="32"/>
  <c r="Z398" i="32"/>
  <c r="Z397" i="32"/>
  <c r="Z396" i="32"/>
  <c r="Z395" i="32"/>
  <c r="Z394" i="32"/>
  <c r="Z393" i="32"/>
  <c r="Z392" i="32"/>
  <c r="Z391" i="32"/>
  <c r="Z390" i="32"/>
  <c r="Z389" i="32"/>
  <c r="Z388" i="32"/>
  <c r="Z387" i="32"/>
  <c r="Z386" i="32"/>
  <c r="Z385" i="32"/>
  <c r="Z384" i="32"/>
  <c r="Z383" i="32"/>
  <c r="Z382" i="32"/>
  <c r="Z381" i="32"/>
  <c r="Z380" i="32"/>
  <c r="Z379" i="32"/>
  <c r="Z378" i="32"/>
  <c r="Z377" i="32"/>
  <c r="Z376" i="32"/>
  <c r="Z375" i="32"/>
  <c r="Z374" i="32"/>
  <c r="Z373" i="32"/>
  <c r="Z372" i="32"/>
  <c r="Z371" i="32"/>
  <c r="Z370" i="32"/>
  <c r="Z369" i="32"/>
  <c r="Z368" i="32"/>
  <c r="Z367" i="32"/>
  <c r="Z366" i="32"/>
  <c r="Z365" i="32"/>
  <c r="Z364" i="32"/>
  <c r="Z363" i="32"/>
  <c r="Z362" i="32"/>
  <c r="Z361" i="32"/>
  <c r="Z360" i="32"/>
  <c r="Z359" i="32"/>
  <c r="Z358" i="32"/>
  <c r="Z357" i="32"/>
  <c r="Z356" i="32"/>
  <c r="Z355" i="32"/>
  <c r="Z354" i="32"/>
  <c r="Z353" i="32"/>
  <c r="Z352" i="32"/>
  <c r="Z351" i="32"/>
  <c r="Z350" i="32"/>
  <c r="Z349" i="32"/>
  <c r="Z348" i="32"/>
  <c r="Z347" i="32"/>
  <c r="Z346" i="32"/>
  <c r="Z345" i="32"/>
  <c r="Z344" i="32"/>
  <c r="Z343" i="32"/>
  <c r="Z342" i="32"/>
  <c r="Z341" i="32"/>
  <c r="Z340" i="32"/>
  <c r="Z339" i="32"/>
  <c r="Z338" i="32"/>
  <c r="Z337" i="32"/>
  <c r="Z336" i="32"/>
  <c r="Z335" i="32"/>
  <c r="Z334" i="32"/>
  <c r="Z333" i="32"/>
  <c r="Z332" i="32"/>
  <c r="Z331" i="32"/>
  <c r="X330" i="32"/>
  <c r="Z330" i="32" s="1"/>
  <c r="Z329" i="32"/>
  <c r="Z328" i="32"/>
  <c r="Z327" i="32"/>
  <c r="Z326" i="32"/>
  <c r="Z325" i="32"/>
  <c r="Z324" i="32"/>
  <c r="Z323" i="32"/>
  <c r="Z322" i="32"/>
  <c r="Z321" i="32"/>
  <c r="Z320" i="32"/>
  <c r="Z319" i="32"/>
  <c r="Z318" i="32"/>
  <c r="Z317" i="32"/>
  <c r="Z316" i="32"/>
  <c r="Z315" i="32"/>
  <c r="Z314" i="32"/>
  <c r="Z313" i="32"/>
  <c r="Z312" i="32"/>
  <c r="Z311" i="32"/>
  <c r="Z310" i="32"/>
  <c r="Z309" i="32"/>
  <c r="Z308" i="32"/>
  <c r="Z307" i="32"/>
  <c r="Z306" i="32"/>
  <c r="Z305" i="32"/>
  <c r="Z304" i="32"/>
  <c r="Z303" i="32"/>
  <c r="Z302" i="32"/>
  <c r="Z301" i="32"/>
  <c r="Z300" i="32"/>
  <c r="Z299" i="32"/>
  <c r="Z298" i="32"/>
  <c r="Z297" i="32"/>
  <c r="Z296" i="32"/>
  <c r="Z295" i="32"/>
  <c r="Z294" i="32"/>
  <c r="Z293" i="32"/>
  <c r="Z292" i="32"/>
  <c r="Z291" i="32"/>
  <c r="Z290" i="32"/>
  <c r="Z289" i="32"/>
  <c r="Z288" i="32"/>
  <c r="Z287" i="32"/>
  <c r="Z286" i="32"/>
  <c r="Z285" i="32"/>
  <c r="Z284" i="32"/>
  <c r="Z283" i="32"/>
  <c r="Z282" i="32"/>
  <c r="Z281" i="32"/>
  <c r="Z280" i="32"/>
  <c r="Z279" i="32"/>
  <c r="Z278" i="32"/>
  <c r="Z277" i="32"/>
  <c r="Z276" i="32"/>
  <c r="Z275" i="32"/>
  <c r="Z274" i="32"/>
  <c r="Z273" i="32"/>
  <c r="Z272" i="32"/>
  <c r="Z271" i="32"/>
  <c r="Z270" i="32"/>
  <c r="Z269" i="32"/>
  <c r="Z268" i="32"/>
  <c r="Z267" i="32"/>
  <c r="Z266" i="32"/>
  <c r="Z265" i="32"/>
  <c r="Z264" i="32"/>
  <c r="Z263" i="32"/>
  <c r="Z262" i="32"/>
  <c r="Z261" i="32"/>
  <c r="Z260" i="32"/>
  <c r="Z259" i="32"/>
  <c r="Z258" i="32"/>
  <c r="Z257" i="32"/>
  <c r="Z256" i="32"/>
  <c r="Z255" i="32"/>
  <c r="Z254" i="32"/>
  <c r="Z253" i="32"/>
  <c r="Z252" i="32"/>
  <c r="Z251" i="32"/>
  <c r="Z250" i="32"/>
  <c r="Z249" i="32"/>
  <c r="Z248" i="32"/>
  <c r="Z247" i="32"/>
  <c r="Z246" i="32"/>
  <c r="Z245" i="32"/>
  <c r="Z244" i="32"/>
  <c r="Z243" i="32"/>
  <c r="Z242" i="32"/>
  <c r="Z241" i="32"/>
  <c r="Z240" i="32"/>
  <c r="Z239" i="32"/>
  <c r="Z238" i="32"/>
  <c r="Z237" i="32"/>
  <c r="Z236" i="32"/>
  <c r="Z235" i="32"/>
  <c r="Z234" i="32"/>
  <c r="Z233" i="32"/>
  <c r="Z232" i="32"/>
  <c r="Z231" i="32"/>
  <c r="Z230" i="32"/>
  <c r="Z229" i="32"/>
  <c r="Z228" i="32"/>
  <c r="Z227" i="32"/>
  <c r="Z226" i="32"/>
  <c r="Z225" i="32"/>
  <c r="Z224" i="32"/>
  <c r="Z223" i="32"/>
  <c r="Z222" i="32"/>
  <c r="Z221" i="32"/>
  <c r="Z220" i="32"/>
  <c r="Z219" i="32"/>
  <c r="Z218" i="32"/>
  <c r="Z217" i="32"/>
  <c r="Z216" i="32"/>
  <c r="Z215" i="32"/>
  <c r="Z214" i="32"/>
  <c r="Z213" i="32"/>
  <c r="Z212" i="32"/>
  <c r="Z211" i="32"/>
  <c r="Z210" i="32"/>
  <c r="Z209" i="32"/>
  <c r="Z208" i="32"/>
  <c r="Z207" i="32"/>
  <c r="Z206" i="32"/>
  <c r="X205" i="32"/>
  <c r="Z205" i="32" s="1"/>
  <c r="Z204" i="32"/>
  <c r="Z203" i="32"/>
  <c r="Z202" i="32"/>
  <c r="Z201" i="32"/>
  <c r="Z200" i="32"/>
  <c r="Z199" i="32"/>
  <c r="Z198" i="32"/>
  <c r="Z197" i="32"/>
  <c r="Z196" i="32"/>
  <c r="Z195" i="32"/>
  <c r="Z194" i="32"/>
  <c r="Z193" i="32"/>
  <c r="Z192" i="32"/>
  <c r="Z191" i="32"/>
  <c r="Z190" i="32"/>
  <c r="Z189" i="32"/>
  <c r="Z188" i="32"/>
  <c r="Z187" i="32"/>
  <c r="Z186" i="32"/>
  <c r="Z185" i="32"/>
  <c r="Z184" i="32"/>
  <c r="Z183" i="32"/>
  <c r="Z182" i="32"/>
  <c r="Z181" i="32"/>
  <c r="Z180" i="32"/>
  <c r="Z179" i="32"/>
  <c r="Z178" i="32"/>
  <c r="Z177" i="32"/>
  <c r="Z176" i="32"/>
  <c r="Z175" i="32"/>
  <c r="Z174" i="32"/>
  <c r="Z173" i="32"/>
  <c r="Z172" i="32"/>
  <c r="Z171" i="32"/>
  <c r="Z170" i="32"/>
  <c r="Z169" i="32"/>
  <c r="Z168" i="32"/>
  <c r="Z167" i="32"/>
  <c r="Z166" i="32"/>
  <c r="Z165" i="32"/>
  <c r="X164" i="32"/>
  <c r="Z164" i="32" s="1"/>
  <c r="Z163" i="32"/>
  <c r="Z162" i="32"/>
  <c r="Z161" i="32"/>
  <c r="Z160" i="32"/>
  <c r="Z159" i="32"/>
  <c r="Z158" i="32"/>
  <c r="Z157" i="32"/>
  <c r="Z156" i="32"/>
  <c r="Z155" i="32"/>
  <c r="Z154" i="32"/>
  <c r="Z153" i="32"/>
  <c r="Z152" i="32"/>
  <c r="Z151" i="32"/>
  <c r="X150" i="32"/>
  <c r="Z150" i="32" s="1"/>
  <c r="Z149" i="32"/>
  <c r="Z148" i="32"/>
  <c r="Z147" i="32"/>
  <c r="Z146" i="32"/>
  <c r="Z145" i="32"/>
  <c r="Z144" i="32"/>
  <c r="Z143" i="32"/>
  <c r="Z142" i="32"/>
  <c r="Z141" i="32"/>
  <c r="Z140" i="32"/>
  <c r="Z139" i="32"/>
  <c r="Z138" i="32"/>
  <c r="Z137" i="32"/>
  <c r="Z136" i="32"/>
  <c r="Z135" i="32"/>
  <c r="Z134" i="32"/>
  <c r="Z133" i="32"/>
  <c r="Z132" i="32"/>
  <c r="Z131" i="32"/>
  <c r="Z130" i="32"/>
  <c r="Z129" i="32"/>
  <c r="Z128" i="32"/>
  <c r="Z127" i="32"/>
  <c r="Z126" i="32"/>
  <c r="Z125" i="32"/>
  <c r="Z124" i="32"/>
  <c r="Z123" i="32"/>
  <c r="Z122" i="32"/>
  <c r="Z121" i="32"/>
  <c r="Z120" i="32"/>
  <c r="Z119" i="32"/>
  <c r="Z118" i="32"/>
  <c r="Z117" i="32"/>
  <c r="Z116" i="32"/>
  <c r="Z115" i="32"/>
  <c r="Z114" i="32"/>
  <c r="Z113" i="32"/>
  <c r="Z112" i="32"/>
  <c r="Z111" i="32"/>
  <c r="Z110" i="32"/>
  <c r="Z109" i="32"/>
  <c r="Z108" i="32"/>
  <c r="Z107" i="32"/>
  <c r="Z106" i="32"/>
  <c r="Z105" i="32"/>
  <c r="Z104" i="32"/>
  <c r="Z103" i="32"/>
  <c r="Z102" i="32"/>
  <c r="Z101" i="32"/>
  <c r="Z100" i="32"/>
  <c r="Z99" i="32"/>
  <c r="Z98" i="32"/>
  <c r="Z97" i="32"/>
  <c r="Z96" i="32"/>
  <c r="Z95" i="32"/>
  <c r="Z94" i="32"/>
  <c r="Z93" i="32"/>
  <c r="Z92" i="32"/>
  <c r="Z91" i="32"/>
  <c r="X90" i="32"/>
  <c r="Z90" i="32" s="1"/>
  <c r="Z89" i="32"/>
  <c r="Z88" i="32"/>
  <c r="Z87" i="32"/>
  <c r="Z86" i="32"/>
  <c r="Z85" i="32"/>
  <c r="Z84" i="32"/>
  <c r="Z83" i="32"/>
  <c r="Z82" i="32"/>
  <c r="Z81" i="32"/>
  <c r="Z80" i="32"/>
  <c r="Z79" i="32"/>
  <c r="Z78" i="32"/>
  <c r="Z77" i="32"/>
  <c r="Z76" i="32"/>
  <c r="Z75" i="32"/>
  <c r="Z74" i="32"/>
  <c r="Z73" i="32"/>
  <c r="Z72" i="32"/>
  <c r="Z71" i="32"/>
  <c r="Z70" i="32"/>
  <c r="Z69" i="32"/>
  <c r="Z68" i="32"/>
  <c r="Z67" i="32"/>
  <c r="Z66" i="32"/>
  <c r="Z65" i="32"/>
  <c r="Z64" i="32"/>
  <c r="Z63" i="32"/>
  <c r="Z62" i="32"/>
  <c r="Z61" i="32"/>
  <c r="Z60" i="32"/>
  <c r="Z59" i="32"/>
  <c r="Z58" i="32"/>
  <c r="Z57" i="32"/>
  <c r="Z56" i="32"/>
  <c r="Z55" i="32"/>
  <c r="Z54" i="32"/>
  <c r="Z53" i="32"/>
  <c r="Z52" i="32"/>
  <c r="Z51" i="32"/>
  <c r="Z50" i="32"/>
  <c r="Z49" i="32"/>
  <c r="Z48" i="32"/>
  <c r="Z47" i="32"/>
  <c r="Z46" i="32"/>
  <c r="Z45" i="32"/>
  <c r="Z44" i="32"/>
  <c r="X43" i="32"/>
  <c r="Z43" i="32" s="1"/>
  <c r="Z42" i="32"/>
  <c r="Z41" i="32"/>
  <c r="Z40" i="32"/>
  <c r="Z39" i="32"/>
  <c r="Z38" i="32"/>
  <c r="Z37" i="32"/>
  <c r="Z36" i="32"/>
  <c r="Z35" i="32"/>
  <c r="X34" i="32"/>
  <c r="Z34" i="32" s="1"/>
  <c r="Z33" i="32"/>
  <c r="Z32" i="32"/>
  <c r="Z31" i="32"/>
  <c r="Z30" i="32"/>
  <c r="Z29" i="32"/>
  <c r="Z28" i="32"/>
  <c r="Z27" i="32"/>
  <c r="Z26" i="32"/>
  <c r="Z25" i="32"/>
  <c r="Z24" i="32"/>
  <c r="Z23" i="32"/>
  <c r="Z22" i="32"/>
  <c r="Z21" i="32"/>
  <c r="Z20" i="32"/>
  <c r="Z19" i="32"/>
  <c r="Z18" i="32"/>
  <c r="Z17" i="32"/>
  <c r="Z16" i="32"/>
  <c r="Z15" i="32"/>
  <c r="Z14" i="32"/>
  <c r="Z13" i="32"/>
  <c r="Z12" i="32"/>
  <c r="Z11" i="32"/>
  <c r="Z10" i="32"/>
  <c r="Z9" i="32"/>
  <c r="Z8" i="32"/>
  <c r="Z7" i="32"/>
  <c r="Z6" i="32"/>
  <c r="Z5" i="32"/>
  <c r="Z4" i="32"/>
  <c r="AX5" i="30" l="1"/>
  <c r="AW5" i="30"/>
  <c r="AV5" i="30"/>
  <c r="AU5" i="30"/>
  <c r="AT5" i="30"/>
  <c r="AS5" i="30"/>
  <c r="AR5" i="30"/>
  <c r="AQ5" i="30"/>
  <c r="M8" i="26" l="1"/>
</calcChain>
</file>

<file path=xl/sharedStrings.xml><?xml version="1.0" encoding="utf-8"?>
<sst xmlns="http://schemas.openxmlformats.org/spreadsheetml/2006/main" count="24152" uniqueCount="7564">
  <si>
    <t>Pořadí</t>
  </si>
  <si>
    <t xml:space="preserve"> Příjmení,</t>
  </si>
  <si>
    <t>Jméno</t>
  </si>
  <si>
    <t>rok narození</t>
  </si>
  <si>
    <t>Klub</t>
  </si>
  <si>
    <t>BODY DO SERIÁLU</t>
  </si>
  <si>
    <t xml:space="preserve">Seriál </t>
  </si>
  <si>
    <t>CELKEM</t>
  </si>
  <si>
    <t>ROAD CUP 2018</t>
  </si>
  <si>
    <t>Road MARATON</t>
  </si>
  <si>
    <t>ROAD     CUP   2018</t>
  </si>
  <si>
    <t>SportRaces-Isaac Team</t>
  </si>
  <si>
    <t>AC Sparta Praha cycling akademie</t>
  </si>
  <si>
    <t>TopSportTeam</t>
  </si>
  <si>
    <t>KILPI RACING TEAM</t>
  </si>
  <si>
    <t>Prokesteam</t>
  </si>
  <si>
    <t>CK Vinohradské Šlapky</t>
  </si>
  <si>
    <t>Axon sport team</t>
  </si>
  <si>
    <t>CK SALAŠ - Slovácká Kolovna</t>
  </si>
  <si>
    <t>Hradecký</t>
  </si>
  <si>
    <t>Sýkora</t>
  </si>
  <si>
    <t>Průcha</t>
  </si>
  <si>
    <t>Soušek</t>
  </si>
  <si>
    <t>Belák</t>
  </si>
  <si>
    <t>Konečný</t>
  </si>
  <si>
    <t>Prokeš</t>
  </si>
  <si>
    <t>Evinic</t>
  </si>
  <si>
    <t>Pospíšil</t>
  </si>
  <si>
    <t>Háblová</t>
  </si>
  <si>
    <t>Josef</t>
  </si>
  <si>
    <t>Petr</t>
  </si>
  <si>
    <t>Jaroslav</t>
  </si>
  <si>
    <t>Bedřich</t>
  </si>
  <si>
    <t>Karel</t>
  </si>
  <si>
    <t>Roman</t>
  </si>
  <si>
    <t>Dalibor</t>
  </si>
  <si>
    <t>Stanislav</t>
  </si>
  <si>
    <t>Eduard</t>
  </si>
  <si>
    <t>Robert</t>
  </si>
  <si>
    <t>Ladislav</t>
  </si>
  <si>
    <t>Michal</t>
  </si>
  <si>
    <t>Alena</t>
  </si>
  <si>
    <t>CK Vinohradské šlapky</t>
  </si>
  <si>
    <t>Kubíček</t>
  </si>
  <si>
    <t>Kollert</t>
  </si>
  <si>
    <t>Here to win team</t>
  </si>
  <si>
    <t>KC KOOPERATIVA Jablonec n. N.</t>
  </si>
  <si>
    <t>Šlajchrt</t>
  </si>
  <si>
    <t>Filip</t>
  </si>
  <si>
    <t>Koloshop Team</t>
  </si>
  <si>
    <t>Sondor</t>
  </si>
  <si>
    <t>Blažek</t>
  </si>
  <si>
    <t>PRO MUSIC PROLOG BIKE</t>
  </si>
  <si>
    <t>Kolář</t>
  </si>
  <si>
    <t>Ivo</t>
  </si>
  <si>
    <t>Tomas</t>
  </si>
  <si>
    <t>Havlíková</t>
  </si>
  <si>
    <t>Pavla</t>
  </si>
  <si>
    <t>Šárka</t>
  </si>
  <si>
    <t>Křížková</t>
  </si>
  <si>
    <t>Jaroslava</t>
  </si>
  <si>
    <t>Lenka</t>
  </si>
  <si>
    <t>Anna</t>
  </si>
  <si>
    <t>Hanesová</t>
  </si>
  <si>
    <t>Livia</t>
  </si>
  <si>
    <t>CK Banská Bystrica</t>
  </si>
  <si>
    <t>Jaseková</t>
  </si>
  <si>
    <t>Tatiana</t>
  </si>
  <si>
    <t>BIKEPRO SPORT</t>
  </si>
  <si>
    <t>Dýrová-Macháčková</t>
  </si>
  <si>
    <t>WLOSZCZOWSKA</t>
  </si>
  <si>
    <t>Maja</t>
  </si>
  <si>
    <t>KROSS RACING TEAM</t>
  </si>
  <si>
    <t>LOUBKOVÁ</t>
  </si>
  <si>
    <t>Ivana</t>
  </si>
  <si>
    <t>ROHOZEC AMULET TEAM</t>
  </si>
  <si>
    <t>SPORTRACES-ISAAC TEAM</t>
  </si>
  <si>
    <t>DURDIAKOVA</t>
  </si>
  <si>
    <t>Teresa</t>
  </si>
  <si>
    <t>CESKA SPORITELNA</t>
  </si>
  <si>
    <t>Karolina</t>
  </si>
  <si>
    <t>RINAGLOVÁ</t>
  </si>
  <si>
    <t>BARTOŠOVÁ</t>
  </si>
  <si>
    <t/>
  </si>
  <si>
    <t>TJ Rožnov</t>
  </si>
  <si>
    <t>Voráčová</t>
  </si>
  <si>
    <t>Naďa</t>
  </si>
  <si>
    <t>Lubina</t>
  </si>
  <si>
    <t>Team Forman Cinelli</t>
  </si>
  <si>
    <t>Chmurová</t>
  </si>
  <si>
    <t>Jana</t>
  </si>
  <si>
    <t>Dospělová</t>
  </si>
  <si>
    <t>Michaela</t>
  </si>
  <si>
    <t>Mostiště</t>
  </si>
  <si>
    <t>MERČÁKOVÁ</t>
  </si>
  <si>
    <t>Nikola</t>
  </si>
  <si>
    <t>ANTOSZEWSKA</t>
  </si>
  <si>
    <t>Ress</t>
  </si>
  <si>
    <t>BeMANIAX</t>
  </si>
  <si>
    <t>Hobby In Club (HIC)</t>
  </si>
  <si>
    <t>Poř. v kat.</t>
  </si>
  <si>
    <t>DÝROVÁ 
MACHÁČKOVÁ</t>
  </si>
  <si>
    <t>ŽENY</t>
  </si>
  <si>
    <t>MUŽI</t>
  </si>
  <si>
    <t>Road RACE   MUŽI</t>
  </si>
  <si>
    <t>Road RACE   ŽENY</t>
  </si>
  <si>
    <t>Ungermanová</t>
  </si>
  <si>
    <t>Elizabeth</t>
  </si>
  <si>
    <t>Bajgerová</t>
  </si>
  <si>
    <t>Boháčová</t>
  </si>
  <si>
    <t>Zuzana</t>
  </si>
  <si>
    <t>Dukla Praha</t>
  </si>
  <si>
    <t>Stark Cycling Team</t>
  </si>
  <si>
    <t>Černý</t>
  </si>
  <si>
    <t xml:space="preserve">Jiří </t>
  </si>
  <si>
    <t>Švanda</t>
  </si>
  <si>
    <t>Ondřej</t>
  </si>
  <si>
    <t>Hetfleiš</t>
  </si>
  <si>
    <t>Jonáš</t>
  </si>
  <si>
    <t xml:space="preserve">Vojtěch </t>
  </si>
  <si>
    <t>Postřelmov</t>
  </si>
  <si>
    <t>AC Sparta Praha cycling akademie 
4 JEZDCI NAKOPALIPSY</t>
  </si>
  <si>
    <t>Mapei Merida Kaňkovský</t>
  </si>
  <si>
    <t>LAWI Stars - GIANT</t>
  </si>
  <si>
    <t xml:space="preserve"> - "RM"</t>
  </si>
  <si>
    <r>
      <t xml:space="preserve">CELKEM seriál: </t>
    </r>
    <r>
      <rPr>
        <sz val="16"/>
        <color rgb="FFFF0000"/>
        <rFont val="Arial Black"/>
        <family val="2"/>
        <charset val="238"/>
      </rPr>
      <t>ROAD MARATON</t>
    </r>
  </si>
  <si>
    <t>Mamut tour</t>
  </si>
  <si>
    <r>
      <t xml:space="preserve">Krakonošův </t>
    </r>
    <r>
      <rPr>
        <sz val="18"/>
        <color theme="1"/>
        <rFont val="Arial Black"/>
        <family val="2"/>
        <charset val="238"/>
      </rPr>
      <t>cyklomaratón</t>
    </r>
  </si>
  <si>
    <t>Beskyd tour</t>
  </si>
  <si>
    <t>Tatry tour</t>
  </si>
  <si>
    <t>Krušnoton</t>
  </si>
  <si>
    <t>Krakonošův cyklomaraton</t>
  </si>
  <si>
    <t>Tatry Tour</t>
  </si>
  <si>
    <t>závod</t>
  </si>
  <si>
    <t>RM</t>
  </si>
  <si>
    <t>Datum</t>
  </si>
  <si>
    <t>seriál</t>
  </si>
  <si>
    <t>MAM</t>
  </si>
  <si>
    <t>KRA</t>
  </si>
  <si>
    <t>BES</t>
  </si>
  <si>
    <t>TAT</t>
  </si>
  <si>
    <t>KRU</t>
  </si>
  <si>
    <t>stát</t>
  </si>
  <si>
    <t>Kategorie</t>
  </si>
  <si>
    <t>Pořadí závod</t>
  </si>
  <si>
    <t>Čas</t>
  </si>
  <si>
    <t>Čas za vítězem</t>
  </si>
  <si>
    <t>Body v závodě</t>
  </si>
  <si>
    <t>CZE</t>
  </si>
  <si>
    <t>Muži 15-29 let</t>
  </si>
  <si>
    <t>6:22:05.1</t>
  </si>
  <si>
    <t>0:06:18.1</t>
  </si>
  <si>
    <t>04:12:01.25</t>
  </si>
  <si>
    <t>+00:09:12</t>
  </si>
  <si>
    <t>4:51:01</t>
  </si>
  <si>
    <t>0:04:07</t>
  </si>
  <si>
    <t>7:32:33.8</t>
  </si>
  <si>
    <t>0:02:30.6</t>
  </si>
  <si>
    <t>Muži 50-59 let</t>
  </si>
  <si>
    <t>7:00:17.6</t>
  </si>
  <si>
    <t>0:44:30.6</t>
  </si>
  <si>
    <t>DNF</t>
  </si>
  <si>
    <t>5:03:11</t>
  </si>
  <si>
    <t>0:16:17</t>
  </si>
  <si>
    <t>4h09'12''</t>
  </si>
  <si>
    <t>6'32''</t>
  </si>
  <si>
    <t>8:10:36.7</t>
  </si>
  <si>
    <t>0:40:33.5</t>
  </si>
  <si>
    <t>Muži 40-49 let</t>
  </si>
  <si>
    <t>6:39:31.3</t>
  </si>
  <si>
    <t>0:23:44.3</t>
  </si>
  <si>
    <t>04:15:40.35</t>
  </si>
  <si>
    <t>+00:12:51</t>
  </si>
  <si>
    <t>5:01:58</t>
  </si>
  <si>
    <t>0:15:04</t>
  </si>
  <si>
    <t>8:19:18.7</t>
  </si>
  <si>
    <t>0:49:15.5</t>
  </si>
  <si>
    <t>6:57:47.6</t>
  </si>
  <si>
    <t>0:42:00.6</t>
  </si>
  <si>
    <t>04:14:58.80</t>
  </si>
  <si>
    <t>+00:12:09</t>
  </si>
  <si>
    <t>5:03:10</t>
  </si>
  <si>
    <t>0:16:16</t>
  </si>
  <si>
    <t>8:21:00.1</t>
  </si>
  <si>
    <t>0:50:57.0</t>
  </si>
  <si>
    <t>SVK</t>
  </si>
  <si>
    <t>6:57:42.0</t>
  </si>
  <si>
    <t>0:41:55.0</t>
  </si>
  <si>
    <t>5:12:59</t>
  </si>
  <si>
    <t>0:26:05</t>
  </si>
  <si>
    <t>4h10'33''</t>
  </si>
  <si>
    <t>7'53''</t>
  </si>
  <si>
    <t>8:17:20.2</t>
  </si>
  <si>
    <t>0:47:17.0</t>
  </si>
  <si>
    <t>7:06:19.4</t>
  </si>
  <si>
    <t>0:50:32.4</t>
  </si>
  <si>
    <t>04:23:28.15</t>
  </si>
  <si>
    <t>+00:20:38</t>
  </si>
  <si>
    <t>5:15:55</t>
  </si>
  <si>
    <t>0:29:01</t>
  </si>
  <si>
    <t>8:17:39.9</t>
  </si>
  <si>
    <t>0:47:36.8</t>
  </si>
  <si>
    <t>M40</t>
  </si>
  <si>
    <t>04:23:18.50</t>
  </si>
  <si>
    <t>+00:20:29</t>
  </si>
  <si>
    <t>5:07:22</t>
  </si>
  <si>
    <t>0:20:28</t>
  </si>
  <si>
    <t>4h30'29''</t>
  </si>
  <si>
    <t>27'49''</t>
  </si>
  <si>
    <t>8:21:40.4</t>
  </si>
  <si>
    <t>0:51:37.3</t>
  </si>
  <si>
    <t>7:16:50.6</t>
  </si>
  <si>
    <t>1:01:03.6</t>
  </si>
  <si>
    <t>04:41:28.55</t>
  </si>
  <si>
    <t>+00:38:39</t>
  </si>
  <si>
    <t>5:03:12</t>
  </si>
  <si>
    <t>0:16:18</t>
  </si>
  <si>
    <t>4h38'53''</t>
  </si>
  <si>
    <t>36'13''</t>
  </si>
  <si>
    <t>9:12:52.7</t>
  </si>
  <si>
    <t>1:42:49.6</t>
  </si>
  <si>
    <t>6:39:20.5</t>
  </si>
  <si>
    <t>0:23:33.5</t>
  </si>
  <si>
    <t>5:15:19</t>
  </si>
  <si>
    <t>0:28:25</t>
  </si>
  <si>
    <t>8:36:22.7</t>
  </si>
  <si>
    <t>1:06:19.6</t>
  </si>
  <si>
    <t>Muži 30-39 let</t>
  </si>
  <si>
    <t>7:06:19.2</t>
  </si>
  <si>
    <t>0:50:32.2</t>
  </si>
  <si>
    <t>04:20:38.30</t>
  </si>
  <si>
    <t>+00:17:49</t>
  </si>
  <si>
    <t>-1L</t>
  </si>
  <si>
    <t>8:17:16.2</t>
  </si>
  <si>
    <t>0:47:13.0</t>
  </si>
  <si>
    <t>Ackermann</t>
  </si>
  <si>
    <t>Kamil</t>
  </si>
  <si>
    <t>AXON SPORT TEAM</t>
  </si>
  <si>
    <t>04:20:35.65</t>
  </si>
  <si>
    <t>+00:17:46</t>
  </si>
  <si>
    <t>5:13:03</t>
  </si>
  <si>
    <t>0:26:09</t>
  </si>
  <si>
    <t>8:41:33.2</t>
  </si>
  <si>
    <t>1:11:30.1</t>
  </si>
  <si>
    <t>Buksa</t>
  </si>
  <si>
    <t>Dominik</t>
  </si>
  <si>
    <t>FUTURE CYCLING-ED SYSTEM</t>
  </si>
  <si>
    <t>6:15:47.0</t>
  </si>
  <si>
    <t>4:46:54</t>
  </si>
  <si>
    <t>Dostál</t>
  </si>
  <si>
    <t>Vojtěch</t>
  </si>
  <si>
    <t>AD Team</t>
  </si>
  <si>
    <t>8:19:46.1</t>
  </si>
  <si>
    <t>2:03:59.1</t>
  </si>
  <si>
    <t>05:19:35.35</t>
  </si>
  <si>
    <t>+01:16:46</t>
  </si>
  <si>
    <t>6:18:52</t>
  </si>
  <si>
    <t>1:31:58</t>
  </si>
  <si>
    <t>5h22'20''</t>
  </si>
  <si>
    <t>1H19'40''</t>
  </si>
  <si>
    <t>9:52:46.3</t>
  </si>
  <si>
    <t>2:22:43.1</t>
  </si>
  <si>
    <t>Thuma</t>
  </si>
  <si>
    <t>Miroslav</t>
  </si>
  <si>
    <t>7:51:02.6</t>
  </si>
  <si>
    <t>1:35:15.6</t>
  </si>
  <si>
    <t>04:28:00.20</t>
  </si>
  <si>
    <t>+00:25:11</t>
  </si>
  <si>
    <t>8:36:22.4</t>
  </si>
  <si>
    <t>1:06:19.3</t>
  </si>
  <si>
    <t>Šrain</t>
  </si>
  <si>
    <t>Jiří</t>
  </si>
  <si>
    <t>Dexter Cycling</t>
  </si>
  <si>
    <t>7:13:21.2</t>
  </si>
  <si>
    <t>0:57:34.2</t>
  </si>
  <si>
    <t>04:28:05.05</t>
  </si>
  <si>
    <t>+00:25:15</t>
  </si>
  <si>
    <t>5:29:55</t>
  </si>
  <si>
    <t>0:43:01</t>
  </si>
  <si>
    <t>M18</t>
  </si>
  <si>
    <t>LAWI STARS-GIANT</t>
  </si>
  <si>
    <t>04:02:49.20</t>
  </si>
  <si>
    <t>4:46:55</t>
  </si>
  <si>
    <t>0:00:01</t>
  </si>
  <si>
    <t>Loukota</t>
  </si>
  <si>
    <t>Richard</t>
  </si>
  <si>
    <t>8:11:02.1</t>
  </si>
  <si>
    <t>1:55:15.1</t>
  </si>
  <si>
    <t>05:06:02.20</t>
  </si>
  <si>
    <t>+01:03:13</t>
  </si>
  <si>
    <t>6:07:53</t>
  </si>
  <si>
    <t>1:20:59</t>
  </si>
  <si>
    <t>9:44:40.5</t>
  </si>
  <si>
    <t>2:14:37.4</t>
  </si>
  <si>
    <t>Swaczyna</t>
  </si>
  <si>
    <t>CK Feso Petřvald</t>
  </si>
  <si>
    <t>6:16:50.5</t>
  </si>
  <si>
    <t>0:01:03.5</t>
  </si>
  <si>
    <t>Hess</t>
  </si>
  <si>
    <t>Tobias</t>
  </si>
  <si>
    <t>GER</t>
  </si>
  <si>
    <t>M30</t>
  </si>
  <si>
    <t>PETZ RACING</t>
  </si>
  <si>
    <t>04:06:55.15</t>
  </si>
  <si>
    <t>+00:04:05</t>
  </si>
  <si>
    <t>7:30:03.1</t>
  </si>
  <si>
    <t>0:00:00.0</t>
  </si>
  <si>
    <t>Brabec</t>
  </si>
  <si>
    <t>B</t>
  </si>
  <si>
    <t>12</t>
  </si>
  <si>
    <t>5:56:57</t>
  </si>
  <si>
    <t>1:10:03</t>
  </si>
  <si>
    <t>5h06'42''</t>
  </si>
  <si>
    <t>1H04'02''</t>
  </si>
  <si>
    <t>9:22:27.7</t>
  </si>
  <si>
    <t>1:52:24.6</t>
  </si>
  <si>
    <t>MAJ</t>
  </si>
  <si>
    <t>LKK LUBLIN</t>
  </si>
  <si>
    <t>04:15:35.20</t>
  </si>
  <si>
    <t>+00:12:46</t>
  </si>
  <si>
    <t>4h08'58''</t>
  </si>
  <si>
    <t>6'18''</t>
  </si>
  <si>
    <t>Mašek</t>
  </si>
  <si>
    <t>Kola Ledeč nad Sázavou</t>
  </si>
  <si>
    <t>8:53:40.9</t>
  </si>
  <si>
    <t>2:37:53.9</t>
  </si>
  <si>
    <t>05:28:54.00</t>
  </si>
  <si>
    <t>+01:26:04</t>
  </si>
  <si>
    <t>6:22:24</t>
  </si>
  <si>
    <t>1:35:30</t>
  </si>
  <si>
    <t>10:54:09.3</t>
  </si>
  <si>
    <t>3:24:06.2</t>
  </si>
  <si>
    <t>Čer</t>
  </si>
  <si>
    <t>Tomáš</t>
  </si>
  <si>
    <t>Future cycling eD'system</t>
  </si>
  <si>
    <t>6:43:41.5</t>
  </si>
  <si>
    <t>0:27:54.5</t>
  </si>
  <si>
    <t>5:12:14</t>
  </si>
  <si>
    <t>0:25:20</t>
  </si>
  <si>
    <t>Popiolek</t>
  </si>
  <si>
    <t>Pavel</t>
  </si>
  <si>
    <t>ED system czech</t>
  </si>
  <si>
    <t>6:39:21.2</t>
  </si>
  <si>
    <t>0:23:34.2</t>
  </si>
  <si>
    <t>4h11'15''</t>
  </si>
  <si>
    <t>8'35''</t>
  </si>
  <si>
    <t>LING</t>
  </si>
  <si>
    <t>Chris</t>
  </si>
  <si>
    <t>AUS</t>
  </si>
  <si>
    <t>DULWICH HILL BICYCLE CLUB</t>
  </si>
  <si>
    <t>04:15:56.75</t>
  </si>
  <si>
    <t>+00:13:07</t>
  </si>
  <si>
    <t>8:10:51.4</t>
  </si>
  <si>
    <t>0:40:48.3</t>
  </si>
  <si>
    <t>HRABĚTA</t>
  </si>
  <si>
    <t>Roudnice nad Labem</t>
  </si>
  <si>
    <t>04:20:35.05</t>
  </si>
  <si>
    <t>+00:17:45</t>
  </si>
  <si>
    <t>8:09:40.9</t>
  </si>
  <si>
    <t>0:39:37.8</t>
  </si>
  <si>
    <t>ODRAZIL</t>
  </si>
  <si>
    <t>BS BIKE ALÉ TEAM</t>
  </si>
  <si>
    <t>04:57:22.75</t>
  </si>
  <si>
    <t>+00:54:33</t>
  </si>
  <si>
    <t>6:04:26</t>
  </si>
  <si>
    <t>1:17:32</t>
  </si>
  <si>
    <t>4h48'22''</t>
  </si>
  <si>
    <t>45'42''</t>
  </si>
  <si>
    <t>Lajcha</t>
  </si>
  <si>
    <t>Juraj</t>
  </si>
  <si>
    <t>6:57:27.9</t>
  </si>
  <si>
    <t>0:41:40.9</t>
  </si>
  <si>
    <t>Janda</t>
  </si>
  <si>
    <t>Marek</t>
  </si>
  <si>
    <t>C</t>
  </si>
  <si>
    <t>9</t>
  </si>
  <si>
    <t>5:15:56</t>
  </si>
  <si>
    <t>0:29:02</t>
  </si>
  <si>
    <t>8:35:01.4</t>
  </si>
  <si>
    <t>1:04:58.3</t>
  </si>
  <si>
    <t>KRALIK</t>
  </si>
  <si>
    <t>PROFIJEZDEC.CZ</t>
  </si>
  <si>
    <t>04:57:55.85</t>
  </si>
  <si>
    <t>+00:55:06</t>
  </si>
  <si>
    <t>5:51:54</t>
  </si>
  <si>
    <t>1:05:00</t>
  </si>
  <si>
    <t>9:26:34.7</t>
  </si>
  <si>
    <t>1:56:31.6</t>
  </si>
  <si>
    <t>Patrik</t>
  </si>
  <si>
    <t>7:22:20.9</t>
  </si>
  <si>
    <t>1:06:33.9</t>
  </si>
  <si>
    <t>5:18:52</t>
  </si>
  <si>
    <t>0:31:58</t>
  </si>
  <si>
    <t>Hradil</t>
  </si>
  <si>
    <t>Force KCK Zlín</t>
  </si>
  <si>
    <t>8:13:43.5</t>
  </si>
  <si>
    <t>1:57:56.5</t>
  </si>
  <si>
    <t>5:03:09</t>
  </si>
  <si>
    <t>0:16:15</t>
  </si>
  <si>
    <t>Šenk</t>
  </si>
  <si>
    <t>Muži 60-více let</t>
  </si>
  <si>
    <t>ZP cyklo PROOFY CORRATEC team</t>
  </si>
  <si>
    <t>8:01:24.3</t>
  </si>
  <si>
    <t>1:45:37.3</t>
  </si>
  <si>
    <t>05:16:42.05</t>
  </si>
  <si>
    <t>+01:13:52</t>
  </si>
  <si>
    <t>6:27:39</t>
  </si>
  <si>
    <t>1:40:45</t>
  </si>
  <si>
    <t>NOVÝ</t>
  </si>
  <si>
    <t>MTB NEVIX TEAM</t>
  </si>
  <si>
    <t>05:03:16.65</t>
  </si>
  <si>
    <t>+01:00:27</t>
  </si>
  <si>
    <t>4h48'34''</t>
  </si>
  <si>
    <t>45'54''</t>
  </si>
  <si>
    <t>9:17:36.5</t>
  </si>
  <si>
    <t>1:47:33.3</t>
  </si>
  <si>
    <t>BARTOŠ</t>
  </si>
  <si>
    <t>M50</t>
  </si>
  <si>
    <t>H.I.C.</t>
  </si>
  <si>
    <t>04:51:58.25</t>
  </si>
  <si>
    <t>+00:49:09</t>
  </si>
  <si>
    <t>6:05:57</t>
  </si>
  <si>
    <t>1:19:03</t>
  </si>
  <si>
    <t>9:47:40.3</t>
  </si>
  <si>
    <t>2:17:37.1</t>
  </si>
  <si>
    <t>Raufstein</t>
  </si>
  <si>
    <t>Lukáš</t>
  </si>
  <si>
    <t>7:17:04.1</t>
  </si>
  <si>
    <t>1:01:17.1</t>
  </si>
  <si>
    <t>04:27:54.45</t>
  </si>
  <si>
    <t>+00:25:05</t>
  </si>
  <si>
    <t>---</t>
  </si>
  <si>
    <t>HARNOŠ</t>
  </si>
  <si>
    <t>BMC KOLÍN</t>
  </si>
  <si>
    <t>04:27:43.20</t>
  </si>
  <si>
    <t>+00:24:54</t>
  </si>
  <si>
    <t>KALOJIROS</t>
  </si>
  <si>
    <t>Tondano</t>
  </si>
  <si>
    <t>BEMANIAX MADBIKE</t>
  </si>
  <si>
    <t>05:07:54.55</t>
  </si>
  <si>
    <t>+01:05:05</t>
  </si>
  <si>
    <t>5:52:51</t>
  </si>
  <si>
    <t>1:05:57</t>
  </si>
  <si>
    <t>9:26:27.2</t>
  </si>
  <si>
    <t>1:56:24.1</t>
  </si>
  <si>
    <t>KÖNIG</t>
  </si>
  <si>
    <t>Radek</t>
  </si>
  <si>
    <t>NormalieCzech</t>
  </si>
  <si>
    <t>04:23:17.25</t>
  </si>
  <si>
    <t>+00:20:28</t>
  </si>
  <si>
    <t>8:43:17.5</t>
  </si>
  <si>
    <t>1:13:14.3</t>
  </si>
  <si>
    <t>Bryxi</t>
  </si>
  <si>
    <t>Jan</t>
  </si>
  <si>
    <t>6:37:03.8</t>
  </si>
  <si>
    <t>0:21:16.8</t>
  </si>
  <si>
    <t>04:33:52.55</t>
  </si>
  <si>
    <t>+00:31:03</t>
  </si>
  <si>
    <t>JANOUŠEK</t>
  </si>
  <si>
    <t>SPORT RACES - ISAAC TEAM</t>
  </si>
  <si>
    <t>5:48:25</t>
  </si>
  <si>
    <t>1:01:31</t>
  </si>
  <si>
    <t>4h34'05''</t>
  </si>
  <si>
    <t>31'25''</t>
  </si>
  <si>
    <t>ROSULEK</t>
  </si>
  <si>
    <t>Kursport Děčín</t>
  </si>
  <si>
    <t>04:28:05.60</t>
  </si>
  <si>
    <t>+00:25:16</t>
  </si>
  <si>
    <t>8:39:59.6</t>
  </si>
  <si>
    <t>1:09:56.5</t>
  </si>
  <si>
    <t>DEMUTH</t>
  </si>
  <si>
    <t>Roberto</t>
  </si>
  <si>
    <t>CB UNICORNS</t>
  </si>
  <si>
    <t>04:27:16.95</t>
  </si>
  <si>
    <t>+00:24:27</t>
  </si>
  <si>
    <t>8:52:50.5</t>
  </si>
  <si>
    <t>1:22:47.3</t>
  </si>
  <si>
    <t>Rajniš</t>
  </si>
  <si>
    <t>Vlastimil</t>
  </si>
  <si>
    <t>Velemin</t>
  </si>
  <si>
    <t>8:01:23.1</t>
  </si>
  <si>
    <t>1:45:36.1</t>
  </si>
  <si>
    <t>9:03:41.2</t>
  </si>
  <si>
    <t>1:33:38.1</t>
  </si>
  <si>
    <t>KREJČÍ</t>
  </si>
  <si>
    <t>Milan</t>
  </si>
  <si>
    <t>CK PŘÍBRAM-FANY GASTRO</t>
  </si>
  <si>
    <t>04:28:26.50</t>
  </si>
  <si>
    <t>+00:25:37</t>
  </si>
  <si>
    <t>5:28:30</t>
  </si>
  <si>
    <t>0:41:36</t>
  </si>
  <si>
    <t>HORKÝ</t>
  </si>
  <si>
    <t>Lubomír</t>
  </si>
  <si>
    <t>Cyklo Polách a syn Šumperk</t>
  </si>
  <si>
    <t>04:28:01.50</t>
  </si>
  <si>
    <t>+00:25:12</t>
  </si>
  <si>
    <t>8:58:51.7</t>
  </si>
  <si>
    <t>1:28:48.6</t>
  </si>
  <si>
    <t>Průša</t>
  </si>
  <si>
    <t>Litoměřice</t>
  </si>
  <si>
    <t>8:01:22.9</t>
  </si>
  <si>
    <t>1:45:35.9</t>
  </si>
  <si>
    <t>05:28:52.35</t>
  </si>
  <si>
    <t>+01:26:03</t>
  </si>
  <si>
    <t>9:52:24.3</t>
  </si>
  <si>
    <t>2:22:21.1</t>
  </si>
  <si>
    <t>Malík</t>
  </si>
  <si>
    <t>8:53:40.6</t>
  </si>
  <si>
    <t>2:37:53.6</t>
  </si>
  <si>
    <t>05:21:10.85</t>
  </si>
  <si>
    <t>+01:18:21</t>
  </si>
  <si>
    <t>9:34:19.0</t>
  </si>
  <si>
    <t>2:04:15.9</t>
  </si>
  <si>
    <t>MATĚJKA</t>
  </si>
  <si>
    <t>Jindřich</t>
  </si>
  <si>
    <t>DEXTER CYCLING</t>
  </si>
  <si>
    <t>04:33:50.85</t>
  </si>
  <si>
    <t>+00:31:01</t>
  </si>
  <si>
    <t>6:03:01</t>
  </si>
  <si>
    <t>1:16:07</t>
  </si>
  <si>
    <t>Přidal</t>
  </si>
  <si>
    <t>OCA Brno</t>
  </si>
  <si>
    <t>8:13:19.8</t>
  </si>
  <si>
    <t>1:57:32.8</t>
  </si>
  <si>
    <t>9:34:15.0</t>
  </si>
  <si>
    <t>2:04:11.8</t>
  </si>
  <si>
    <t>SUCHARDA</t>
  </si>
  <si>
    <t>Cycling Brno</t>
  </si>
  <si>
    <t>04:41:30.25</t>
  </si>
  <si>
    <t>+00:38:41</t>
  </si>
  <si>
    <t>8:55:11.2</t>
  </si>
  <si>
    <t>1:25:08.1</t>
  </si>
  <si>
    <t>BILEK</t>
  </si>
  <si>
    <t>04:44:14.70</t>
  </si>
  <si>
    <t>+00:41:25</t>
  </si>
  <si>
    <t>5:39:22</t>
  </si>
  <si>
    <t>0:52:28</t>
  </si>
  <si>
    <t>SLABOCH</t>
  </si>
  <si>
    <t>David</t>
  </si>
  <si>
    <t>04:33:52.00</t>
  </si>
  <si>
    <t>+00:31:02</t>
  </si>
  <si>
    <t>9:11:06.5</t>
  </si>
  <si>
    <t>1:41:03.3</t>
  </si>
  <si>
    <t>Z18</t>
  </si>
  <si>
    <t>05:39:36.80</t>
  </si>
  <si>
    <t>+01:36:47</t>
  </si>
  <si>
    <t>6:44:04</t>
  </si>
  <si>
    <t>1:57:10</t>
  </si>
  <si>
    <t>5h07'45''</t>
  </si>
  <si>
    <t>1H05'05''</t>
  </si>
  <si>
    <t>PRAGER</t>
  </si>
  <si>
    <t>CK VINOHRADSKÉ ŠLAPKY</t>
  </si>
  <si>
    <t>04:41:27.10</t>
  </si>
  <si>
    <t>+00:38:37</t>
  </si>
  <si>
    <t>8:59:46.5</t>
  </si>
  <si>
    <t>1:29:43.3</t>
  </si>
  <si>
    <t>BABIČ</t>
  </si>
  <si>
    <t>Adrián</t>
  </si>
  <si>
    <t>A Muži 18-23 rokov</t>
  </si>
  <si>
    <t>1.</t>
  </si>
  <si>
    <t>4h02'40''</t>
  </si>
  <si>
    <t>Nováček</t>
  </si>
  <si>
    <t>E</t>
  </si>
  <si>
    <t>1</t>
  </si>
  <si>
    <t>Racing Olešná</t>
  </si>
  <si>
    <t>9:52:13.0</t>
  </si>
  <si>
    <t>2:22:09.9</t>
  </si>
  <si>
    <t>PECHMANN</t>
  </si>
  <si>
    <t>AFK OSTŘEŠANY</t>
  </si>
  <si>
    <t>04:47:58.95</t>
  </si>
  <si>
    <t>+00:45:09</t>
  </si>
  <si>
    <t>5:52:50</t>
  </si>
  <si>
    <t>1:05:56</t>
  </si>
  <si>
    <t>Elkov Author</t>
  </si>
  <si>
    <t>6:16:25.0</t>
  </si>
  <si>
    <t>0:00:38.0</t>
  </si>
  <si>
    <t>Hampl</t>
  </si>
  <si>
    <t>A</t>
  </si>
  <si>
    <t>2</t>
  </si>
  <si>
    <t xml:space="preserve">KOLLERT </t>
  </si>
  <si>
    <t>04:02:51.90</t>
  </si>
  <si>
    <t>+00:00:02</t>
  </si>
  <si>
    <t>MALOVEC</t>
  </si>
  <si>
    <t>Ľuboš</t>
  </si>
  <si>
    <t>B Muži 24-39 rokov</t>
  </si>
  <si>
    <t>4h04'38''</t>
  </si>
  <si>
    <t>1'58''</t>
  </si>
  <si>
    <t>Baumschlager</t>
  </si>
  <si>
    <t>Oliver</t>
  </si>
  <si>
    <t>AUT</t>
  </si>
  <si>
    <t>8:47:31.0</t>
  </si>
  <si>
    <t>2:31:44.0</t>
  </si>
  <si>
    <t>10:23:58.0</t>
  </si>
  <si>
    <t>2:53:54.9</t>
  </si>
  <si>
    <t>Z40</t>
  </si>
  <si>
    <t>05:27:00.50</t>
  </si>
  <si>
    <t>+01:24:11</t>
  </si>
  <si>
    <t>6:36:40</t>
  </si>
  <si>
    <t>1:49:46</t>
  </si>
  <si>
    <t>10:29:46.3</t>
  </si>
  <si>
    <t>2:59:43.2</t>
  </si>
  <si>
    <t>KOBIALKA</t>
  </si>
  <si>
    <t>Marcin</t>
  </si>
  <si>
    <t>POL</t>
  </si>
  <si>
    <t>2.</t>
  </si>
  <si>
    <t>4h08'25''</t>
  </si>
  <si>
    <t>5'45''</t>
  </si>
  <si>
    <t>KOŠ</t>
  </si>
  <si>
    <t>7:36:31.1</t>
  </si>
  <si>
    <t>0:06:28.0</t>
  </si>
  <si>
    <t>PETZOLD</t>
  </si>
  <si>
    <t>04:03:01.40</t>
  </si>
  <si>
    <t>+00:00:12</t>
  </si>
  <si>
    <t>Ronalgroup.com</t>
  </si>
  <si>
    <t>8:09:58.2</t>
  </si>
  <si>
    <t>1:54:11.2</t>
  </si>
  <si>
    <t>05:03:38.00</t>
  </si>
  <si>
    <t>+01:00:48</t>
  </si>
  <si>
    <t>MAKÁCS</t>
  </si>
  <si>
    <t>Gábor</t>
  </si>
  <si>
    <t>HUN</t>
  </si>
  <si>
    <t>3.</t>
  </si>
  <si>
    <t>4h08'27''</t>
  </si>
  <si>
    <t>5'47''</t>
  </si>
  <si>
    <t>MOKRÝ</t>
  </si>
  <si>
    <t>Jakub</t>
  </si>
  <si>
    <t>04:03:04.45</t>
  </si>
  <si>
    <t>+00:00:15</t>
  </si>
  <si>
    <t>Svoboda</t>
  </si>
  <si>
    <t>KOLOKRAM.CZ</t>
  </si>
  <si>
    <t>7:44:42.1</t>
  </si>
  <si>
    <t>0:14:39.0</t>
  </si>
  <si>
    <t>Šťastný</t>
  </si>
  <si>
    <t>6:18:39.2</t>
  </si>
  <si>
    <t>0:02:52.2</t>
  </si>
  <si>
    <t>HEJNA</t>
  </si>
  <si>
    <t>Velké Poříčí</t>
  </si>
  <si>
    <t>04:54:52.25</t>
  </si>
  <si>
    <t>+00:52:03</t>
  </si>
  <si>
    <t>9:07:46.2</t>
  </si>
  <si>
    <t>1:37:43.1</t>
  </si>
  <si>
    <t>Bucháček</t>
  </si>
  <si>
    <t>Tomaš</t>
  </si>
  <si>
    <t>4:46:56</t>
  </si>
  <si>
    <t>0:00:02</t>
  </si>
  <si>
    <t xml:space="preserve">HNIK </t>
  </si>
  <si>
    <t>MAPEI MERIDA KANKOVSKY</t>
  </si>
  <si>
    <t>04:03:08.55</t>
  </si>
  <si>
    <t>+00:00:19</t>
  </si>
  <si>
    <t>KAMUSELLA</t>
  </si>
  <si>
    <t>Sirko</t>
  </si>
  <si>
    <t>Elbspitze.de</t>
  </si>
  <si>
    <t>7:44:47.6</t>
  </si>
  <si>
    <t>0:14:44.5</t>
  </si>
  <si>
    <t>MAČAJ</t>
  </si>
  <si>
    <t>Ondrej</t>
  </si>
  <si>
    <t>4.</t>
  </si>
  <si>
    <t>4h08'36''</t>
  </si>
  <si>
    <t>5'56''</t>
  </si>
  <si>
    <t>RUBEŠ</t>
  </si>
  <si>
    <t>CYKLOKROS MILOVICE</t>
  </si>
  <si>
    <t>05:10:52.95</t>
  </si>
  <si>
    <t>+01:08:03</t>
  </si>
  <si>
    <t>5:39:34</t>
  </si>
  <si>
    <t>0:52:40</t>
  </si>
  <si>
    <t>ENDLER</t>
  </si>
  <si>
    <t>04:03:37.80</t>
  </si>
  <si>
    <t>+00:00:48</t>
  </si>
  <si>
    <t>FEJES</t>
  </si>
  <si>
    <t>5.</t>
  </si>
  <si>
    <t>4h08'41''</t>
  </si>
  <si>
    <t>6'01''</t>
  </si>
  <si>
    <t>Satke</t>
  </si>
  <si>
    <t>IN-LIFE cycling team</t>
  </si>
  <si>
    <t>6:25:12.0</t>
  </si>
  <si>
    <t>0:09:25.0</t>
  </si>
  <si>
    <t>SLOBODIN</t>
  </si>
  <si>
    <t>Daniel</t>
  </si>
  <si>
    <t>RSV Altmühltal e.V</t>
  </si>
  <si>
    <t>7:50:42.1</t>
  </si>
  <si>
    <t>0:20:39.0</t>
  </si>
  <si>
    <t>HALIK</t>
  </si>
  <si>
    <t>C Muži 40-49 rokov</t>
  </si>
  <si>
    <t>4h08'46''</t>
  </si>
  <si>
    <t>6'06''</t>
  </si>
  <si>
    <t>Lukša</t>
  </si>
  <si>
    <t>5</t>
  </si>
  <si>
    <t>4:54:23</t>
  </si>
  <si>
    <t>0:07:29</t>
  </si>
  <si>
    <t>Skupke</t>
  </si>
  <si>
    <t>Krzysztof</t>
  </si>
  <si>
    <t>DEU</t>
  </si>
  <si>
    <t>none</t>
  </si>
  <si>
    <t>6:37:00.0</t>
  </si>
  <si>
    <t>0:21:13.0</t>
  </si>
  <si>
    <t>SMOLKA</t>
  </si>
  <si>
    <t>IN-LIFE CYCLING TEAM</t>
  </si>
  <si>
    <t>04:05:28.35</t>
  </si>
  <si>
    <t>+00:02:39</t>
  </si>
  <si>
    <t>WÄHRISCH</t>
  </si>
  <si>
    <t>Sten</t>
  </si>
  <si>
    <t>Petz Racing</t>
  </si>
  <si>
    <t>7:50:48.9</t>
  </si>
  <si>
    <t>0:20:45.7</t>
  </si>
  <si>
    <t>PENZ</t>
  </si>
  <si>
    <t>05:11:02.35</t>
  </si>
  <si>
    <t>+01:08:13</t>
  </si>
  <si>
    <t>5:52:53</t>
  </si>
  <si>
    <t>1:05:59</t>
  </si>
  <si>
    <t>GRÄSSLE</t>
  </si>
  <si>
    <t>BIKECENTRUM OLOMOUC</t>
  </si>
  <si>
    <t>04:06:43.30</t>
  </si>
  <si>
    <t>+00:03:54</t>
  </si>
  <si>
    <t>Pilčík</t>
  </si>
  <si>
    <t>Adam</t>
  </si>
  <si>
    <t>SUSTR</t>
  </si>
  <si>
    <t>Lukas</t>
  </si>
  <si>
    <t>Alset racing team</t>
  </si>
  <si>
    <t>7:51:47.1</t>
  </si>
  <si>
    <t>0:21:44.0</t>
  </si>
  <si>
    <t>SZUDER</t>
  </si>
  <si>
    <t>6.</t>
  </si>
  <si>
    <t>4h08'55''</t>
  </si>
  <si>
    <t>6'15''</t>
  </si>
  <si>
    <t>Andrle</t>
  </si>
  <si>
    <t>6</t>
  </si>
  <si>
    <t>Duha Lanškroun</t>
  </si>
  <si>
    <t>4:54:26</t>
  </si>
  <si>
    <t>0:07:32</t>
  </si>
  <si>
    <t xml:space="preserve">FIŠNAR </t>
  </si>
  <si>
    <t>ASZ TRUTNOV</t>
  </si>
  <si>
    <t>04:06:43.60</t>
  </si>
  <si>
    <t>Cycling Academy Bratislava</t>
  </si>
  <si>
    <t>6:39:19.8</t>
  </si>
  <si>
    <t>0:23:32.8</t>
  </si>
  <si>
    <t>VORÁČEK</t>
  </si>
  <si>
    <t>CK Kramolín</t>
  </si>
  <si>
    <t>8:05:51.9</t>
  </si>
  <si>
    <t>0:35:48.8</t>
  </si>
  <si>
    <t>ACKERMANN</t>
  </si>
  <si>
    <t>Nino</t>
  </si>
  <si>
    <t>Winax foot-artist</t>
  </si>
  <si>
    <t>8:06:11.9</t>
  </si>
  <si>
    <t>0:36:08.8</t>
  </si>
  <si>
    <t>Dolníček</t>
  </si>
  <si>
    <t>7</t>
  </si>
  <si>
    <t>Pardus Tufo Prostějov</t>
  </si>
  <si>
    <t>5:01:57</t>
  </si>
  <si>
    <t>0:15:03</t>
  </si>
  <si>
    <t>KRASZKIEWICZ</t>
  </si>
  <si>
    <t>Olgierd</t>
  </si>
  <si>
    <t>4h09'02''</t>
  </si>
  <si>
    <t>6'22''</t>
  </si>
  <si>
    <t xml:space="preserve">KUNT </t>
  </si>
  <si>
    <t>Lukaš</t>
  </si>
  <si>
    <t>GHOST TEAM</t>
  </si>
  <si>
    <t>04:06:43.65</t>
  </si>
  <si>
    <t>Šejna</t>
  </si>
  <si>
    <t>3</t>
  </si>
  <si>
    <t>CKKV Praha</t>
  </si>
  <si>
    <t>05:07:49.20</t>
  </si>
  <si>
    <t>+01:05:00</t>
  </si>
  <si>
    <t>6:18:01</t>
  </si>
  <si>
    <t>1:31:07</t>
  </si>
  <si>
    <t>FADRNY</t>
  </si>
  <si>
    <t>8:06:45.7</t>
  </si>
  <si>
    <t>0:36:42.5</t>
  </si>
  <si>
    <t>NOVOTNÝ</t>
  </si>
  <si>
    <t>4h09'03''</t>
  </si>
  <si>
    <t>6'23''</t>
  </si>
  <si>
    <t>Heinrich</t>
  </si>
  <si>
    <t>5:02:57</t>
  </si>
  <si>
    <t>0:16:03</t>
  </si>
  <si>
    <t>KAŠKO</t>
  </si>
  <si>
    <t>Dávid</t>
  </si>
  <si>
    <t>4h09'06''</t>
  </si>
  <si>
    <t>6'26''</t>
  </si>
  <si>
    <t>Samohýl</t>
  </si>
  <si>
    <t>V.I.K. MouldPro Trek Zlín</t>
  </si>
  <si>
    <t>6:39:27.9</t>
  </si>
  <si>
    <t>0:23:40.9</t>
  </si>
  <si>
    <t>ZÁRYBNICKÝ</t>
  </si>
  <si>
    <t>8:08:27.4</t>
  </si>
  <si>
    <t>0:38:24.3</t>
  </si>
  <si>
    <t>GIRGAL</t>
  </si>
  <si>
    <t>BRDŠTÍ KANCI</t>
  </si>
  <si>
    <t>04:58:09.15</t>
  </si>
  <si>
    <t>+00:55:19</t>
  </si>
  <si>
    <t>9:27:41.5</t>
  </si>
  <si>
    <t>1:57:38.3</t>
  </si>
  <si>
    <t>KUMPE</t>
  </si>
  <si>
    <t>Clemens</t>
  </si>
  <si>
    <t>RSV BAUTZEN</t>
  </si>
  <si>
    <t>04:14:31.35</t>
  </si>
  <si>
    <t>+00:11:42</t>
  </si>
  <si>
    <t>BARTHOLOME</t>
  </si>
  <si>
    <t>Thomas</t>
  </si>
  <si>
    <t>8:09:43.4</t>
  </si>
  <si>
    <t>0:39:40.3</t>
  </si>
  <si>
    <t>ŠKOPEK</t>
  </si>
  <si>
    <t>04:14:49.25</t>
  </si>
  <si>
    <t>+00:12:00</t>
  </si>
  <si>
    <t>TOMKA</t>
  </si>
  <si>
    <t>János</t>
  </si>
  <si>
    <t>4h09'28''</t>
  </si>
  <si>
    <t>6'48''</t>
  </si>
  <si>
    <t>Truhlář</t>
  </si>
  <si>
    <t>HSK CYCLING TEAM</t>
  </si>
  <si>
    <t>6:42:05.4</t>
  </si>
  <si>
    <t>0:26:18.4</t>
  </si>
  <si>
    <t>Haas</t>
  </si>
  <si>
    <t>SK Bagbike</t>
  </si>
  <si>
    <t>Libor</t>
  </si>
  <si>
    <t>04:14:49.90</t>
  </si>
  <si>
    <t>KUBA</t>
  </si>
  <si>
    <t>Ronald</t>
  </si>
  <si>
    <t>7.</t>
  </si>
  <si>
    <t>4h10'10''</t>
  </si>
  <si>
    <t>7'30''</t>
  </si>
  <si>
    <t>FRIML</t>
  </si>
  <si>
    <t>KLADIVÁŘI</t>
  </si>
  <si>
    <t>05:11:00.15</t>
  </si>
  <si>
    <t>+01:08:10</t>
  </si>
  <si>
    <t>6:10:58</t>
  </si>
  <si>
    <t>1:24:04</t>
  </si>
  <si>
    <t>GRABARCZYK</t>
  </si>
  <si>
    <t>Lukasz</t>
  </si>
  <si>
    <t>8.</t>
  </si>
  <si>
    <t>4h10'11''</t>
  </si>
  <si>
    <t>7'31''</t>
  </si>
  <si>
    <t>LANDA</t>
  </si>
  <si>
    <t>František</t>
  </si>
  <si>
    <t>KCL KOOPERATIVA-SVIJANY</t>
  </si>
  <si>
    <t>04:14:50.25</t>
  </si>
  <si>
    <t>+00:12:01</t>
  </si>
  <si>
    <t>Novota</t>
  </si>
  <si>
    <t>Active Tour Cycling Team</t>
  </si>
  <si>
    <t>6:44:33.7</t>
  </si>
  <si>
    <t>0:28:46.7</t>
  </si>
  <si>
    <t>KNÍŽEK</t>
  </si>
  <si>
    <t>Martin</t>
  </si>
  <si>
    <t>Fireflies</t>
  </si>
  <si>
    <t>04:54:53.50</t>
  </si>
  <si>
    <t>+00:52:04</t>
  </si>
  <si>
    <t>9:41:09.8</t>
  </si>
  <si>
    <t>2:11:06.6</t>
  </si>
  <si>
    <t>BOÁZ</t>
  </si>
  <si>
    <t>Tomka</t>
  </si>
  <si>
    <t>CZEKALLA</t>
  </si>
  <si>
    <t>WTA SUHL</t>
  </si>
  <si>
    <t>8:13:57.7</t>
  </si>
  <si>
    <t>0:43:54.5</t>
  </si>
  <si>
    <t>POZLER</t>
  </si>
  <si>
    <t>04:14:56.75</t>
  </si>
  <si>
    <t>+00:12:07</t>
  </si>
  <si>
    <t>Fierla</t>
  </si>
  <si>
    <t>5:03:14</t>
  </si>
  <si>
    <t>0:16:20</t>
  </si>
  <si>
    <t>KILIAN</t>
  </si>
  <si>
    <t>Tibor</t>
  </si>
  <si>
    <t>9.</t>
  </si>
  <si>
    <t>TONEK</t>
  </si>
  <si>
    <t>Maik</t>
  </si>
  <si>
    <t>Radclub Bremen</t>
  </si>
  <si>
    <t>8:14:12.4</t>
  </si>
  <si>
    <t>0:44:09.3</t>
  </si>
  <si>
    <t>JOSKA</t>
  </si>
  <si>
    <t>04:15:01.15</t>
  </si>
  <si>
    <t>+00:12:11</t>
  </si>
  <si>
    <t>WOJCIECHOWSKI</t>
  </si>
  <si>
    <t>Dariusz</t>
  </si>
  <si>
    <t>D Muži 50-54 rokov</t>
  </si>
  <si>
    <t>4h10'24''</t>
  </si>
  <si>
    <t>7'44''</t>
  </si>
  <si>
    <t>Kulich</t>
  </si>
  <si>
    <t>10</t>
  </si>
  <si>
    <t>Falange Bratislava</t>
  </si>
  <si>
    <t>5:08:38</t>
  </si>
  <si>
    <t>0:21:44</t>
  </si>
  <si>
    <t>KWIECIEN</t>
  </si>
  <si>
    <t>JJ POTOCKÝ</t>
  </si>
  <si>
    <t>04:15:12.55</t>
  </si>
  <si>
    <t>+00:12:23</t>
  </si>
  <si>
    <t>Krištofík</t>
  </si>
  <si>
    <t>Stará Turá</t>
  </si>
  <si>
    <t>5:08:40</t>
  </si>
  <si>
    <t>0:21:46</t>
  </si>
  <si>
    <t>KUROWSKI</t>
  </si>
  <si>
    <t>Ernest</t>
  </si>
  <si>
    <t>4h10'42''</t>
  </si>
  <si>
    <t>8'02''</t>
  </si>
  <si>
    <t>CZYZKOWSKI</t>
  </si>
  <si>
    <t>Vtomasz</t>
  </si>
  <si>
    <t>4h10'51''</t>
  </si>
  <si>
    <t>8'11''</t>
  </si>
  <si>
    <t>MIČIAN</t>
  </si>
  <si>
    <t>Samuel</t>
  </si>
  <si>
    <t>4h10'58''</t>
  </si>
  <si>
    <t>8'18''</t>
  </si>
  <si>
    <t>NOVÁK</t>
  </si>
  <si>
    <t>Vít</t>
  </si>
  <si>
    <t>CFC KLADNO</t>
  </si>
  <si>
    <t>04:15:55.35</t>
  </si>
  <si>
    <t>+00:13:06</t>
  </si>
  <si>
    <t>Running</t>
  </si>
  <si>
    <t>Winkler</t>
  </si>
  <si>
    <t>11</t>
  </si>
  <si>
    <t>JANKURA</t>
  </si>
  <si>
    <t>10.</t>
  </si>
  <si>
    <t>4h11'00''</t>
  </si>
  <si>
    <t>8'20''</t>
  </si>
  <si>
    <t>SCHMIDT</t>
  </si>
  <si>
    <t>Alexander</t>
  </si>
  <si>
    <t>LMB</t>
  </si>
  <si>
    <t>8:21:00.2</t>
  </si>
  <si>
    <t>KOZÁK</t>
  </si>
  <si>
    <t>Matouš</t>
  </si>
  <si>
    <t>04:16:04.50</t>
  </si>
  <si>
    <t>+00:13:15</t>
  </si>
  <si>
    <t>SCHRITTWIESER</t>
  </si>
  <si>
    <t>ARBÖ RC Steiner Shopping Purgstall</t>
  </si>
  <si>
    <t>8:21:02.7</t>
  </si>
  <si>
    <t>0:50:59.5</t>
  </si>
  <si>
    <t>ŠTEIN</t>
  </si>
  <si>
    <t>Adrian</t>
  </si>
  <si>
    <t>4h11'07''</t>
  </si>
  <si>
    <t>8'27''</t>
  </si>
  <si>
    <t>BURSÍK</t>
  </si>
  <si>
    <t>Aleš</t>
  </si>
  <si>
    <t>BIKEHOME</t>
  </si>
  <si>
    <t>04:18:17.40</t>
  </si>
  <si>
    <t>+00:15:28</t>
  </si>
  <si>
    <t>DOMANSKÝ</t>
  </si>
  <si>
    <t>05:11:42.40</t>
  </si>
  <si>
    <t>+01:08:53</t>
  </si>
  <si>
    <t>4h57'31''</t>
  </si>
  <si>
    <t>54'51''</t>
  </si>
  <si>
    <t>GĄGAŁA</t>
  </si>
  <si>
    <t>Arthur</t>
  </si>
  <si>
    <t>11.</t>
  </si>
  <si>
    <t>4h11'13''</t>
  </si>
  <si>
    <t>8'33''</t>
  </si>
  <si>
    <t>Czyz</t>
  </si>
  <si>
    <t>Bartolomej</t>
  </si>
  <si>
    <t>7:30:41.7</t>
  </si>
  <si>
    <t>1:14:54.7</t>
  </si>
  <si>
    <t>KOWALSKI</t>
  </si>
  <si>
    <t>Tomasz</t>
  </si>
  <si>
    <t>BIKE CENTER ATAK SPORT ŚWNIDNICA</t>
  </si>
  <si>
    <t>04:18:19.35</t>
  </si>
  <si>
    <t>+00:15:30</t>
  </si>
  <si>
    <t>Slavík</t>
  </si>
  <si>
    <t>Dušan</t>
  </si>
  <si>
    <t>7:33:26.8</t>
  </si>
  <si>
    <t>1:17:39.8</t>
  </si>
  <si>
    <t>ŠÁMAL</t>
  </si>
  <si>
    <t>HKNMPSM ČIMIČI</t>
  </si>
  <si>
    <t>04:19:03.15</t>
  </si>
  <si>
    <t>+00:16:13</t>
  </si>
  <si>
    <t>06:11:51.00</t>
  </si>
  <si>
    <t>+02:09:01</t>
  </si>
  <si>
    <t>7:27:31</t>
  </si>
  <si>
    <t>2:40:37</t>
  </si>
  <si>
    <t>11:36:47.6</t>
  </si>
  <si>
    <t>4:06:44.5</t>
  </si>
  <si>
    <t>BOHÁČ</t>
  </si>
  <si>
    <t>Marcel</t>
  </si>
  <si>
    <t>04:19:45.45</t>
  </si>
  <si>
    <t>+00:16:56</t>
  </si>
  <si>
    <t>Kolomazník</t>
  </si>
  <si>
    <t>7:40:54.9</t>
  </si>
  <si>
    <t>1:25:07.9</t>
  </si>
  <si>
    <t>ORAVEC</t>
  </si>
  <si>
    <t>13.</t>
  </si>
  <si>
    <t>4h11'55''</t>
  </si>
  <si>
    <t>9'15''</t>
  </si>
  <si>
    <t>KOPECKÝ</t>
  </si>
  <si>
    <t>Kristián</t>
  </si>
  <si>
    <t>4h12'20''</t>
  </si>
  <si>
    <t>9'40''</t>
  </si>
  <si>
    <t>ŠAFAŘOVSKÝ</t>
  </si>
  <si>
    <t>8:39:39.7</t>
  </si>
  <si>
    <t>1:09:36.6</t>
  </si>
  <si>
    <t>Jermolajev</t>
  </si>
  <si>
    <t>Igor</t>
  </si>
  <si>
    <t>5:54:49.5</t>
  </si>
  <si>
    <t>06:17:44.55</t>
  </si>
  <si>
    <t>+02:14:55</t>
  </si>
  <si>
    <t>11:36:48.1</t>
  </si>
  <si>
    <t>4:06:45.0</t>
  </si>
  <si>
    <t>Hajdík</t>
  </si>
  <si>
    <t>7:54:54.4</t>
  </si>
  <si>
    <t>1:39:07.4</t>
  </si>
  <si>
    <t>KOVAČIK</t>
  </si>
  <si>
    <t>Miro</t>
  </si>
  <si>
    <t>Pivoňka</t>
  </si>
  <si>
    <t>Václav</t>
  </si>
  <si>
    <t>8</t>
  </si>
  <si>
    <t>SB cyklo Olympia</t>
  </si>
  <si>
    <t>5:23:17</t>
  </si>
  <si>
    <t>0:36:23</t>
  </si>
  <si>
    <t>ŠÍP</t>
  </si>
  <si>
    <t>Zdislav</t>
  </si>
  <si>
    <t>8:39:44.4</t>
  </si>
  <si>
    <t>1:09:41.3</t>
  </si>
  <si>
    <t>5:25:19</t>
  </si>
  <si>
    <t>0:38:25</t>
  </si>
  <si>
    <t>KASSE</t>
  </si>
  <si>
    <t>MONROE CZECHIA</t>
  </si>
  <si>
    <t>04:20:35.80</t>
  </si>
  <si>
    <t>KONIECZNY</t>
  </si>
  <si>
    <t>14.</t>
  </si>
  <si>
    <t>4h12'40''</t>
  </si>
  <si>
    <t>10'00''</t>
  </si>
  <si>
    <t>Růžička</t>
  </si>
  <si>
    <t>Zaproteam</t>
  </si>
  <si>
    <t>7:54:55.4</t>
  </si>
  <si>
    <t>1:39:08.4</t>
  </si>
  <si>
    <t>Kuda</t>
  </si>
  <si>
    <t>5:25:44</t>
  </si>
  <si>
    <t>0:38:50</t>
  </si>
  <si>
    <t>MUSIAŁEK</t>
  </si>
  <si>
    <t>Mariusz</t>
  </si>
  <si>
    <t>15.</t>
  </si>
  <si>
    <t>Pavelka</t>
  </si>
  <si>
    <t>Wintech</t>
  </si>
  <si>
    <t>7:54:56.4</t>
  </si>
  <si>
    <t>1:39:09.4</t>
  </si>
  <si>
    <t>SOBEK</t>
  </si>
  <si>
    <t>STARK CYCLING TEAM</t>
  </si>
  <si>
    <t>04:20:35.95</t>
  </si>
  <si>
    <t>ČAPEK</t>
  </si>
  <si>
    <t>KÚC Bikesport Ústí n/L</t>
  </si>
  <si>
    <t>8:41:33.9</t>
  </si>
  <si>
    <t>1:11:30.8</t>
  </si>
  <si>
    <t>FRANC</t>
  </si>
  <si>
    <t>CK PETŘVALD</t>
  </si>
  <si>
    <t>04:20:36.30</t>
  </si>
  <si>
    <t>+00:17:47</t>
  </si>
  <si>
    <t>Kleiner</t>
  </si>
  <si>
    <t>D</t>
  </si>
  <si>
    <t>5:28:05</t>
  </si>
  <si>
    <t>0:41:11</t>
  </si>
  <si>
    <t>KUŠNÍR</t>
  </si>
  <si>
    <t>4h15'00''</t>
  </si>
  <si>
    <t>12'20''</t>
  </si>
  <si>
    <t>Mančík</t>
  </si>
  <si>
    <t>7:58:10.0</t>
  </si>
  <si>
    <t>1:42:23.0</t>
  </si>
  <si>
    <t>ANDREJS</t>
  </si>
  <si>
    <t>8:42:55.9</t>
  </si>
  <si>
    <t>1:12:52.8</t>
  </si>
  <si>
    <t>Sás</t>
  </si>
  <si>
    <t>SK Vyhlídka Šternberk</t>
  </si>
  <si>
    <t>SIMON</t>
  </si>
  <si>
    <t>Tamás</t>
  </si>
  <si>
    <t>16.</t>
  </si>
  <si>
    <t>4h15'07''</t>
  </si>
  <si>
    <t>12'27''</t>
  </si>
  <si>
    <t>ŠVANDA</t>
  </si>
  <si>
    <t>04:20:36.60</t>
  </si>
  <si>
    <t>FUČÍK</t>
  </si>
  <si>
    <t>M60</t>
  </si>
  <si>
    <t>05:24:34.40</t>
  </si>
  <si>
    <t>+01:21:45</t>
  </si>
  <si>
    <t>6:10:53</t>
  </si>
  <si>
    <t>1:23:59</t>
  </si>
  <si>
    <t>HAŁAS</t>
  </si>
  <si>
    <t>Jaroslaw</t>
  </si>
  <si>
    <t>04:20:36.90</t>
  </si>
  <si>
    <t>KOLÁŘ</t>
  </si>
  <si>
    <t>8:43:17.0</t>
  </si>
  <si>
    <t>1:13:13.8</t>
  </si>
  <si>
    <t>KOSTKA</t>
  </si>
  <si>
    <t>4h19'20''</t>
  </si>
  <si>
    <t>16'40''</t>
  </si>
  <si>
    <t>DVOŘÁK</t>
  </si>
  <si>
    <t>04:20:37.70</t>
  </si>
  <si>
    <t>+00:17:48</t>
  </si>
  <si>
    <t>Eichner</t>
  </si>
  <si>
    <t>4</t>
  </si>
  <si>
    <t>5:31:39</t>
  </si>
  <si>
    <t>0:44:45</t>
  </si>
  <si>
    <t>KUBALA</t>
  </si>
  <si>
    <t>17.</t>
  </si>
  <si>
    <t>4h23'50''</t>
  </si>
  <si>
    <t>21'10''</t>
  </si>
  <si>
    <t>Vala</t>
  </si>
  <si>
    <t>8:01:23.0</t>
  </si>
  <si>
    <t>1:45:36.0</t>
  </si>
  <si>
    <t>Orlík</t>
  </si>
  <si>
    <t>LightBIKE</t>
  </si>
  <si>
    <t>5:33:42</t>
  </si>
  <si>
    <t>0:46:48</t>
  </si>
  <si>
    <t>PIRÓG</t>
  </si>
  <si>
    <t>Krystian</t>
  </si>
  <si>
    <t>4h30'07''</t>
  </si>
  <si>
    <t>27'27''</t>
  </si>
  <si>
    <t>VLK</t>
  </si>
  <si>
    <t>8:46:56.5</t>
  </si>
  <si>
    <t>1:16:53.3</t>
  </si>
  <si>
    <t>KÜHN</t>
  </si>
  <si>
    <t>Hendrik</t>
  </si>
  <si>
    <t>8:46:59.4</t>
  </si>
  <si>
    <t>1:16:56.2</t>
  </si>
  <si>
    <t>Oupic</t>
  </si>
  <si>
    <t>Zdeněk</t>
  </si>
  <si>
    <t>13</t>
  </si>
  <si>
    <t>SportRaces-Isaac team</t>
  </si>
  <si>
    <t>5:38:20</t>
  </si>
  <si>
    <t>0:51:26</t>
  </si>
  <si>
    <t>PROKOP</t>
  </si>
  <si>
    <t>VELOSERVIS TEAM</t>
  </si>
  <si>
    <t>04:20:39.20</t>
  </si>
  <si>
    <t>+00:17:50</t>
  </si>
  <si>
    <t>Rubeš</t>
  </si>
  <si>
    <t>8:01:23.7</t>
  </si>
  <si>
    <t>1:45:36.7</t>
  </si>
  <si>
    <t>DÜHNEN</t>
  </si>
  <si>
    <t>Andre</t>
  </si>
  <si>
    <t>RSG Steinbeck</t>
  </si>
  <si>
    <t>8:48:00.7</t>
  </si>
  <si>
    <t>1:17:57.6</t>
  </si>
  <si>
    <t>MARTIN</t>
  </si>
  <si>
    <t>KAH SPORT VRCMLABI</t>
  </si>
  <si>
    <t>04:20:39.85</t>
  </si>
  <si>
    <t>Martinák</t>
  </si>
  <si>
    <t>SK Valašského království</t>
  </si>
  <si>
    <t>STUPÁR</t>
  </si>
  <si>
    <t>18.</t>
  </si>
  <si>
    <t>4h31'45''</t>
  </si>
  <si>
    <t>29'05''</t>
  </si>
  <si>
    <t>BENČÍK</t>
  </si>
  <si>
    <t>COLAGNO &amp; ASSOS PROSHOP PRAHA</t>
  </si>
  <si>
    <t>04:20:41.40</t>
  </si>
  <si>
    <t>+00:17:52</t>
  </si>
  <si>
    <t>DENZOL</t>
  </si>
  <si>
    <t>Frank</t>
  </si>
  <si>
    <t>THC Westerkappeln</t>
  </si>
  <si>
    <t>8:48:32.7</t>
  </si>
  <si>
    <t>1:18:29.6</t>
  </si>
  <si>
    <t>MICHALSKI</t>
  </si>
  <si>
    <t>Stanisław</t>
  </si>
  <si>
    <t>19.</t>
  </si>
  <si>
    <t>4h31'47''</t>
  </si>
  <si>
    <t>29'07''</t>
  </si>
  <si>
    <t>Matěj</t>
  </si>
  <si>
    <t>Tj Sokol Pozděchov</t>
  </si>
  <si>
    <t>8:01:25.2</t>
  </si>
  <si>
    <t>1:45:38.2</t>
  </si>
  <si>
    <t>RICHTER</t>
  </si>
  <si>
    <t>Michael</t>
  </si>
  <si>
    <t>Skiclub Niedersedlitz</t>
  </si>
  <si>
    <t>8:49:18.5</t>
  </si>
  <si>
    <t>1:19:15.3</t>
  </si>
  <si>
    <t>WACHS</t>
  </si>
  <si>
    <t>20.</t>
  </si>
  <si>
    <t>4h32'10''</t>
  </si>
  <si>
    <t>29'30''</t>
  </si>
  <si>
    <t>KOZIELEC</t>
  </si>
  <si>
    <t>Grzegorz</t>
  </si>
  <si>
    <t>21.</t>
  </si>
  <si>
    <t>4h33'00''</t>
  </si>
  <si>
    <t>30'20''</t>
  </si>
  <si>
    <t>Kraval</t>
  </si>
  <si>
    <t>16</t>
  </si>
  <si>
    <t>Opava</t>
  </si>
  <si>
    <t>ŠROLL</t>
  </si>
  <si>
    <t>VELOCENTRUM - STRATOS</t>
  </si>
  <si>
    <t>8:49:29.1</t>
  </si>
  <si>
    <t>1:19:26.0</t>
  </si>
  <si>
    <t>FREUND</t>
  </si>
  <si>
    <t>Team COMASE</t>
  </si>
  <si>
    <t>8:50:26.7</t>
  </si>
  <si>
    <t>1:20:23.6</t>
  </si>
  <si>
    <t>Gruna</t>
  </si>
  <si>
    <t>17</t>
  </si>
  <si>
    <t>Frýdek-Místek</t>
  </si>
  <si>
    <t>5:39:35</t>
  </si>
  <si>
    <t>0:52:41</t>
  </si>
  <si>
    <t>HONS</t>
  </si>
  <si>
    <t>04:23:23.45</t>
  </si>
  <si>
    <t>+00:20:34</t>
  </si>
  <si>
    <t>Soják</t>
  </si>
  <si>
    <t>Sportbar baďa Lobodice</t>
  </si>
  <si>
    <t>8:13:15.6</t>
  </si>
  <si>
    <t>1:57:28.6</t>
  </si>
  <si>
    <t>Future cycling - Ed system</t>
  </si>
  <si>
    <t>5:41:14</t>
  </si>
  <si>
    <t>0:54:20</t>
  </si>
  <si>
    <t>HERNOLD</t>
  </si>
  <si>
    <t>Peter</t>
  </si>
  <si>
    <t>RSC Essen-Kettwig</t>
  </si>
  <si>
    <t>8:50:58.2</t>
  </si>
  <si>
    <t>1:20:55.1</t>
  </si>
  <si>
    <t>WIERUCKI</t>
  </si>
  <si>
    <t>4h36'13''</t>
  </si>
  <si>
    <t>33'33''</t>
  </si>
  <si>
    <t>OWORUSZKO</t>
  </si>
  <si>
    <t>SidorTeam</t>
  </si>
  <si>
    <t>04:58:20.00</t>
  </si>
  <si>
    <t>+00:55:30</t>
  </si>
  <si>
    <t>10:20:42.6</t>
  </si>
  <si>
    <t>2:50:39.4</t>
  </si>
  <si>
    <t>FIKAR</t>
  </si>
  <si>
    <t>BAKAKO NOVÁ PAKA</t>
  </si>
  <si>
    <t>04:24:12.35</t>
  </si>
  <si>
    <t>+00:21:23</t>
  </si>
  <si>
    <t>ženy</t>
  </si>
  <si>
    <t>8:13:40.4</t>
  </si>
  <si>
    <t>1:57:53.4</t>
  </si>
  <si>
    <t>POHLE</t>
  </si>
  <si>
    <t>Christian</t>
  </si>
  <si>
    <t>8:52:47.0</t>
  </si>
  <si>
    <t>1:22:43.8</t>
  </si>
  <si>
    <t>TURSKI</t>
  </si>
  <si>
    <t>23.</t>
  </si>
  <si>
    <t>4h38'35''</t>
  </si>
  <si>
    <t>35'55''</t>
  </si>
  <si>
    <t>Bárta</t>
  </si>
  <si>
    <t>F</t>
  </si>
  <si>
    <t>5:48:26</t>
  </si>
  <si>
    <t>1:01:32</t>
  </si>
  <si>
    <t>HOLUB</t>
  </si>
  <si>
    <t>KASPER SWIX TEAM TRUTNOV</t>
  </si>
  <si>
    <t>04:24:17.95</t>
  </si>
  <si>
    <t>+00:21:28</t>
  </si>
  <si>
    <t>INDERST</t>
  </si>
  <si>
    <t>Georg</t>
  </si>
  <si>
    <t>Eisenschweinkader Berlin</t>
  </si>
  <si>
    <t>BARTOLEWSKI</t>
  </si>
  <si>
    <t>Wojciech</t>
  </si>
  <si>
    <t>E Muži 55 a viac</t>
  </si>
  <si>
    <t>4h39'00''</t>
  </si>
  <si>
    <t>36'20''</t>
  </si>
  <si>
    <t>Hrubý</t>
  </si>
  <si>
    <t>5:50:20</t>
  </si>
  <si>
    <t>1:03:26</t>
  </si>
  <si>
    <t>IZDNÝ</t>
  </si>
  <si>
    <t>UNIQA JIHLAVA</t>
  </si>
  <si>
    <t>04:27:12.15</t>
  </si>
  <si>
    <t>+00:24:22</t>
  </si>
  <si>
    <t>FECKO</t>
  </si>
  <si>
    <t>LEFERO</t>
  </si>
  <si>
    <t>04:27:13.55</t>
  </si>
  <si>
    <t>+00:24:24</t>
  </si>
  <si>
    <t>Mosazný</t>
  </si>
  <si>
    <t>CYKLOSPORT CHROPYNĚ</t>
  </si>
  <si>
    <t>8:19:46.8</t>
  </si>
  <si>
    <t>2:03:59.8</t>
  </si>
  <si>
    <t>ZAKIELARZ</t>
  </si>
  <si>
    <t>4h39'01''</t>
  </si>
  <si>
    <t>36'21''</t>
  </si>
  <si>
    <t>Čepera</t>
  </si>
  <si>
    <t>Triteam Bludenz</t>
  </si>
  <si>
    <t>8:19:49.7</t>
  </si>
  <si>
    <t>2:04:02.7</t>
  </si>
  <si>
    <t>KALEMBA</t>
  </si>
  <si>
    <t>Andrzej</t>
  </si>
  <si>
    <t>4h39'02''</t>
  </si>
  <si>
    <t>36'22''</t>
  </si>
  <si>
    <t>Kučera</t>
  </si>
  <si>
    <t>15</t>
  </si>
  <si>
    <t>Nebudu poslední</t>
  </si>
  <si>
    <t>5:52:13</t>
  </si>
  <si>
    <t>1:05:19</t>
  </si>
  <si>
    <t>SKP MOST</t>
  </si>
  <si>
    <t>8:56:00.2</t>
  </si>
  <si>
    <t>1:25:57.1</t>
  </si>
  <si>
    <t>SpectrumBike Č.Budějovice</t>
  </si>
  <si>
    <t>8:56:39.2</t>
  </si>
  <si>
    <t>1:26:36.1</t>
  </si>
  <si>
    <t>Wittberger</t>
  </si>
  <si>
    <t>8:24:32.3</t>
  </si>
  <si>
    <t>2:08:45.3</t>
  </si>
  <si>
    <t>WOJTAS</t>
  </si>
  <si>
    <t>24.</t>
  </si>
  <si>
    <t>4h39'12''</t>
  </si>
  <si>
    <t>36'32''</t>
  </si>
  <si>
    <t>DMITRIEV</t>
  </si>
  <si>
    <t>Andrei</t>
  </si>
  <si>
    <t>RUS</t>
  </si>
  <si>
    <t>Veeam cycling</t>
  </si>
  <si>
    <t>8:57:32.7</t>
  </si>
  <si>
    <t>1:27:29.6</t>
  </si>
  <si>
    <t>DURAČINSKÝ</t>
  </si>
  <si>
    <t>25.</t>
  </si>
  <si>
    <t>4h39'21''</t>
  </si>
  <si>
    <t>36'41''</t>
  </si>
  <si>
    <t>Havlík</t>
  </si>
  <si>
    <t>8:31:19.4</t>
  </si>
  <si>
    <t>2:15:32.4</t>
  </si>
  <si>
    <t>LEITNER</t>
  </si>
  <si>
    <t>4h40'17''</t>
  </si>
  <si>
    <t>37'37''</t>
  </si>
  <si>
    <t>ŠLÉGL</t>
  </si>
  <si>
    <t>LAWI GRANFONDO</t>
  </si>
  <si>
    <t>04:27:54.70</t>
  </si>
  <si>
    <t>KRÜGER</t>
  </si>
  <si>
    <t>Andreas</t>
  </si>
  <si>
    <t>RSV Blankenfelde</t>
  </si>
  <si>
    <t>8:58:56.0</t>
  </si>
  <si>
    <t>1:28:52.8</t>
  </si>
  <si>
    <t>Pocsai</t>
  </si>
  <si>
    <t>Sándor</t>
  </si>
  <si>
    <t>Čerti Kunčina</t>
  </si>
  <si>
    <t>8:49:50.9</t>
  </si>
  <si>
    <t>2:34:03.9</t>
  </si>
  <si>
    <t>POLESNÝ</t>
  </si>
  <si>
    <t>BEKO BIKE TEAM</t>
  </si>
  <si>
    <t>04:27:56.20</t>
  </si>
  <si>
    <t>+00:25:07</t>
  </si>
  <si>
    <t>ZÁRUBA</t>
  </si>
  <si>
    <t>26.</t>
  </si>
  <si>
    <t>4h40'18''</t>
  </si>
  <si>
    <t>37'38''</t>
  </si>
  <si>
    <t>FILÍPEK</t>
  </si>
  <si>
    <t>8:59:20.7</t>
  </si>
  <si>
    <t>1:29:17.6</t>
  </si>
  <si>
    <t>KOPKA</t>
  </si>
  <si>
    <t>WIDE BIKE CLUB</t>
  </si>
  <si>
    <t>04:27:57.65</t>
  </si>
  <si>
    <t>+00:25:08</t>
  </si>
  <si>
    <t>OPLATEK</t>
  </si>
  <si>
    <t>KTP TOLBORZ</t>
  </si>
  <si>
    <t>05:08:00.75</t>
  </si>
  <si>
    <t>+01:05:11</t>
  </si>
  <si>
    <t>9:54:34.8</t>
  </si>
  <si>
    <t>2:24:31.6</t>
  </si>
  <si>
    <t>ORTOWSKI</t>
  </si>
  <si>
    <t>Zbyszek</t>
  </si>
  <si>
    <t>4h41'07''</t>
  </si>
  <si>
    <t>38'27''</t>
  </si>
  <si>
    <t>Rohrer</t>
  </si>
  <si>
    <t>20</t>
  </si>
  <si>
    <t>CYKLOGAT ZLIN-MALENOVICE-TRIOP.cz</t>
  </si>
  <si>
    <t>KUČERA</t>
  </si>
  <si>
    <t>BITTERS SUPERIOR CYKLOFIT TEAM</t>
  </si>
  <si>
    <t>04:27:58.60</t>
  </si>
  <si>
    <t>+00:25:09</t>
  </si>
  <si>
    <t>LONGAUER</t>
  </si>
  <si>
    <t>4h41'37''</t>
  </si>
  <si>
    <t>38'57''</t>
  </si>
  <si>
    <t>VINARSKY</t>
  </si>
  <si>
    <t>Vladimir</t>
  </si>
  <si>
    <t>8:59:46.0</t>
  </si>
  <si>
    <t>1:29:42.8</t>
  </si>
  <si>
    <t>Langer</t>
  </si>
  <si>
    <t>MOOLBIKE.CZ Olomouc</t>
  </si>
  <si>
    <t>9:00:55.0</t>
  </si>
  <si>
    <t>2:45:08.0</t>
  </si>
  <si>
    <t>MAŁYSA</t>
  </si>
  <si>
    <t>4h42'05''</t>
  </si>
  <si>
    <t>39'25''</t>
  </si>
  <si>
    <t>SCHINKÖTHE</t>
  </si>
  <si>
    <t>Ralf</t>
  </si>
  <si>
    <t>04:27:59.55</t>
  </si>
  <si>
    <t>+00:25:10</t>
  </si>
  <si>
    <t>STANĚK</t>
  </si>
  <si>
    <t>12.</t>
  </si>
  <si>
    <t>4h43'05''</t>
  </si>
  <si>
    <t>40'25''</t>
  </si>
  <si>
    <t xml:space="preserve"> Marek</t>
  </si>
  <si>
    <t>9:02:30.0</t>
  </si>
  <si>
    <t>2:46:43.0</t>
  </si>
  <si>
    <t>UHLIG</t>
  </si>
  <si>
    <t>Uli</t>
  </si>
  <si>
    <t>Dedek</t>
  </si>
  <si>
    <t>AD team</t>
  </si>
  <si>
    <t>KURTZ</t>
  </si>
  <si>
    <t>Felix</t>
  </si>
  <si>
    <t>Born2Pedal</t>
  </si>
  <si>
    <t>9:01:10.9</t>
  </si>
  <si>
    <t>1:31:07.7</t>
  </si>
  <si>
    <t>PIASECKI</t>
  </si>
  <si>
    <t>GATTA BIKE RS</t>
  </si>
  <si>
    <t>04:28:00.90</t>
  </si>
  <si>
    <t>Sedlář</t>
  </si>
  <si>
    <t>21</t>
  </si>
  <si>
    <t>FORCE KCK Zlín</t>
  </si>
  <si>
    <t>6:05:56</t>
  </si>
  <si>
    <t>1:19:02</t>
  </si>
  <si>
    <t>VYMAZAL</t>
  </si>
  <si>
    <t>4h45'09''</t>
  </si>
  <si>
    <t>42'29''</t>
  </si>
  <si>
    <t>DUBITZKÝ</t>
  </si>
  <si>
    <t>4h47'13''</t>
  </si>
  <si>
    <t>44'33''</t>
  </si>
  <si>
    <t>GEIREGAT</t>
  </si>
  <si>
    <t>Jonas</t>
  </si>
  <si>
    <t>BEL</t>
  </si>
  <si>
    <t>9:03:34.7</t>
  </si>
  <si>
    <t>1:33:31.6</t>
  </si>
  <si>
    <t>Skřeček</t>
  </si>
  <si>
    <t xml:space="preserve"> David</t>
  </si>
  <si>
    <t>04:28:01.60</t>
  </si>
  <si>
    <t>MENCL</t>
  </si>
  <si>
    <t>4h47'15''</t>
  </si>
  <si>
    <t>44'35''</t>
  </si>
  <si>
    <t>BEHOUNEK</t>
  </si>
  <si>
    <t>04:28:03.90</t>
  </si>
  <si>
    <t>+00:25:14</t>
  </si>
  <si>
    <t>GÖTZ</t>
  </si>
  <si>
    <t>Christoph</t>
  </si>
  <si>
    <t>RC Gera 92</t>
  </si>
  <si>
    <t>9:03:41.5</t>
  </si>
  <si>
    <t>1:33:38.3</t>
  </si>
  <si>
    <t>HNÁTNICKY</t>
  </si>
  <si>
    <t>4h47'26''</t>
  </si>
  <si>
    <t>44'46''</t>
  </si>
  <si>
    <t>Chmura</t>
  </si>
  <si>
    <t>6:09:10</t>
  </si>
  <si>
    <t>1:22:16</t>
  </si>
  <si>
    <t>Adámek</t>
  </si>
  <si>
    <t>14</t>
  </si>
  <si>
    <t>6:10:49</t>
  </si>
  <si>
    <t>1:23:55</t>
  </si>
  <si>
    <t>DEMBOWSKI</t>
  </si>
  <si>
    <t>BSK MIÓD KOZACKI BIŁGORAJ</t>
  </si>
  <si>
    <t>04:28:04.20</t>
  </si>
  <si>
    <t>KRAJČÍK</t>
  </si>
  <si>
    <t>05:38:05.80</t>
  </si>
  <si>
    <t>+01:35:16</t>
  </si>
  <si>
    <t>6:43:01</t>
  </si>
  <si>
    <t>1:56:07</t>
  </si>
  <si>
    <t>STADLER</t>
  </si>
  <si>
    <t>Stefan</t>
  </si>
  <si>
    <t>9:03:47.2</t>
  </si>
  <si>
    <t>1:33:44.1</t>
  </si>
  <si>
    <t>KANIA</t>
  </si>
  <si>
    <t>Markus</t>
  </si>
  <si>
    <t>RSV-Blankenfelde e.v</t>
  </si>
  <si>
    <t>9:04:39.2</t>
  </si>
  <si>
    <t>1:34:36.1</t>
  </si>
  <si>
    <t>6:10:50</t>
  </si>
  <si>
    <t>1:23:56</t>
  </si>
  <si>
    <t>HRCKA</t>
  </si>
  <si>
    <t>9:06:20.5</t>
  </si>
  <si>
    <t>1:36:17.3</t>
  </si>
  <si>
    <t>KURZYK</t>
  </si>
  <si>
    <t>28.</t>
  </si>
  <si>
    <t>4h49'36''</t>
  </si>
  <si>
    <t>46'56''</t>
  </si>
  <si>
    <t>BRADNA</t>
  </si>
  <si>
    <t>04:28:07.40</t>
  </si>
  <si>
    <t>+00:25:18</t>
  </si>
  <si>
    <t>LEUPOLD</t>
  </si>
  <si>
    <t>Jörg</t>
  </si>
  <si>
    <t>VfA endLOS Dresden</t>
  </si>
  <si>
    <t>9:07:00.2</t>
  </si>
  <si>
    <t>1:36:57.1</t>
  </si>
  <si>
    <t>ŽÁK</t>
  </si>
  <si>
    <t>4h50'27''</t>
  </si>
  <si>
    <t>47'47''</t>
  </si>
  <si>
    <t>BODINA</t>
  </si>
  <si>
    <t>Marián</t>
  </si>
  <si>
    <t>29.</t>
  </si>
  <si>
    <t>JABŮREK</t>
  </si>
  <si>
    <t>04:28:08.65</t>
  </si>
  <si>
    <t>+00:25:19</t>
  </si>
  <si>
    <t>HANNING</t>
  </si>
  <si>
    <t>Sebastian</t>
  </si>
  <si>
    <t>9:08:25.7</t>
  </si>
  <si>
    <t>1:38:22.6</t>
  </si>
  <si>
    <t>MATTA</t>
  </si>
  <si>
    <t>30.</t>
  </si>
  <si>
    <t>4h53'27''</t>
  </si>
  <si>
    <t>50'47''</t>
  </si>
  <si>
    <t>ŠUBRT</t>
  </si>
  <si>
    <t>CK NYMBURK</t>
  </si>
  <si>
    <t>04:28:11.35</t>
  </si>
  <si>
    <t>+00:25:22</t>
  </si>
  <si>
    <t>BŘEZINA</t>
  </si>
  <si>
    <t>4h54'37''</t>
  </si>
  <si>
    <t>51'57''</t>
  </si>
  <si>
    <t>DÍTĚ</t>
  </si>
  <si>
    <t>BIKEWAY.CZ</t>
  </si>
  <si>
    <t>04:28:12.60</t>
  </si>
  <si>
    <t>+00:25:23</t>
  </si>
  <si>
    <t>Guziur</t>
  </si>
  <si>
    <t>22</t>
  </si>
  <si>
    <t>HOLKUP</t>
  </si>
  <si>
    <t>Sokol Veltěž</t>
  </si>
  <si>
    <t>9:09:08.7</t>
  </si>
  <si>
    <t>1:39:05.6</t>
  </si>
  <si>
    <t>HNÁT</t>
  </si>
  <si>
    <t>Jozef</t>
  </si>
  <si>
    <t>31.</t>
  </si>
  <si>
    <t>4h56'46''</t>
  </si>
  <si>
    <t>54'06''</t>
  </si>
  <si>
    <t>SCHULTZ</t>
  </si>
  <si>
    <t>Rigo</t>
  </si>
  <si>
    <t>RSV Speiche Leipzig</t>
  </si>
  <si>
    <t>9:10:53.2</t>
  </si>
  <si>
    <t>1:40:50.1</t>
  </si>
  <si>
    <t>Staněk</t>
  </si>
  <si>
    <t>TULACH</t>
  </si>
  <si>
    <t>CYKLOLIBEREC.CZ</t>
  </si>
  <si>
    <t>04:33:46.65</t>
  </si>
  <si>
    <t>+00:30:57</t>
  </si>
  <si>
    <t>KOMAREK</t>
  </si>
  <si>
    <t>Jiri</t>
  </si>
  <si>
    <t>CYKLOKOUC.CZ</t>
  </si>
  <si>
    <t>04:33:48.40</t>
  </si>
  <si>
    <t>+00:30:59</t>
  </si>
  <si>
    <t>PRAMUK</t>
  </si>
  <si>
    <t>4h57'39''</t>
  </si>
  <si>
    <t>54'59''</t>
  </si>
  <si>
    <t>KRATKAI</t>
  </si>
  <si>
    <t>9:13:32.2</t>
  </si>
  <si>
    <t>1:43:29.1</t>
  </si>
  <si>
    <t>Petrík</t>
  </si>
  <si>
    <t>6:28:20</t>
  </si>
  <si>
    <t>1:41:26</t>
  </si>
  <si>
    <t>SZCZERBIAK</t>
  </si>
  <si>
    <t>Arkadiusz</t>
  </si>
  <si>
    <t>4h59'10''</t>
  </si>
  <si>
    <t>56'30''</t>
  </si>
  <si>
    <t>KARVAY</t>
  </si>
  <si>
    <t>Drahomír</t>
  </si>
  <si>
    <t>9:14:24.7</t>
  </si>
  <si>
    <t>1:44:21.6</t>
  </si>
  <si>
    <t>PANUFNIK</t>
  </si>
  <si>
    <t>33.</t>
  </si>
  <si>
    <t>4h59'13''</t>
  </si>
  <si>
    <t>56'33''</t>
  </si>
  <si>
    <t>SUDA</t>
  </si>
  <si>
    <t>LINE</t>
  </si>
  <si>
    <t>04:33:51.15</t>
  </si>
  <si>
    <t>Vavrečka</t>
  </si>
  <si>
    <t>Lumír</t>
  </si>
  <si>
    <t>23</t>
  </si>
  <si>
    <t>RC Sviadnov</t>
  </si>
  <si>
    <t>6:28:22</t>
  </si>
  <si>
    <t>1:41:28</t>
  </si>
  <si>
    <t>DÝROVÁ MACHÁČKOVÁ</t>
  </si>
  <si>
    <t>Z30</t>
  </si>
  <si>
    <t>04:33:51.65</t>
  </si>
  <si>
    <t>Haruilko</t>
  </si>
  <si>
    <t>24</t>
  </si>
  <si>
    <t>Spíšská Nová Ves</t>
  </si>
  <si>
    <t>6:28:24</t>
  </si>
  <si>
    <t>1:41:30</t>
  </si>
  <si>
    <t>KLESYK</t>
  </si>
  <si>
    <t>4h59'37''</t>
  </si>
  <si>
    <t>56'57''</t>
  </si>
  <si>
    <t>KRÖNERT</t>
  </si>
  <si>
    <t>9:16:37.2</t>
  </si>
  <si>
    <t>1:46:34.1</t>
  </si>
  <si>
    <t>Z Ženy 18 a viac</t>
  </si>
  <si>
    <t>5h00'27''</t>
  </si>
  <si>
    <t>57'47''</t>
  </si>
  <si>
    <t>Skřivánek</t>
  </si>
  <si>
    <t>LRS VYškov</t>
  </si>
  <si>
    <t>Siegl</t>
  </si>
  <si>
    <t>VETAS</t>
  </si>
  <si>
    <t>6:29:52</t>
  </si>
  <si>
    <t>1:42:58</t>
  </si>
  <si>
    <t>STEC</t>
  </si>
  <si>
    <t>34.</t>
  </si>
  <si>
    <t>5h01'59''</t>
  </si>
  <si>
    <t>59'19''</t>
  </si>
  <si>
    <t>VODIČKA</t>
  </si>
  <si>
    <t>BikeLive Praha</t>
  </si>
  <si>
    <t>9:19:51.2</t>
  </si>
  <si>
    <t>1:49:48.1</t>
  </si>
  <si>
    <t>BRULS</t>
  </si>
  <si>
    <t>Tim</t>
  </si>
  <si>
    <t>NED</t>
  </si>
  <si>
    <t>TWC Maaslandster</t>
  </si>
  <si>
    <t>9:19:51.5</t>
  </si>
  <si>
    <t>1:49:48.3</t>
  </si>
  <si>
    <t>Hlavatík</t>
  </si>
  <si>
    <t>Racing Olešná F-M</t>
  </si>
  <si>
    <t>6:29:54</t>
  </si>
  <si>
    <t>1:43:00</t>
  </si>
  <si>
    <t>KUBAN Michal</t>
  </si>
  <si>
    <t>SKIBIKECENTRUM.CZ</t>
  </si>
  <si>
    <t>04:33:53.15</t>
  </si>
  <si>
    <t>STANISZ</t>
  </si>
  <si>
    <t>Paweł</t>
  </si>
  <si>
    <t>5h02'02''</t>
  </si>
  <si>
    <t>59'22''</t>
  </si>
  <si>
    <t>Gilák</t>
  </si>
  <si>
    <t>Maroš</t>
  </si>
  <si>
    <t>25</t>
  </si>
  <si>
    <t>6:31:51</t>
  </si>
  <si>
    <t>1:44:57</t>
  </si>
  <si>
    <t>NIŠČÁK</t>
  </si>
  <si>
    <t>5h02'17''</t>
  </si>
  <si>
    <t>59'37''</t>
  </si>
  <si>
    <t>Jiry</t>
  </si>
  <si>
    <t>AUTO KELLY</t>
  </si>
  <si>
    <t>04:33:59.05</t>
  </si>
  <si>
    <t>+00:31:09</t>
  </si>
  <si>
    <t>STORCH</t>
  </si>
  <si>
    <t>Ingo</t>
  </si>
  <si>
    <t>9:21:18.7</t>
  </si>
  <si>
    <t>1:51:15.6</t>
  </si>
  <si>
    <t>04:34:00.70</t>
  </si>
  <si>
    <t>+00:31:11</t>
  </si>
  <si>
    <t>FILIPSKÝ</t>
  </si>
  <si>
    <t>5h02'27''</t>
  </si>
  <si>
    <t>59'47''</t>
  </si>
  <si>
    <t>PROCHÁZKA</t>
  </si>
  <si>
    <t>04:34:02.95</t>
  </si>
  <si>
    <t>+00:31:13</t>
  </si>
  <si>
    <t>SZIKSZAI</t>
  </si>
  <si>
    <t>Attila</t>
  </si>
  <si>
    <t>VOBOŘIL</t>
  </si>
  <si>
    <t>Luboš</t>
  </si>
  <si>
    <t>9:22:30.8</t>
  </si>
  <si>
    <t>1:52:27.6</t>
  </si>
  <si>
    <t>ŠOT</t>
  </si>
  <si>
    <t>04:34:05.90</t>
  </si>
  <si>
    <t>+00:31:16</t>
  </si>
  <si>
    <t>Z</t>
  </si>
  <si>
    <t>6:51:54</t>
  </si>
  <si>
    <t>2:05:00</t>
  </si>
  <si>
    <t>04:34:06.45</t>
  </si>
  <si>
    <t>+00:31:17</t>
  </si>
  <si>
    <t>ZV</t>
  </si>
  <si>
    <t>7:15:09</t>
  </si>
  <si>
    <t>2:28:15</t>
  </si>
  <si>
    <t>HUSAK</t>
  </si>
  <si>
    <t>04:34:19.25</t>
  </si>
  <si>
    <t>+00:31:30</t>
  </si>
  <si>
    <t>ROTTLUFF</t>
  </si>
  <si>
    <t>Mike</t>
  </si>
  <si>
    <t>9:27:33.0</t>
  </si>
  <si>
    <t>1:57:29.8</t>
  </si>
  <si>
    <t>5h23'44''</t>
  </si>
  <si>
    <t>1H21'04''</t>
  </si>
  <si>
    <t>GÁBRIŠ</t>
  </si>
  <si>
    <t>GAPP System - Cabtech</t>
  </si>
  <si>
    <t>9:27:34.0</t>
  </si>
  <si>
    <t>1:57:30.8</t>
  </si>
  <si>
    <t>Harabiš</t>
  </si>
  <si>
    <t>Radim</t>
  </si>
  <si>
    <t>26</t>
  </si>
  <si>
    <t>7:18:16</t>
  </si>
  <si>
    <t>2:31:22</t>
  </si>
  <si>
    <t>ZÍTA</t>
  </si>
  <si>
    <t>Leoš</t>
  </si>
  <si>
    <t>04:34:56.05</t>
  </si>
  <si>
    <t>+00:32:06</t>
  </si>
  <si>
    <t>JURČO</t>
  </si>
  <si>
    <t>5h25'25''</t>
  </si>
  <si>
    <t>1H22'45''</t>
  </si>
  <si>
    <t>KRIVANEK</t>
  </si>
  <si>
    <t>PUPI</t>
  </si>
  <si>
    <t>04:36:07.40</t>
  </si>
  <si>
    <t>+00:33:18</t>
  </si>
  <si>
    <t>BLOK</t>
  </si>
  <si>
    <t>Izabela</t>
  </si>
  <si>
    <t>5h28'19''</t>
  </si>
  <si>
    <t>1H25'39''</t>
  </si>
  <si>
    <t>REICHELT</t>
  </si>
  <si>
    <t>Thorsten</t>
  </si>
  <si>
    <t>9:29:17.2</t>
  </si>
  <si>
    <t>1:59:14.1</t>
  </si>
  <si>
    <t>ŽÍTEK</t>
  </si>
  <si>
    <t>CHARLIEHO ANDÍLCI</t>
  </si>
  <si>
    <t>04:37:44.00</t>
  </si>
  <si>
    <t>+00:34:54</t>
  </si>
  <si>
    <t>BERKA</t>
  </si>
  <si>
    <t>TJ PACKA PRAHA</t>
  </si>
  <si>
    <t>04:37:58.85</t>
  </si>
  <si>
    <t>+00:35:09</t>
  </si>
  <si>
    <t>HUBENÝ</t>
  </si>
  <si>
    <t>9:30:27.5</t>
  </si>
  <si>
    <t>2:00:24.3</t>
  </si>
  <si>
    <t>Mikšovská</t>
  </si>
  <si>
    <t>CSK Markus</t>
  </si>
  <si>
    <t>7:53:19</t>
  </si>
  <si>
    <t>3:06:25</t>
  </si>
  <si>
    <t>ŠTEVČEK</t>
  </si>
  <si>
    <t>36.</t>
  </si>
  <si>
    <t>5h29'24''</t>
  </si>
  <si>
    <t>1H26'44''</t>
  </si>
  <si>
    <t>ČIČKO</t>
  </si>
  <si>
    <t>SSC ŽELEZNÝ BROD</t>
  </si>
  <si>
    <t>04:40:07.15</t>
  </si>
  <si>
    <t>+00:37:17</t>
  </si>
  <si>
    <t>GERBOC</t>
  </si>
  <si>
    <t>Zdenko</t>
  </si>
  <si>
    <t>5h31'47''</t>
  </si>
  <si>
    <t>1H29'07''</t>
  </si>
  <si>
    <t>Dirk</t>
  </si>
  <si>
    <t>VFB Kipfenberg</t>
  </si>
  <si>
    <t>9:33:51.0</t>
  </si>
  <si>
    <t>2:03:47.8</t>
  </si>
  <si>
    <t>KOUBLE</t>
  </si>
  <si>
    <t>5h32'21''</t>
  </si>
  <si>
    <t>1H29'41''</t>
  </si>
  <si>
    <t>NÁDVORNÍK</t>
  </si>
  <si>
    <t>CK Kolokrám</t>
  </si>
  <si>
    <t>9:34:04.7</t>
  </si>
  <si>
    <t>2:04:01.6</t>
  </si>
  <si>
    <t>VOBORA</t>
  </si>
  <si>
    <t>04:40:25.15</t>
  </si>
  <si>
    <t>+00:37:35</t>
  </si>
  <si>
    <t>MALEČEK</t>
  </si>
  <si>
    <t>04:41:17.15</t>
  </si>
  <si>
    <t>+00:38:27</t>
  </si>
  <si>
    <t>VAVROŠ</t>
  </si>
  <si>
    <t>22.</t>
  </si>
  <si>
    <t>5h37'59''</t>
  </si>
  <si>
    <t>1H35'19''</t>
  </si>
  <si>
    <t>LEITERMANN</t>
  </si>
  <si>
    <t>RegalBike</t>
  </si>
  <si>
    <t>9:34:18.2</t>
  </si>
  <si>
    <t>2:04:15.1</t>
  </si>
  <si>
    <t>MALYSA-SONIK</t>
  </si>
  <si>
    <t>Kartarzyna</t>
  </si>
  <si>
    <t>5h38'53''</t>
  </si>
  <si>
    <t>1H36'13''</t>
  </si>
  <si>
    <t>CSUHAI</t>
  </si>
  <si>
    <t>5h42'06''</t>
  </si>
  <si>
    <t>1H39'26''</t>
  </si>
  <si>
    <t>MACEK</t>
  </si>
  <si>
    <t>CHMELOVÉ ŠIŠKY</t>
  </si>
  <si>
    <t>06:29:26.50</t>
  </si>
  <si>
    <t>+02:26:37</t>
  </si>
  <si>
    <t>6h01'16''</t>
  </si>
  <si>
    <t>1H58'36''</t>
  </si>
  <si>
    <t>Rock Machine Cyklomax Team</t>
  </si>
  <si>
    <t>9:35:16.7</t>
  </si>
  <si>
    <t>2:05:13.6</t>
  </si>
  <si>
    <t>MULLEN</t>
  </si>
  <si>
    <t>04:41:30.65</t>
  </si>
  <si>
    <t>TESÁREK</t>
  </si>
  <si>
    <t>Hasiči Děčín</t>
  </si>
  <si>
    <t>9:35:19.0</t>
  </si>
  <si>
    <t>2:05:15.8</t>
  </si>
  <si>
    <t>VILLIM</t>
  </si>
  <si>
    <t>Ján</t>
  </si>
  <si>
    <t>6h07'11''</t>
  </si>
  <si>
    <t>2H04'31''</t>
  </si>
  <si>
    <t>HLOUŠEK</t>
  </si>
  <si>
    <t>HO ŠTIKA</t>
  </si>
  <si>
    <t>04:41:30.70</t>
  </si>
  <si>
    <t>OTTO</t>
  </si>
  <si>
    <t>Axel</t>
  </si>
  <si>
    <t>9:35:24.5</t>
  </si>
  <si>
    <t>2:05:21.4</t>
  </si>
  <si>
    <t>ČENĚK</t>
  </si>
  <si>
    <t>SOLMAX</t>
  </si>
  <si>
    <t>04:41:32.30</t>
  </si>
  <si>
    <t>+00:38:43</t>
  </si>
  <si>
    <t>Sytař</t>
  </si>
  <si>
    <t>9:36:41.0</t>
  </si>
  <si>
    <t>2:06:37.8</t>
  </si>
  <si>
    <t>NEJEDLÝ</t>
  </si>
  <si>
    <t>9:39:28.8</t>
  </si>
  <si>
    <t>2:09:25.6</t>
  </si>
  <si>
    <t>NEUBAUER</t>
  </si>
  <si>
    <t>ELEVEN MERCEDES MITAS</t>
  </si>
  <si>
    <t>04:41:39.20</t>
  </si>
  <si>
    <t>+00:38:50</t>
  </si>
  <si>
    <t>HÁJEK</t>
  </si>
  <si>
    <t>AC ČIMELICE</t>
  </si>
  <si>
    <t>04:41:40.75</t>
  </si>
  <si>
    <t>+00:38:51</t>
  </si>
  <si>
    <t xml:space="preserve">BIČAN </t>
  </si>
  <si>
    <t>04:41:44.30</t>
  </si>
  <si>
    <t>+00:38:55</t>
  </si>
  <si>
    <t>PLUHÁČEK</t>
  </si>
  <si>
    <t>Hovaďáci</t>
  </si>
  <si>
    <t>9:41:23.7</t>
  </si>
  <si>
    <t>2:11:20.5</t>
  </si>
  <si>
    <t>BANKA</t>
  </si>
  <si>
    <t>9:41:23.8</t>
  </si>
  <si>
    <t>2:11:20.6</t>
  </si>
  <si>
    <t>OTAVA</t>
  </si>
  <si>
    <t>JISKRA JAROMĚŘ - POTOCKÝ</t>
  </si>
  <si>
    <t>04:42:41.10</t>
  </si>
  <si>
    <t>+00:39:51</t>
  </si>
  <si>
    <t>JURTÍK</t>
  </si>
  <si>
    <t>Radovan</t>
  </si>
  <si>
    <t>04:43:25.05</t>
  </si>
  <si>
    <t>+00:40:35</t>
  </si>
  <si>
    <t>POERNER</t>
  </si>
  <si>
    <t>Gernot</t>
  </si>
  <si>
    <t>LG eXa</t>
  </si>
  <si>
    <t>9:41:38.8</t>
  </si>
  <si>
    <t>2:11:35.6</t>
  </si>
  <si>
    <t>TRMATA</t>
  </si>
  <si>
    <t>Štěpán</t>
  </si>
  <si>
    <t>04:43:34.60</t>
  </si>
  <si>
    <t>+00:40:45</t>
  </si>
  <si>
    <t>WIEDENMANN</t>
  </si>
  <si>
    <t>Jens</t>
  </si>
  <si>
    <t>RC Charlottenburg</t>
  </si>
  <si>
    <t>9:43:16.8</t>
  </si>
  <si>
    <t>2:13:13.6</t>
  </si>
  <si>
    <t>DITTRICH</t>
  </si>
  <si>
    <t>Tanja</t>
  </si>
  <si>
    <t>Ženy 15-39 let</t>
  </si>
  <si>
    <t>TEAM LÜBBERING</t>
  </si>
  <si>
    <t>9:44:32.5</t>
  </si>
  <si>
    <t>2:14:29.4</t>
  </si>
  <si>
    <t>KRATOCHVÍL</t>
  </si>
  <si>
    <t>04:43:52.65</t>
  </si>
  <si>
    <t>+00:41:03</t>
  </si>
  <si>
    <t>HANNES</t>
  </si>
  <si>
    <t>Wanta</t>
  </si>
  <si>
    <t>04:43:57.55</t>
  </si>
  <si>
    <t>+00:41:08</t>
  </si>
  <si>
    <t>VESELÝ</t>
  </si>
  <si>
    <t>SK KOLA VÍŠEK</t>
  </si>
  <si>
    <t>04:44:02.05</t>
  </si>
  <si>
    <t>+00:41:12</t>
  </si>
  <si>
    <t>WANK</t>
  </si>
  <si>
    <t>Roland</t>
  </si>
  <si>
    <t>Kunterbunt</t>
  </si>
  <si>
    <t>9:45:12.3</t>
  </si>
  <si>
    <t>2:15:09.1</t>
  </si>
  <si>
    <t>HAVLIK</t>
  </si>
  <si>
    <t>TJ ALPIN</t>
  </si>
  <si>
    <t>04:44:03.35</t>
  </si>
  <si>
    <t>+00:41:14</t>
  </si>
  <si>
    <t>RUNT</t>
  </si>
  <si>
    <t>9:46:01.5</t>
  </si>
  <si>
    <t>2:15:58.4</t>
  </si>
  <si>
    <t>KARBAN</t>
  </si>
  <si>
    <t>CISTY SPORT</t>
  </si>
  <si>
    <t>04:44:06.55</t>
  </si>
  <si>
    <t>+00:41:17</t>
  </si>
  <si>
    <t>CZERNÝ</t>
  </si>
  <si>
    <t>ČR PRETEKARI</t>
  </si>
  <si>
    <t>04:44:08.40</t>
  </si>
  <si>
    <t>+00:41:19</t>
  </si>
  <si>
    <t>PAVLÍK</t>
  </si>
  <si>
    <t>SK DNF</t>
  </si>
  <si>
    <t>9:50:32.3</t>
  </si>
  <si>
    <t>2:20:29.1</t>
  </si>
  <si>
    <t>DRESLER</t>
  </si>
  <si>
    <t>CYKLISTIKA STŘEZETICE</t>
  </si>
  <si>
    <t>04:44:12.65</t>
  </si>
  <si>
    <t>+00:41:23</t>
  </si>
  <si>
    <t>ZRUST</t>
  </si>
  <si>
    <t>04:45:33.40</t>
  </si>
  <si>
    <t>+00:42:44</t>
  </si>
  <si>
    <t>Prague BEARS racing team</t>
  </si>
  <si>
    <t>9:53:07.5</t>
  </si>
  <si>
    <t>2:23:04.4</t>
  </si>
  <si>
    <t>INS ATELIÉR NÁCHOD</t>
  </si>
  <si>
    <t>04:46:18.45</t>
  </si>
  <si>
    <t>+00:43:29</t>
  </si>
  <si>
    <t>04:47:15.65</t>
  </si>
  <si>
    <t>+00:44:26</t>
  </si>
  <si>
    <t>STAWOWY</t>
  </si>
  <si>
    <t>Zbig</t>
  </si>
  <si>
    <t>Muži 60 let a st.</t>
  </si>
  <si>
    <t>Avanti Velo Club Berlin</t>
  </si>
  <si>
    <t>9:53:12.5</t>
  </si>
  <si>
    <t>2:23:09.4</t>
  </si>
  <si>
    <t>04:47:43.90</t>
  </si>
  <si>
    <t>+00:44:54</t>
  </si>
  <si>
    <t>ZINKE</t>
  </si>
  <si>
    <t>Ingmar</t>
  </si>
  <si>
    <t>9:53:55.0</t>
  </si>
  <si>
    <t>2:23:51.9</t>
  </si>
  <si>
    <t>ONDEČKO</t>
  </si>
  <si>
    <t>Pekařství u Onďase</t>
  </si>
  <si>
    <t>SZCZEPANIAK</t>
  </si>
  <si>
    <t>Stanislaw</t>
  </si>
  <si>
    <t>04:47:47.20</t>
  </si>
  <si>
    <t>+00:44:58</t>
  </si>
  <si>
    <t>BENSARI</t>
  </si>
  <si>
    <t>Wit</t>
  </si>
  <si>
    <t>HUZAR BIKE ACADEMY</t>
  </si>
  <si>
    <t>04:50:58.40</t>
  </si>
  <si>
    <t>+00:48:09</t>
  </si>
  <si>
    <t>ŘEHÁK</t>
  </si>
  <si>
    <t>9:54:41.0</t>
  </si>
  <si>
    <t>2:24:37.9</t>
  </si>
  <si>
    <t>FINGER</t>
  </si>
  <si>
    <t>Lutz</t>
  </si>
  <si>
    <t>TSG Glauchau Tri Team</t>
  </si>
  <si>
    <t>9:55:59.8</t>
  </si>
  <si>
    <t>2:25:56.6</t>
  </si>
  <si>
    <t>LINACK</t>
  </si>
  <si>
    <t>04:51:41.25</t>
  </si>
  <si>
    <t>+00:48:52</t>
  </si>
  <si>
    <t>CAFOUREK</t>
  </si>
  <si>
    <t>04:51:42.30</t>
  </si>
  <si>
    <t>+00:48:53</t>
  </si>
  <si>
    <t>RÖTHIG</t>
  </si>
  <si>
    <t>Anton</t>
  </si>
  <si>
    <t>BSV Chemie Tschernitz</t>
  </si>
  <si>
    <t>9:57:08.0</t>
  </si>
  <si>
    <t>2:27:04.9</t>
  </si>
  <si>
    <t>FISCHER</t>
  </si>
  <si>
    <t>WÜRTH CYCLING TEAM</t>
  </si>
  <si>
    <t>04:51:47.95</t>
  </si>
  <si>
    <t>+00:48:58</t>
  </si>
  <si>
    <t>PERKA</t>
  </si>
  <si>
    <t>Rüdiger</t>
  </si>
  <si>
    <t>RSC Cottbus Veloteam</t>
  </si>
  <si>
    <t>9:57:13.8</t>
  </si>
  <si>
    <t>2:27:10.6</t>
  </si>
  <si>
    <t>MÜLLER</t>
  </si>
  <si>
    <t>9:58:22.0</t>
  </si>
  <si>
    <t>2:28:18.9</t>
  </si>
  <si>
    <t>KUBIS</t>
  </si>
  <si>
    <t>KV-Schwerelos</t>
  </si>
  <si>
    <t>9:59:13.5</t>
  </si>
  <si>
    <t>2:29:10.4</t>
  </si>
  <si>
    <t>STRÁNSKÝ</t>
  </si>
  <si>
    <t>MTBO KRALUPY</t>
  </si>
  <si>
    <t>04:52:02.00</t>
  </si>
  <si>
    <t>+00:49:12</t>
  </si>
  <si>
    <t>KLICPERA</t>
  </si>
  <si>
    <t>TRIATLON NERATOVICE</t>
  </si>
  <si>
    <t>04:52:18.25</t>
  </si>
  <si>
    <t>+00:49:29</t>
  </si>
  <si>
    <t>LATTNER</t>
  </si>
  <si>
    <t>9:59:21.5</t>
  </si>
  <si>
    <t>2:29:18.4</t>
  </si>
  <si>
    <t>GIRSTL</t>
  </si>
  <si>
    <t>Čistý Sport</t>
  </si>
  <si>
    <t>10:00:14.3</t>
  </si>
  <si>
    <t>2:30:11.1</t>
  </si>
  <si>
    <t>KRÁTKÝ</t>
  </si>
  <si>
    <t>OUTDOOROUTSIDERS</t>
  </si>
  <si>
    <t>04:52:53.50</t>
  </si>
  <si>
    <t>+00:50:04</t>
  </si>
  <si>
    <t>KAVAN</t>
  </si>
  <si>
    <t>CYKLOBENDA</t>
  </si>
  <si>
    <t>04:52:53.95</t>
  </si>
  <si>
    <t>PAVOL</t>
  </si>
  <si>
    <t>Dobiaš</t>
  </si>
  <si>
    <t>DEMA Racing Team</t>
  </si>
  <si>
    <t>10:08:10.5</t>
  </si>
  <si>
    <t>2:38:07.4</t>
  </si>
  <si>
    <t>GREGOR</t>
  </si>
  <si>
    <t>10:09:36.5</t>
  </si>
  <si>
    <t>2:39:33.4</t>
  </si>
  <si>
    <t>ŠÍR</t>
  </si>
  <si>
    <t>KOLA ŠÍR LÁZNĚ BĚLOHRAD</t>
  </si>
  <si>
    <t>04:52:55.00</t>
  </si>
  <si>
    <t>+00:50:05</t>
  </si>
  <si>
    <t>CZERVONIAK</t>
  </si>
  <si>
    <t>AVZO Raná</t>
  </si>
  <si>
    <t>10:09:49.0</t>
  </si>
  <si>
    <t>2:39:45.9</t>
  </si>
  <si>
    <t>DOLEŽEL</t>
  </si>
  <si>
    <t>MIDO</t>
  </si>
  <si>
    <t>04:52:55.30</t>
  </si>
  <si>
    <t>+00:50:06</t>
  </si>
  <si>
    <t>LA DOUS</t>
  </si>
  <si>
    <t>Mountain Killers</t>
  </si>
  <si>
    <t>10:12:01.0</t>
  </si>
  <si>
    <t>2:41:57.9</t>
  </si>
  <si>
    <t>LEXA</t>
  </si>
  <si>
    <t>04:52:55.60</t>
  </si>
  <si>
    <t>BERGER</t>
  </si>
  <si>
    <t>04:53:00.40</t>
  </si>
  <si>
    <t>+00:50:11</t>
  </si>
  <si>
    <t>WEISSELBERG</t>
  </si>
  <si>
    <t>Rolf</t>
  </si>
  <si>
    <t>10:12:03.5</t>
  </si>
  <si>
    <t>2:42:00.4</t>
  </si>
  <si>
    <t>HERFERT</t>
  </si>
  <si>
    <t>10:12:46.3</t>
  </si>
  <si>
    <t>2:42:43.1</t>
  </si>
  <si>
    <t>VOPÁLENSKÝ</t>
  </si>
  <si>
    <t>CYKLOSERVIS PANKRÁC</t>
  </si>
  <si>
    <t>04:53:49.85</t>
  </si>
  <si>
    <t>+00:51:00</t>
  </si>
  <si>
    <t>GÓRAK</t>
  </si>
  <si>
    <t>Przemysław</t>
  </si>
  <si>
    <t>PM RIDER TEAM</t>
  </si>
  <si>
    <t>04:54:15.10</t>
  </si>
  <si>
    <t>+00:51:25</t>
  </si>
  <si>
    <t>STAHN</t>
  </si>
  <si>
    <t>Raoul</t>
  </si>
  <si>
    <t>-</t>
  </si>
  <si>
    <t>10:13:46.3</t>
  </si>
  <si>
    <t>2:43:43.1</t>
  </si>
  <si>
    <t>APPELT</t>
  </si>
  <si>
    <t>10:17:10.5</t>
  </si>
  <si>
    <t>2:47:07.4</t>
  </si>
  <si>
    <t>STARICK</t>
  </si>
  <si>
    <t>04:54:48.65</t>
  </si>
  <si>
    <t>+00:51:59</t>
  </si>
  <si>
    <t>HÜLSMANN</t>
  </si>
  <si>
    <t>10:18:57.0</t>
  </si>
  <si>
    <t>2:48:53.9</t>
  </si>
  <si>
    <t>LEHOUČKA</t>
  </si>
  <si>
    <t>04:55:05.90</t>
  </si>
  <si>
    <t>+00:52:16</t>
  </si>
  <si>
    <t>WAPELHORST</t>
  </si>
  <si>
    <t>Walburga</t>
  </si>
  <si>
    <t>Ženy 40 let a st.</t>
  </si>
  <si>
    <t>10:23:26.5</t>
  </si>
  <si>
    <t>2:53:23.4</t>
  </si>
  <si>
    <t>VRBATA</t>
  </si>
  <si>
    <t>NADŠENCI Z POSÁZAVÍ</t>
  </si>
  <si>
    <t>04:55:11.70</t>
  </si>
  <si>
    <t>+00:52:22</t>
  </si>
  <si>
    <t>FEIX</t>
  </si>
  <si>
    <t>Teplice</t>
  </si>
  <si>
    <t>10:24:58.8</t>
  </si>
  <si>
    <t>2:54:55.7</t>
  </si>
  <si>
    <t>KUBÍK</t>
  </si>
  <si>
    <t>CYKLOKLUB PRŠTICE</t>
  </si>
  <si>
    <t>04:55:15.75</t>
  </si>
  <si>
    <t>+00:52:26</t>
  </si>
  <si>
    <t>ČEGAN</t>
  </si>
  <si>
    <t>SCUDERIA COBRAM</t>
  </si>
  <si>
    <t>04:55:31.15</t>
  </si>
  <si>
    <t>+00:52:41</t>
  </si>
  <si>
    <t>KIEMER</t>
  </si>
  <si>
    <t>RSC Kempten</t>
  </si>
  <si>
    <t>10:27:22.0</t>
  </si>
  <si>
    <t>2:57:18.9</t>
  </si>
  <si>
    <t>JANKŮ</t>
  </si>
  <si>
    <t>SUBTIL</t>
  </si>
  <si>
    <t>Joachim</t>
  </si>
  <si>
    <t>Besi &amp; Friends / Rad statt Rollstuhl</t>
  </si>
  <si>
    <t>10:28:36.3</t>
  </si>
  <si>
    <t>2:58:33.1</t>
  </si>
  <si>
    <t>BUCSI</t>
  </si>
  <si>
    <t>Uwe</t>
  </si>
  <si>
    <t>10:28:36.5</t>
  </si>
  <si>
    <t>2:58:33.4</t>
  </si>
  <si>
    <t>STRNAD</t>
  </si>
  <si>
    <t>TEAM KSM HRÁDEK</t>
  </si>
  <si>
    <t>04:55:51.10</t>
  </si>
  <si>
    <t>+00:53:01</t>
  </si>
  <si>
    <t>HRIN</t>
  </si>
  <si>
    <t>Ivan</t>
  </si>
  <si>
    <t>04:56:13.60</t>
  </si>
  <si>
    <t>+00:53:24</t>
  </si>
  <si>
    <t>NEUMANN</t>
  </si>
  <si>
    <t>10:32:02.3</t>
  </si>
  <si>
    <t>3:01:59.2</t>
  </si>
  <si>
    <t>TYKVA</t>
  </si>
  <si>
    <t>04:57:03.25</t>
  </si>
  <si>
    <t>+00:54:14</t>
  </si>
  <si>
    <t>SCHULZE</t>
  </si>
  <si>
    <t>10:34:51.8</t>
  </si>
  <si>
    <t>3:04:48.7</t>
  </si>
  <si>
    <t>ZÍTKO</t>
  </si>
  <si>
    <t>04:57:12.10</t>
  </si>
  <si>
    <t>+00:54:22</t>
  </si>
  <si>
    <t>HORA</t>
  </si>
  <si>
    <t>Cyklokemp Pod lipou Roudnice nad Labem</t>
  </si>
  <si>
    <t>10:34:53.6</t>
  </si>
  <si>
    <t>3:04:50.4</t>
  </si>
  <si>
    <t>NOVOTNY</t>
  </si>
  <si>
    <t>Svatopluk</t>
  </si>
  <si>
    <t>04:57:15.25</t>
  </si>
  <si>
    <t>+00:54:26</t>
  </si>
  <si>
    <t>POLNAR</t>
  </si>
  <si>
    <t>Vítkov</t>
  </si>
  <si>
    <t>10:35:02.1</t>
  </si>
  <si>
    <t>3:04:58.9</t>
  </si>
  <si>
    <t>POLZ</t>
  </si>
  <si>
    <t>BRS TEAM SH</t>
  </si>
  <si>
    <t>04:57:16.30</t>
  </si>
  <si>
    <t>+00:54:27</t>
  </si>
  <si>
    <t>HANSJÜRGENS</t>
  </si>
  <si>
    <t>Marathon Ibbenbüren</t>
  </si>
  <si>
    <t>10:37:42.1</t>
  </si>
  <si>
    <t>3:07:38.9</t>
  </si>
  <si>
    <t>JANSEN</t>
  </si>
  <si>
    <t>Roel</t>
  </si>
  <si>
    <t>Team Porno Velo</t>
  </si>
  <si>
    <t>10:39:01.1</t>
  </si>
  <si>
    <t>3:08:57.9</t>
  </si>
  <si>
    <t>DRUSKA</t>
  </si>
  <si>
    <t>TV 06 Thalmässing</t>
  </si>
  <si>
    <t>10:39:12.3</t>
  </si>
  <si>
    <t>3:09:09.2</t>
  </si>
  <si>
    <t>KOZAK</t>
  </si>
  <si>
    <t>SPORT-RACING-BIKE ZLIN</t>
  </si>
  <si>
    <t>04:58:01.30</t>
  </si>
  <si>
    <t>+00:55:12</t>
  </si>
  <si>
    <t>ARNECKE</t>
  </si>
  <si>
    <t>Liberalitas Bavarica</t>
  </si>
  <si>
    <t>10:39:48.8</t>
  </si>
  <si>
    <t>3:09:45.7</t>
  </si>
  <si>
    <t>TAUXINKL</t>
  </si>
  <si>
    <t>VELOSPORT PREROV</t>
  </si>
  <si>
    <t>04:58:04.00</t>
  </si>
  <si>
    <t>+00:55:14</t>
  </si>
  <si>
    <t>MEIER</t>
  </si>
  <si>
    <t>DIMB-IBC Racing Team</t>
  </si>
  <si>
    <t>10:41:02.8</t>
  </si>
  <si>
    <t>3:10:59.7</t>
  </si>
  <si>
    <t>PROVAZNÍK</t>
  </si>
  <si>
    <t>04:58:04.20</t>
  </si>
  <si>
    <t>+00:55:15</t>
  </si>
  <si>
    <t>Olaf</t>
  </si>
  <si>
    <t>10:43:08.8</t>
  </si>
  <si>
    <t>3:13:05.7</t>
  </si>
  <si>
    <t>04:58:05.80</t>
  </si>
  <si>
    <t>+00:55:16</t>
  </si>
  <si>
    <t>NASSAUER</t>
  </si>
  <si>
    <t>10:43:24.6</t>
  </si>
  <si>
    <t>3:13:21.4</t>
  </si>
  <si>
    <t>VANCL</t>
  </si>
  <si>
    <t>04:58:06.65</t>
  </si>
  <si>
    <t>+00:55:17</t>
  </si>
  <si>
    <t>MARŠÍK</t>
  </si>
  <si>
    <t>10:44:59.8</t>
  </si>
  <si>
    <t>3:14:56.7</t>
  </si>
  <si>
    <t>CHMELÍK</t>
  </si>
  <si>
    <t>04:58:11.30</t>
  </si>
  <si>
    <t>+00:55:22</t>
  </si>
  <si>
    <t>RUSÁ</t>
  </si>
  <si>
    <t>Kateřina</t>
  </si>
  <si>
    <t>10:45:52.6</t>
  </si>
  <si>
    <t>3:15:49.4</t>
  </si>
  <si>
    <t>OKRUHLICA</t>
  </si>
  <si>
    <t>BEČKA</t>
  </si>
  <si>
    <t>BIKE FREAKS HOLICE</t>
  </si>
  <si>
    <t>04:58:20.90</t>
  </si>
  <si>
    <t>+00:55:31</t>
  </si>
  <si>
    <t>ENGELHARDT</t>
  </si>
  <si>
    <t>10:45:53.1</t>
  </si>
  <si>
    <t>3:15:49.9</t>
  </si>
  <si>
    <t>KOPAL</t>
  </si>
  <si>
    <t>04:58:34.60</t>
  </si>
  <si>
    <t>+00:55:45</t>
  </si>
  <si>
    <t>10:45:53.5</t>
  </si>
  <si>
    <t>3:15:50.3</t>
  </si>
  <si>
    <t>CVRKAL</t>
  </si>
  <si>
    <t>10:46:41.6</t>
  </si>
  <si>
    <t>3:16:38.4</t>
  </si>
  <si>
    <t>JEHLIČKOVÁ</t>
  </si>
  <si>
    <t>Monika</t>
  </si>
  <si>
    <t>04:58:36.20</t>
  </si>
  <si>
    <t>+00:55:47</t>
  </si>
  <si>
    <t>HERZÁN</t>
  </si>
  <si>
    <t>CYKLOKLUB MORAVA</t>
  </si>
  <si>
    <t>04:58:36.35</t>
  </si>
  <si>
    <t>KOFRON</t>
  </si>
  <si>
    <t>HCK Praha</t>
  </si>
  <si>
    <t>10:51:17.3</t>
  </si>
  <si>
    <t>3:21:14.2</t>
  </si>
  <si>
    <t>BURGET</t>
  </si>
  <si>
    <t>TEMPAŘI</t>
  </si>
  <si>
    <t>04:58:38.05</t>
  </si>
  <si>
    <t>+00:55:48</t>
  </si>
  <si>
    <t>MARVAL</t>
  </si>
  <si>
    <t>10:51:17.6</t>
  </si>
  <si>
    <t>3:21:14.4</t>
  </si>
  <si>
    <t xml:space="preserve">PRCHAL </t>
  </si>
  <si>
    <t>SK CYKLOSPORT KERN</t>
  </si>
  <si>
    <t>04:58:39.35</t>
  </si>
  <si>
    <t>+00:55:50</t>
  </si>
  <si>
    <t>BORTLÍK</t>
  </si>
  <si>
    <t>05:02:34.80</t>
  </si>
  <si>
    <t>+00:59:45</t>
  </si>
  <si>
    <t>FRIEDRICH</t>
  </si>
  <si>
    <t>10:54:12.3</t>
  </si>
  <si>
    <t>3:24:09.2</t>
  </si>
  <si>
    <t>HAMPL</t>
  </si>
  <si>
    <t>05:02:35.30</t>
  </si>
  <si>
    <t>+00:59:46</t>
  </si>
  <si>
    <t>PRZYBILSKY</t>
  </si>
  <si>
    <t>Bernd</t>
  </si>
  <si>
    <t>10:54:49.8</t>
  </si>
  <si>
    <t>3:24:46.7</t>
  </si>
  <si>
    <t>MEIßNER</t>
  </si>
  <si>
    <t>10:54:53.6</t>
  </si>
  <si>
    <t>3:24:50.4</t>
  </si>
  <si>
    <t>FLAK</t>
  </si>
  <si>
    <t>KELLYS BIKE RANCH TEAM</t>
  </si>
  <si>
    <t>05:03:16.90</t>
  </si>
  <si>
    <t>ZIEGEGEIST</t>
  </si>
  <si>
    <t>Ines</t>
  </si>
  <si>
    <t>10:59:07.1</t>
  </si>
  <si>
    <t>3:29:03.9</t>
  </si>
  <si>
    <t>FIALA</t>
  </si>
  <si>
    <t>KÚC BIKESPORT</t>
  </si>
  <si>
    <t>05:03:18.00</t>
  </si>
  <si>
    <t>+01:00:28</t>
  </si>
  <si>
    <t>LUTTER</t>
  </si>
  <si>
    <t>Robin</t>
  </si>
  <si>
    <t>Dresdner SC 1898</t>
  </si>
  <si>
    <t>11:00:52.8</t>
  </si>
  <si>
    <t>3:30:49.7</t>
  </si>
  <si>
    <t>05:03:21.85</t>
  </si>
  <si>
    <t>+01:00:32</t>
  </si>
  <si>
    <t>TENDERA</t>
  </si>
  <si>
    <t>11:01:29.1</t>
  </si>
  <si>
    <t>3:31:25.9</t>
  </si>
  <si>
    <t>ATHANASSIADIS</t>
  </si>
  <si>
    <t>Lasaro</t>
  </si>
  <si>
    <t>11:02:03.6</t>
  </si>
  <si>
    <t>3:32:00.4</t>
  </si>
  <si>
    <t>KUDLÁČEK</t>
  </si>
  <si>
    <t>Jaromír</t>
  </si>
  <si>
    <t>05:03:27.95</t>
  </si>
  <si>
    <t>+01:00:38</t>
  </si>
  <si>
    <t>DREWS</t>
  </si>
  <si>
    <t>Karsten</t>
  </si>
  <si>
    <t>11:02:29.1</t>
  </si>
  <si>
    <t>3:32:26.0</t>
  </si>
  <si>
    <t>PACOVSKÝ</t>
  </si>
  <si>
    <t>05:03:31.65</t>
  </si>
  <si>
    <t>+01:00:42</t>
  </si>
  <si>
    <t>DUSCHER</t>
  </si>
  <si>
    <t>Marco</t>
  </si>
  <si>
    <t>Casa Ciclista</t>
  </si>
  <si>
    <t>11:03:07.1</t>
  </si>
  <si>
    <t>3:33:03.9</t>
  </si>
  <si>
    <t>HRON</t>
  </si>
  <si>
    <t>11:06:10.3</t>
  </si>
  <si>
    <t>3:36:07.2</t>
  </si>
  <si>
    <t>LINHART</t>
  </si>
  <si>
    <t>05:03:40.90</t>
  </si>
  <si>
    <t>+01:00:51</t>
  </si>
  <si>
    <t>BENEŠ</t>
  </si>
  <si>
    <t>05:03:44.15</t>
  </si>
  <si>
    <t>+01:00:54</t>
  </si>
  <si>
    <t>WINKLER</t>
  </si>
  <si>
    <t>11:06:15.8</t>
  </si>
  <si>
    <t>3:36:12.7</t>
  </si>
  <si>
    <t>ANTALOVA</t>
  </si>
  <si>
    <t>Ladislava</t>
  </si>
  <si>
    <t>11:07:18.3</t>
  </si>
  <si>
    <t>3:37:15.2</t>
  </si>
  <si>
    <t>SOUKUP</t>
  </si>
  <si>
    <t>TRIKLUB PODĚBRADY C</t>
  </si>
  <si>
    <t>05:03:45.75</t>
  </si>
  <si>
    <t>+01:00:56</t>
  </si>
  <si>
    <t>HUML</t>
  </si>
  <si>
    <t>11:07:24.1</t>
  </si>
  <si>
    <t>3:37:20.9</t>
  </si>
  <si>
    <t>ROMERO</t>
  </si>
  <si>
    <t>Holman</t>
  </si>
  <si>
    <t>05:03:51.25</t>
  </si>
  <si>
    <t>+01:01:02</t>
  </si>
  <si>
    <t>11:07:35.8</t>
  </si>
  <si>
    <t>3:37:32.7</t>
  </si>
  <si>
    <t>SCHREIBER</t>
  </si>
  <si>
    <t>Hartwig</t>
  </si>
  <si>
    <t>11:12:01.3</t>
  </si>
  <si>
    <t>3:41:58.2</t>
  </si>
  <si>
    <t>05:06:03.65</t>
  </si>
  <si>
    <t>+01:03:14</t>
  </si>
  <si>
    <t>HEJNÝ</t>
  </si>
  <si>
    <t>05:06:27.95</t>
  </si>
  <si>
    <t>+01:03:38</t>
  </si>
  <si>
    <t>11:12:01.6</t>
  </si>
  <si>
    <t>3:41:58.4</t>
  </si>
  <si>
    <t>BERGEROVÁ</t>
  </si>
  <si>
    <t>CARLA.KUPKOLO.CZ D.K.N.L.</t>
  </si>
  <si>
    <t>05:06:57.85</t>
  </si>
  <si>
    <t>+01:04:08</t>
  </si>
  <si>
    <t>KOERBER</t>
  </si>
  <si>
    <t>11:12:27.1</t>
  </si>
  <si>
    <t>3:42:23.9</t>
  </si>
  <si>
    <t>BUROW</t>
  </si>
  <si>
    <t>Torsten</t>
  </si>
  <si>
    <t>11:13:02.1</t>
  </si>
  <si>
    <t>3:42:58.9</t>
  </si>
  <si>
    <t>KŘÍŽ</t>
  </si>
  <si>
    <t>KRUCIFIX RACING TEAM</t>
  </si>
  <si>
    <t>05:07:10.40</t>
  </si>
  <si>
    <t>+01:04:21</t>
  </si>
  <si>
    <t>Manuela</t>
  </si>
  <si>
    <t>11:13:02.3</t>
  </si>
  <si>
    <t>3:42:59.2</t>
  </si>
  <si>
    <t>JIČÍNSKÝ</t>
  </si>
  <si>
    <t>CYKLO POKR</t>
  </si>
  <si>
    <t>05:07:11.15</t>
  </si>
  <si>
    <t>JUST</t>
  </si>
  <si>
    <t>05:07:12.40</t>
  </si>
  <si>
    <t>+01:04:23</t>
  </si>
  <si>
    <t>TOMESEN</t>
  </si>
  <si>
    <t>Mark</t>
  </si>
  <si>
    <t>11:15:27.6</t>
  </si>
  <si>
    <t>3:45:24.5</t>
  </si>
  <si>
    <t>HAESE</t>
  </si>
  <si>
    <t>Kettenschleicher</t>
  </si>
  <si>
    <t>11:20:07.6</t>
  </si>
  <si>
    <t>3:50:04.5</t>
  </si>
  <si>
    <t>VRZÁŇ</t>
  </si>
  <si>
    <t>05:07:13.75</t>
  </si>
  <si>
    <t>+01:04:24</t>
  </si>
  <si>
    <t>MÁTL</t>
  </si>
  <si>
    <t>11:20:10.9</t>
  </si>
  <si>
    <t>3:50:07.7</t>
  </si>
  <si>
    <t>POJMON</t>
  </si>
  <si>
    <t>SCANIA CZECH REPUBLIC</t>
  </si>
  <si>
    <t>05:07:14.85</t>
  </si>
  <si>
    <t>+01:04:25</t>
  </si>
  <si>
    <t>EICHSTÄDT</t>
  </si>
  <si>
    <t>11:22:12.9</t>
  </si>
  <si>
    <t>3:52:09.7</t>
  </si>
  <si>
    <t>SAIDL</t>
  </si>
  <si>
    <t>05:07:18.75</t>
  </si>
  <si>
    <t>+01:04:29</t>
  </si>
  <si>
    <t>POLÁK</t>
  </si>
  <si>
    <t>Bike freaks Holice</t>
  </si>
  <si>
    <t>11:25:48.1</t>
  </si>
  <si>
    <t>3:55:45.0</t>
  </si>
  <si>
    <t>VALENTA</t>
  </si>
  <si>
    <t>05:07:45.85</t>
  </si>
  <si>
    <t>+01:04:56</t>
  </si>
  <si>
    <t>KOZA</t>
  </si>
  <si>
    <t>CYKLOSPORT BERKA</t>
  </si>
  <si>
    <t>05:07:51.30</t>
  </si>
  <si>
    <t>+01:05:02</t>
  </si>
  <si>
    <t>DRUM</t>
  </si>
  <si>
    <t>Forstenrieder SC München</t>
  </si>
  <si>
    <t>11:36:58.1</t>
  </si>
  <si>
    <t>4:06:55.0</t>
  </si>
  <si>
    <t>OPOLECKY</t>
  </si>
  <si>
    <t>Hynek</t>
  </si>
  <si>
    <t>OPOLTEAM</t>
  </si>
  <si>
    <t>05:07:52.10</t>
  </si>
  <si>
    <t>ŠIDLO</t>
  </si>
  <si>
    <t>06:11:17.80</t>
  </si>
  <si>
    <t>+02:08:28</t>
  </si>
  <si>
    <t>12:17:59.9</t>
  </si>
  <si>
    <t>4:47:56.8</t>
  </si>
  <si>
    <t>LAUVEN</t>
  </si>
  <si>
    <t>RSC Oldenburg von 1965 e.V.</t>
  </si>
  <si>
    <t>11:48:16.9</t>
  </si>
  <si>
    <t>4:18:13.7</t>
  </si>
  <si>
    <t>KÖHLER</t>
  </si>
  <si>
    <t>Highlandteam Dresden</t>
  </si>
  <si>
    <t>12:03:56.4</t>
  </si>
  <si>
    <t>4:33:53.3</t>
  </si>
  <si>
    <t>ORŁOWSKI</t>
  </si>
  <si>
    <t>Bartłomiej</t>
  </si>
  <si>
    <t>CICLISMO WROCŁAW</t>
  </si>
  <si>
    <t>05:07:54.75</t>
  </si>
  <si>
    <t>BRÜCKNER</t>
  </si>
  <si>
    <t>12:16:06.9</t>
  </si>
  <si>
    <t>4:46:03.8</t>
  </si>
  <si>
    <t>KOTLAR</t>
  </si>
  <si>
    <t>Lubos</t>
  </si>
  <si>
    <t>RONAL.CZ</t>
  </si>
  <si>
    <t>05:08:00.15</t>
  </si>
  <si>
    <t>+01:05:10</t>
  </si>
  <si>
    <t>LUKEŠ</t>
  </si>
  <si>
    <t>05:08:01.30</t>
  </si>
  <si>
    <t>+01:05:12</t>
  </si>
  <si>
    <t>SCHWAIGER-DRUM</t>
  </si>
  <si>
    <t>Andrea</t>
  </si>
  <si>
    <t>12:29:30.2</t>
  </si>
  <si>
    <t>4:59:27.0</t>
  </si>
  <si>
    <t>Anette</t>
  </si>
  <si>
    <t>12:29:31.2</t>
  </si>
  <si>
    <t>4:59:28.0</t>
  </si>
  <si>
    <t>ČSOB PREMIUM PRAHA</t>
  </si>
  <si>
    <t>05:08:03.40</t>
  </si>
  <si>
    <t>+01:05:14</t>
  </si>
  <si>
    <t>JANDA</t>
  </si>
  <si>
    <t>RADOVANS PRO-CYCLING</t>
  </si>
  <si>
    <t>05:08:41.95</t>
  </si>
  <si>
    <t>+01:05:52</t>
  </si>
  <si>
    <t>ŠVIHÁLEK</t>
  </si>
  <si>
    <t>CYKLOTRENINK.COM</t>
  </si>
  <si>
    <t>05:10:59.85</t>
  </si>
  <si>
    <t>SKÁLA</t>
  </si>
  <si>
    <t>SOKOL VELTĚŽ</t>
  </si>
  <si>
    <t>05:11:02.05</t>
  </si>
  <si>
    <t>+01:08:12</t>
  </si>
  <si>
    <t>STEJSKAL</t>
  </si>
  <si>
    <t>AC ÚDOLÍ HLADU</t>
  </si>
  <si>
    <t>05:11:02.45</t>
  </si>
  <si>
    <t>JAREŠ</t>
  </si>
  <si>
    <t>SK POLAR LEGENDS</t>
  </si>
  <si>
    <t>05:11:03.05</t>
  </si>
  <si>
    <t>MĚŠŤÁK</t>
  </si>
  <si>
    <t>KAPSLOVNA</t>
  </si>
  <si>
    <t>05:11:03.25</t>
  </si>
  <si>
    <t>+01:08:14</t>
  </si>
  <si>
    <t>HRONEK</t>
  </si>
  <si>
    <t>05:11:03.75</t>
  </si>
  <si>
    <t>VLASÁK</t>
  </si>
  <si>
    <t>05:11:08.20</t>
  </si>
  <si>
    <t>+01:08:19</t>
  </si>
  <si>
    <t>BOHÁČOVÁ</t>
  </si>
  <si>
    <t>05:11:09.00</t>
  </si>
  <si>
    <t>05:11:14.55</t>
  </si>
  <si>
    <t>+01:08:25</t>
  </si>
  <si>
    <t>HRONEŠ</t>
  </si>
  <si>
    <t>CK CARLA KUPKOLO D.K.N.L</t>
  </si>
  <si>
    <t>05:11:22.60</t>
  </si>
  <si>
    <t>+01:08:33</t>
  </si>
  <si>
    <t>PARMA</t>
  </si>
  <si>
    <t>SILVINI MADSHUS TEAM</t>
  </si>
  <si>
    <t>05:12:08.20</t>
  </si>
  <si>
    <t>+01:09:19</t>
  </si>
  <si>
    <t>FRÝDA</t>
  </si>
  <si>
    <t>05:14:23.45</t>
  </si>
  <si>
    <t>+01:11:34</t>
  </si>
  <si>
    <t>SLANÝ</t>
  </si>
  <si>
    <t>05:14:39.50</t>
  </si>
  <si>
    <t>+01:11:50</t>
  </si>
  <si>
    <t>MAROUŠEK</t>
  </si>
  <si>
    <t>AC SPARTA PRAHA CYCLING AKADEMIE</t>
  </si>
  <si>
    <t>05:15:53.35</t>
  </si>
  <si>
    <t>+01:13:04</t>
  </si>
  <si>
    <t>BAUMAN</t>
  </si>
  <si>
    <t>Róbert</t>
  </si>
  <si>
    <t>DH CYCLING</t>
  </si>
  <si>
    <t>05:16:27.65</t>
  </si>
  <si>
    <t>+01:13:38</t>
  </si>
  <si>
    <t>LORENZ</t>
  </si>
  <si>
    <t>ADVENTURERACE.CZ</t>
  </si>
  <si>
    <t>05:16:42.50</t>
  </si>
  <si>
    <t>+01:13:53</t>
  </si>
  <si>
    <t>SVORC</t>
  </si>
  <si>
    <t>Viri</t>
  </si>
  <si>
    <t>05:16:45.50</t>
  </si>
  <si>
    <t>+01:13:56</t>
  </si>
  <si>
    <t>05:18:53.35</t>
  </si>
  <si>
    <t>+01:16:04</t>
  </si>
  <si>
    <t>NADVORNIK</t>
  </si>
  <si>
    <t>05:19:28.60</t>
  </si>
  <si>
    <t>+01:16:39</t>
  </si>
  <si>
    <t>MARTÍNEK</t>
  </si>
  <si>
    <t>TK VYŠEHRAD PRAHA</t>
  </si>
  <si>
    <t>05:19:30.65</t>
  </si>
  <si>
    <t>+01:16:41</t>
  </si>
  <si>
    <t>NOSEK</t>
  </si>
  <si>
    <t>05:19:31.20</t>
  </si>
  <si>
    <t>+01:16:42</t>
  </si>
  <si>
    <t>REHAK</t>
  </si>
  <si>
    <t>CYKLO SKODA</t>
  </si>
  <si>
    <t>05:19:33.10</t>
  </si>
  <si>
    <t>+01:16:43</t>
  </si>
  <si>
    <t>FOCKE</t>
  </si>
  <si>
    <t>05:19:36.20</t>
  </si>
  <si>
    <t>+01:16:47</t>
  </si>
  <si>
    <t>SUKUP</t>
  </si>
  <si>
    <t>VYCHODNI KRKNOSE</t>
  </si>
  <si>
    <t>05:19:36.65</t>
  </si>
  <si>
    <t>VOŇKA</t>
  </si>
  <si>
    <t>05:19:37.70</t>
  </si>
  <si>
    <t>+01:16:48</t>
  </si>
  <si>
    <t>FERDA</t>
  </si>
  <si>
    <t>05:19:38.30</t>
  </si>
  <si>
    <t>+01:16:49</t>
  </si>
  <si>
    <t>FEIST</t>
  </si>
  <si>
    <t>JJ-POTOCKY</t>
  </si>
  <si>
    <t>05:19:43.45</t>
  </si>
  <si>
    <t>+01:16:54</t>
  </si>
  <si>
    <t>KNAPOVSKÝ</t>
  </si>
  <si>
    <t>CK ČERTI KUNČINA</t>
  </si>
  <si>
    <t>05:19:45.75</t>
  </si>
  <si>
    <t>+01:16:56</t>
  </si>
  <si>
    <t>ŠOCH</t>
  </si>
  <si>
    <t>Miloslav</t>
  </si>
  <si>
    <t>05:19:48.30</t>
  </si>
  <si>
    <t>+01:16:59</t>
  </si>
  <si>
    <t>MILFORT</t>
  </si>
  <si>
    <t>05:19:56.10</t>
  </si>
  <si>
    <t>+01:17:06</t>
  </si>
  <si>
    <t>MARTINEC</t>
  </si>
  <si>
    <t>ACOH PRAHA</t>
  </si>
  <si>
    <t>05:21:08.15</t>
  </si>
  <si>
    <t>+01:18:18</t>
  </si>
  <si>
    <t>NÁBĚLKOVÁ</t>
  </si>
  <si>
    <t>05:21:12.00</t>
  </si>
  <si>
    <t>+01:18:22</t>
  </si>
  <si>
    <t>NÁBĚLEK</t>
  </si>
  <si>
    <t>05:21:59.65</t>
  </si>
  <si>
    <t>+01:19:10</t>
  </si>
  <si>
    <t>HAUSER</t>
  </si>
  <si>
    <t>Dusan</t>
  </si>
  <si>
    <t>05:22:26.50</t>
  </si>
  <si>
    <t>+01:19:37</t>
  </si>
  <si>
    <t>HEC JARTON JAROMĚŘ</t>
  </si>
  <si>
    <t>05:24:21.55</t>
  </si>
  <si>
    <t>+01:21:32</t>
  </si>
  <si>
    <t>JERO</t>
  </si>
  <si>
    <t>05:24:24.15</t>
  </si>
  <si>
    <t>+01:21:34</t>
  </si>
  <si>
    <t>HORÁK</t>
  </si>
  <si>
    <t>05:24:25.95</t>
  </si>
  <si>
    <t>+01:21:36</t>
  </si>
  <si>
    <t>METELKA</t>
  </si>
  <si>
    <t>05:25:53.15</t>
  </si>
  <si>
    <t>+01:23:03</t>
  </si>
  <si>
    <t>KLINECKY</t>
  </si>
  <si>
    <t>CYKLOTUNING</t>
  </si>
  <si>
    <t>05:28:47.95</t>
  </si>
  <si>
    <t>+01:25:58</t>
  </si>
  <si>
    <t>MERTA</t>
  </si>
  <si>
    <t>05:29:44.75</t>
  </si>
  <si>
    <t>+01:26:55</t>
  </si>
  <si>
    <t>KOŠTANSKÝ</t>
  </si>
  <si>
    <t>Bob</t>
  </si>
  <si>
    <t>MERIDA CZECH</t>
  </si>
  <si>
    <t>05:30:52.95</t>
  </si>
  <si>
    <t>+01:28:03</t>
  </si>
  <si>
    <t>VOSYILA</t>
  </si>
  <si>
    <t>05:33:16.25</t>
  </si>
  <si>
    <t>+01:30:27</t>
  </si>
  <si>
    <t>ŠKRÉTA</t>
  </si>
  <si>
    <t>NEVIX TEAM KADAŇ</t>
  </si>
  <si>
    <t>05:34:00.60</t>
  </si>
  <si>
    <t>+01:31:11</t>
  </si>
  <si>
    <t>KUNC</t>
  </si>
  <si>
    <t>05:34:06.95</t>
  </si>
  <si>
    <t>+01:31:17</t>
  </si>
  <si>
    <t>05:34:49.00</t>
  </si>
  <si>
    <t>+01:31:59</t>
  </si>
  <si>
    <t>KOUDELKA</t>
  </si>
  <si>
    <t>Drahomir</t>
  </si>
  <si>
    <t>MEIXNER CONSULTING</t>
  </si>
  <si>
    <t>05:34:57.40</t>
  </si>
  <si>
    <t>+01:32:08</t>
  </si>
  <si>
    <t>SOBOTKA</t>
  </si>
  <si>
    <t>SK TERMIT</t>
  </si>
  <si>
    <t>05:35:15.95</t>
  </si>
  <si>
    <t>+01:32:26</t>
  </si>
  <si>
    <t>ŠKARKA</t>
  </si>
  <si>
    <t>René</t>
  </si>
  <si>
    <t>05:35:18.05</t>
  </si>
  <si>
    <t>+01:32:28</t>
  </si>
  <si>
    <t>ŠABATA</t>
  </si>
  <si>
    <t>05:35:32.15</t>
  </si>
  <si>
    <t>+01:32:42</t>
  </si>
  <si>
    <t>SABAJ</t>
  </si>
  <si>
    <t>Krystyna</t>
  </si>
  <si>
    <t>05:35:53.65</t>
  </si>
  <si>
    <t>+01:33:04</t>
  </si>
  <si>
    <t>BALHAR</t>
  </si>
  <si>
    <t>05:35:54.75</t>
  </si>
  <si>
    <t>+01:33:05</t>
  </si>
  <si>
    <t>VOREL</t>
  </si>
  <si>
    <t>TJ SOKOL CIMICE</t>
  </si>
  <si>
    <t>05:36:56.65</t>
  </si>
  <si>
    <t>+01:34:07</t>
  </si>
  <si>
    <t>CVACHOVEC</t>
  </si>
  <si>
    <t>SKI BIKE RADOTÍN</t>
  </si>
  <si>
    <t>05:37:17.25</t>
  </si>
  <si>
    <t>+01:34:28</t>
  </si>
  <si>
    <t>KLICNIK</t>
  </si>
  <si>
    <t>Vaclav</t>
  </si>
  <si>
    <t>05:37:36.00</t>
  </si>
  <si>
    <t>+01:34:46</t>
  </si>
  <si>
    <t>NĚMEC</t>
  </si>
  <si>
    <t>05:37:51.40</t>
  </si>
  <si>
    <t>+01:35:02</t>
  </si>
  <si>
    <t>05:38:01.50</t>
  </si>
  <si>
    <t>+01:35:12</t>
  </si>
  <si>
    <t>PILNÁČEK</t>
  </si>
  <si>
    <t>05:38:33.85</t>
  </si>
  <si>
    <t>+01:35:44</t>
  </si>
  <si>
    <t>JEDLIČKA</t>
  </si>
  <si>
    <t>05:39:16.70</t>
  </si>
  <si>
    <t>+01:36:27</t>
  </si>
  <si>
    <t>TICHÝ</t>
  </si>
  <si>
    <t>05:39:48.20</t>
  </si>
  <si>
    <t>+01:36:59</t>
  </si>
  <si>
    <t>HÁJKOVÁ</t>
  </si>
  <si>
    <t>Kristýna</t>
  </si>
  <si>
    <t>05:42:05.10</t>
  </si>
  <si>
    <t>+01:39:15</t>
  </si>
  <si>
    <t>HOLOUBEK</t>
  </si>
  <si>
    <t>05:43:30.75</t>
  </si>
  <si>
    <t>+01:40:41</t>
  </si>
  <si>
    <t>05:44:12.25</t>
  </si>
  <si>
    <t>+01:41:23</t>
  </si>
  <si>
    <t>PALEČEK</t>
  </si>
  <si>
    <t>05:45:18.15</t>
  </si>
  <si>
    <t>+01:42:28</t>
  </si>
  <si>
    <t>LEKSA</t>
  </si>
  <si>
    <t>TOI-TOI CYKLOKLUB SLANÝ</t>
  </si>
  <si>
    <t>05:46:03.25</t>
  </si>
  <si>
    <t>+01:43:14</t>
  </si>
  <si>
    <t>ŽENÍŠEK</t>
  </si>
  <si>
    <t>ATLETIKA DOKSY</t>
  </si>
  <si>
    <t>05:46:48.65</t>
  </si>
  <si>
    <t>+01:43:59</t>
  </si>
  <si>
    <t>FRUHAUF</t>
  </si>
  <si>
    <t>05:50:01.50</t>
  </si>
  <si>
    <t>+01:47:12</t>
  </si>
  <si>
    <t>MELICHAR</t>
  </si>
  <si>
    <t>MCS TEAM</t>
  </si>
  <si>
    <t>05:50:01.65</t>
  </si>
  <si>
    <t>DLOUHÝ</t>
  </si>
  <si>
    <t>HZS MOST</t>
  </si>
  <si>
    <t>05:52:04.55</t>
  </si>
  <si>
    <t>+01:49:15</t>
  </si>
  <si>
    <t>JAROS</t>
  </si>
  <si>
    <t>Janek</t>
  </si>
  <si>
    <t>05:53:09.50</t>
  </si>
  <si>
    <t>+01:50:20</t>
  </si>
  <si>
    <t>HRABAL Jaromír</t>
  </si>
  <si>
    <t>KOLÍN</t>
  </si>
  <si>
    <t>05:54:02.20</t>
  </si>
  <si>
    <t>+01:51:13</t>
  </si>
  <si>
    <t>DOLEŽAL</t>
  </si>
  <si>
    <t>05:55:19.40</t>
  </si>
  <si>
    <t>+01:52:30</t>
  </si>
  <si>
    <t>Zbyněk</t>
  </si>
  <si>
    <t>05:55:25.55</t>
  </si>
  <si>
    <t>+01:52:36</t>
  </si>
  <si>
    <t>MUNZAR</t>
  </si>
  <si>
    <t>H-H SMÍCHOV</t>
  </si>
  <si>
    <t>05:56:54.60</t>
  </si>
  <si>
    <t>+01:54:05</t>
  </si>
  <si>
    <t>RASAVY</t>
  </si>
  <si>
    <t>REDPOINT ELEVEN TEAM</t>
  </si>
  <si>
    <t>05:56:54.65</t>
  </si>
  <si>
    <t>HOMOLKA</t>
  </si>
  <si>
    <t>05:58:49.50</t>
  </si>
  <si>
    <t>+01:56:00</t>
  </si>
  <si>
    <t>DOSEDĚLOVÁ</t>
  </si>
  <si>
    <t>MALÝ CESTOVATEL</t>
  </si>
  <si>
    <t>05:58:59.85</t>
  </si>
  <si>
    <t>+01:56:10</t>
  </si>
  <si>
    <t>JARACZ</t>
  </si>
  <si>
    <t>05:59:01.75</t>
  </si>
  <si>
    <t>+01:56:12</t>
  </si>
  <si>
    <t>VACHA</t>
  </si>
  <si>
    <t>06:01:40.15</t>
  </si>
  <si>
    <t>+01:58:50</t>
  </si>
  <si>
    <t>SEKOT</t>
  </si>
  <si>
    <t>Kola Ledeč</t>
  </si>
  <si>
    <t>06:01:40.40</t>
  </si>
  <si>
    <t>+01:58:51</t>
  </si>
  <si>
    <t>KLOBAS</t>
  </si>
  <si>
    <t>OD MORAVA</t>
  </si>
  <si>
    <t>06:03:47.05</t>
  </si>
  <si>
    <t>+02:00:57</t>
  </si>
  <si>
    <t>BUŠINA</t>
  </si>
  <si>
    <t>Luděk</t>
  </si>
  <si>
    <t>06:03:47.65</t>
  </si>
  <si>
    <t>+02:00:58</t>
  </si>
  <si>
    <t>ANTOŠ</t>
  </si>
  <si>
    <t>06:03:49.30</t>
  </si>
  <si>
    <t>+02:01:00</t>
  </si>
  <si>
    <t>BASAŘ</t>
  </si>
  <si>
    <t>06:04:21.20</t>
  </si>
  <si>
    <t>+02:01:32</t>
  </si>
  <si>
    <t>SCHIERL</t>
  </si>
  <si>
    <t>06:06:49.60</t>
  </si>
  <si>
    <t>+02:04:00</t>
  </si>
  <si>
    <t>HELLEROVÁ</t>
  </si>
  <si>
    <t>KOLOSHOP TEAM</t>
  </si>
  <si>
    <t>06:09:20.85</t>
  </si>
  <si>
    <t>+02:06:31</t>
  </si>
  <si>
    <t>HELLER</t>
  </si>
  <si>
    <t>06:11:16.10</t>
  </si>
  <si>
    <t>+02:08:26</t>
  </si>
  <si>
    <t>PIKAL</t>
  </si>
  <si>
    <t>Vladimír</t>
  </si>
  <si>
    <t>06:11:24.60</t>
  </si>
  <si>
    <t>+02:08:35</t>
  </si>
  <si>
    <t>BERMANN</t>
  </si>
  <si>
    <t>KAMARÁDI</t>
  </si>
  <si>
    <t>07:05:28.50</t>
  </si>
  <si>
    <t>+03:02:39</t>
  </si>
  <si>
    <t>ČÍŽEK</t>
  </si>
  <si>
    <t>Oldřich</t>
  </si>
  <si>
    <t>CONTINENTAL ADRŠPACH</t>
  </si>
  <si>
    <t>06:34:30.95</t>
  </si>
  <si>
    <t>+02:31:41</t>
  </si>
  <si>
    <t>DOSTÁL</t>
  </si>
  <si>
    <t>06:31:23.25</t>
  </si>
  <si>
    <t>+02:28:34</t>
  </si>
  <si>
    <t>GALKA</t>
  </si>
  <si>
    <t>OGNIWO DZIERZONIOW</t>
  </si>
  <si>
    <t>06:46:16.30</t>
  </si>
  <si>
    <t>+02:43:27</t>
  </si>
  <si>
    <t xml:space="preserve">HRADECKÁ </t>
  </si>
  <si>
    <t>Ľubica</t>
  </si>
  <si>
    <t>06:20:47.55</t>
  </si>
  <si>
    <t>+02:17:58</t>
  </si>
  <si>
    <t>CHAMULÁK</t>
  </si>
  <si>
    <t>06:22:15.65</t>
  </si>
  <si>
    <t>+02:19:26</t>
  </si>
  <si>
    <t>ICHNATOLYA</t>
  </si>
  <si>
    <t>06:17:04.45</t>
  </si>
  <si>
    <t>+02:14:15</t>
  </si>
  <si>
    <t>06:43:37.70</t>
  </si>
  <si>
    <t>+02:40:48</t>
  </si>
  <si>
    <t>KŘENEK</t>
  </si>
  <si>
    <t>G.D.K. BIKE TEAM</t>
  </si>
  <si>
    <t>06:27:36.30</t>
  </si>
  <si>
    <t>+02:24:47</t>
  </si>
  <si>
    <t>KUBOUŠEK</t>
  </si>
  <si>
    <t>NAC PARDUBICE</t>
  </si>
  <si>
    <t>06:52:42.45</t>
  </si>
  <si>
    <t>+02:49:53</t>
  </si>
  <si>
    <t>LABUDA</t>
  </si>
  <si>
    <t>06:25:35.00</t>
  </si>
  <si>
    <t>+02:22:45</t>
  </si>
  <si>
    <t>LÄTSCH</t>
  </si>
  <si>
    <t>Friedemann</t>
  </si>
  <si>
    <t>POST SV GÖRLITZ</t>
  </si>
  <si>
    <t>07:07:04.55</t>
  </si>
  <si>
    <t>+03:04:15</t>
  </si>
  <si>
    <t xml:space="preserve">NIKOLOV </t>
  </si>
  <si>
    <t>Viktor</t>
  </si>
  <si>
    <t>07:00:02.45</t>
  </si>
  <si>
    <t>+02:57:13</t>
  </si>
  <si>
    <t>07:00:32.25</t>
  </si>
  <si>
    <t>+02:57:43</t>
  </si>
  <si>
    <t>PROMPT2 GO! TEAM</t>
  </si>
  <si>
    <t>06:27:31.05</t>
  </si>
  <si>
    <t>+02:24:41</t>
  </si>
  <si>
    <t>ORSÁG</t>
  </si>
  <si>
    <t>06:17:04.25</t>
  </si>
  <si>
    <t>PLESKAČ</t>
  </si>
  <si>
    <t>WWW.NOC TULENÍCH PÁSŮ.CZ</t>
  </si>
  <si>
    <t>06:24:02.55</t>
  </si>
  <si>
    <t>+02:21:13</t>
  </si>
  <si>
    <t>PODLIPNÝ</t>
  </si>
  <si>
    <t>06:18:07.55</t>
  </si>
  <si>
    <t>+02:15:18</t>
  </si>
  <si>
    <t>POUČ</t>
  </si>
  <si>
    <t>SPORTOVNÍ KLUB HASIČŮ KHK</t>
  </si>
  <si>
    <t>06:21:42.15</t>
  </si>
  <si>
    <t>+02:18:52</t>
  </si>
  <si>
    <t>07:05:28.55</t>
  </si>
  <si>
    <t>ŠKVRNA</t>
  </si>
  <si>
    <t>06:29:16.85</t>
  </si>
  <si>
    <t>+02:26:27</t>
  </si>
  <si>
    <t>ŠPAČEK</t>
  </si>
  <si>
    <t>07:08:35.85</t>
  </si>
  <si>
    <t>+03:05:46</t>
  </si>
  <si>
    <t>TOMEK</t>
  </si>
  <si>
    <t>06:20:50.45</t>
  </si>
  <si>
    <t>+02:18:01</t>
  </si>
  <si>
    <t>URBAN</t>
  </si>
  <si>
    <t>PUDIS</t>
  </si>
  <si>
    <t>06:33:21.90</t>
  </si>
  <si>
    <t>+02:30:32</t>
  </si>
  <si>
    <t>URLAU</t>
  </si>
  <si>
    <t>Karoline</t>
  </si>
  <si>
    <t>07:07:04.25</t>
  </si>
  <si>
    <t>VÁPENÍK</t>
  </si>
  <si>
    <t>06:29:15.85</t>
  </si>
  <si>
    <t>+02:26:26</t>
  </si>
  <si>
    <t xml:space="preserve"> Jan</t>
  </si>
  <si>
    <t>06:12:46.60</t>
  </si>
  <si>
    <t>+02:09:57</t>
  </si>
  <si>
    <t>BIELINSKI</t>
  </si>
  <si>
    <t>Piotr</t>
  </si>
  <si>
    <t>DSQ</t>
  </si>
  <si>
    <t>CIZNER</t>
  </si>
  <si>
    <t>CZARNECKI</t>
  </si>
  <si>
    <t>DOLEJŠ</t>
  </si>
  <si>
    <t>SKI BIKE CENTRUM RADOTÍN</t>
  </si>
  <si>
    <t>GÄNSDORFER</t>
  </si>
  <si>
    <t>GRUNER</t>
  </si>
  <si>
    <t>HEBESTREIT</t>
  </si>
  <si>
    <t>Denis</t>
  </si>
  <si>
    <t>ESV Bitterfeld e.V.</t>
  </si>
  <si>
    <t>CHARUZA</t>
  </si>
  <si>
    <t>KLAUCK</t>
  </si>
  <si>
    <t>Jörn</t>
  </si>
  <si>
    <t>team marabu</t>
  </si>
  <si>
    <t>KLEINERT</t>
  </si>
  <si>
    <t>KLIMČÍK</t>
  </si>
  <si>
    <t>Šimon</t>
  </si>
  <si>
    <t>KOVAŘÍK</t>
  </si>
  <si>
    <t>KRAKOVSKÝ</t>
  </si>
  <si>
    <t>KUNZ</t>
  </si>
  <si>
    <t>LAMMERS</t>
  </si>
  <si>
    <t>Detlev</t>
  </si>
  <si>
    <t>MEFFERT</t>
  </si>
  <si>
    <t>Aleksandra</t>
  </si>
  <si>
    <t>MEYER</t>
  </si>
  <si>
    <t>Friedel</t>
  </si>
  <si>
    <t>MICHNA</t>
  </si>
  <si>
    <t>MIKLER</t>
  </si>
  <si>
    <t>NOVAK</t>
  </si>
  <si>
    <t>Dakcib</t>
  </si>
  <si>
    <t>PETER</t>
  </si>
  <si>
    <t>Gert</t>
  </si>
  <si>
    <t>POHL</t>
  </si>
  <si>
    <t>TJ LOKOMOTIVA NYMBURK</t>
  </si>
  <si>
    <t>PÖCHE</t>
  </si>
  <si>
    <t>Mario</t>
  </si>
  <si>
    <t>PŘIKRYL</t>
  </si>
  <si>
    <t>Cyklo City s.r.o. Lovosice</t>
  </si>
  <si>
    <t>PTÁČNÍK</t>
  </si>
  <si>
    <t>ROTTMANN</t>
  </si>
  <si>
    <t>Jürgen</t>
  </si>
  <si>
    <t>RUTTNER</t>
  </si>
  <si>
    <t>ŘEHÁČEK</t>
  </si>
  <si>
    <t>SCHWARZBACHER</t>
  </si>
  <si>
    <t>STARK</t>
  </si>
  <si>
    <t>WANTA</t>
  </si>
  <si>
    <t>Hannes</t>
  </si>
  <si>
    <t>WEISS</t>
  </si>
  <si>
    <t>WIEHENKAMP</t>
  </si>
  <si>
    <t>TV Neuenkirchen</t>
  </si>
  <si>
    <r>
      <rPr>
        <sz val="36"/>
        <color theme="1"/>
        <rFont val="Arial Black"/>
        <family val="2"/>
        <charset val="238"/>
      </rPr>
      <t>Kategorie</t>
    </r>
    <r>
      <rPr>
        <sz val="48"/>
        <color theme="1"/>
        <rFont val="Arial Black"/>
        <family val="2"/>
        <charset val="238"/>
      </rPr>
      <t xml:space="preserve"> M 15-29</t>
    </r>
  </si>
  <si>
    <r>
      <rPr>
        <sz val="36"/>
        <color theme="1"/>
        <rFont val="Arial Black"/>
        <family val="2"/>
        <charset val="238"/>
      </rPr>
      <t>Kategorie</t>
    </r>
    <r>
      <rPr>
        <sz val="48"/>
        <color theme="1"/>
        <rFont val="Arial Black"/>
        <family val="2"/>
        <charset val="238"/>
      </rPr>
      <t xml:space="preserve"> M 30-39</t>
    </r>
  </si>
  <si>
    <r>
      <rPr>
        <sz val="36"/>
        <color theme="1"/>
        <rFont val="Arial Black"/>
        <family val="2"/>
        <charset val="238"/>
      </rPr>
      <t>Kategorie</t>
    </r>
    <r>
      <rPr>
        <sz val="48"/>
        <color theme="1"/>
        <rFont val="Arial Black"/>
        <family val="2"/>
        <charset val="238"/>
      </rPr>
      <t xml:space="preserve"> M 40-49</t>
    </r>
  </si>
  <si>
    <r>
      <rPr>
        <sz val="36"/>
        <color theme="1"/>
        <rFont val="Arial Black"/>
        <family val="2"/>
        <charset val="238"/>
      </rPr>
      <t>Kategorie</t>
    </r>
    <r>
      <rPr>
        <sz val="48"/>
        <color theme="1"/>
        <rFont val="Arial Black"/>
        <family val="2"/>
        <charset val="238"/>
      </rPr>
      <t xml:space="preserve"> M 50-59</t>
    </r>
  </si>
  <si>
    <r>
      <rPr>
        <sz val="36"/>
        <color theme="1"/>
        <rFont val="Arial Black"/>
        <family val="2"/>
        <charset val="238"/>
      </rPr>
      <t>Kategorie</t>
    </r>
    <r>
      <rPr>
        <sz val="48"/>
        <color theme="1"/>
        <rFont val="Arial Black"/>
        <family val="2"/>
        <charset val="238"/>
      </rPr>
      <t xml:space="preserve"> M 60-69</t>
    </r>
  </si>
  <si>
    <t>Muži 55 a viac</t>
  </si>
  <si>
    <t>STASTNY</t>
  </si>
  <si>
    <t>Road RACE</t>
  </si>
  <si>
    <t xml:space="preserve"> - "RR"</t>
  </si>
  <si>
    <r>
      <t xml:space="preserve">CELKEM seriál: </t>
    </r>
    <r>
      <rPr>
        <sz val="28"/>
        <color rgb="FFFF0000"/>
        <rFont val="Arial Black"/>
        <family val="2"/>
        <charset val="238"/>
      </rPr>
      <t>ROAD RACE</t>
    </r>
  </si>
  <si>
    <t>KOMPLET M+Ž</t>
  </si>
  <si>
    <t>PAVÉ Tour Milovice</t>
  </si>
  <si>
    <t>Jarná klasika</t>
  </si>
  <si>
    <r>
      <t xml:space="preserve">Krakonošův </t>
    </r>
    <r>
      <rPr>
        <b/>
        <sz val="10"/>
        <color theme="1"/>
        <rFont val="Arial Black"/>
        <family val="2"/>
        <charset val="238"/>
      </rPr>
      <t>cyklomaraton</t>
    </r>
  </si>
  <si>
    <t>Tour de Zeleňák</t>
  </si>
  <si>
    <t>LAWI Tour Classic</t>
  </si>
  <si>
    <t>RR</t>
  </si>
  <si>
    <t>RMC</t>
  </si>
  <si>
    <t xml:space="preserve">RR </t>
  </si>
  <si>
    <t>PAVE</t>
  </si>
  <si>
    <t>JAR</t>
  </si>
  <si>
    <t>TdZ</t>
  </si>
  <si>
    <t>LTC</t>
  </si>
  <si>
    <t>1984</t>
  </si>
  <si>
    <t>2:26:25.49</t>
  </si>
  <si>
    <t>1:56.32</t>
  </si>
  <si>
    <t>4:13:38.2</t>
  </si>
  <si>
    <t>0:07:10.5</t>
  </si>
  <si>
    <t>02:35:25.55</t>
  </si>
  <si>
    <t>+00:00:33</t>
  </si>
  <si>
    <t>3:32:44</t>
  </si>
  <si>
    <t>0:08:41</t>
  </si>
  <si>
    <t>3:08:48.7</t>
  </si>
  <si>
    <t>0:07:21.7</t>
  </si>
  <si>
    <t>02:43:04.58</t>
  </si>
  <si>
    <t>00:04:05.72</t>
  </si>
  <si>
    <t>4:19:07.2</t>
  </si>
  <si>
    <t>0:12:39.5</t>
  </si>
  <si>
    <t>3:34:35</t>
  </si>
  <si>
    <t>0:10:32</t>
  </si>
  <si>
    <t>3:11:06.9</t>
  </si>
  <si>
    <t>0:09:39.9</t>
  </si>
  <si>
    <t>02:51:59.52</t>
  </si>
  <si>
    <t>00:13:00.66</t>
  </si>
  <si>
    <t>2:31:11.95</t>
  </si>
  <si>
    <t>12:30.14</t>
  </si>
  <si>
    <t>4:27:10.0</t>
  </si>
  <si>
    <t>0:20:42.3</t>
  </si>
  <si>
    <t>02:43:28.05</t>
  </si>
  <si>
    <t>+00:08:36</t>
  </si>
  <si>
    <t>3:37:27</t>
  </si>
  <si>
    <t>0:13:24</t>
  </si>
  <si>
    <t>02:55:14.74</t>
  </si>
  <si>
    <t>00:16:15.88</t>
  </si>
  <si>
    <t>2:37:27.69</t>
  </si>
  <si>
    <t>18:45.88</t>
  </si>
  <si>
    <t>4:08:27.3</t>
  </si>
  <si>
    <t>0:01:59.6</t>
  </si>
  <si>
    <t>3:24:03</t>
  </si>
  <si>
    <t>02:43:01.59</t>
  </si>
  <si>
    <t>00:04:02.73</t>
  </si>
  <si>
    <t>1974</t>
  </si>
  <si>
    <t>2:34:53.75</t>
  </si>
  <si>
    <t>10:24.58</t>
  </si>
  <si>
    <t>02:49:38.15</t>
  </si>
  <si>
    <t>+00:14:46</t>
  </si>
  <si>
    <t>3:16:29.2</t>
  </si>
  <si>
    <t>0:15:02.2</t>
  </si>
  <si>
    <t>02:55:11.75</t>
  </si>
  <si>
    <t>00:16:12.89</t>
  </si>
  <si>
    <t>1982</t>
  </si>
  <si>
    <t>2:26:25.54</t>
  </si>
  <si>
    <t>1:56.37</t>
  </si>
  <si>
    <t>3:04:05.5</t>
  </si>
  <si>
    <t>0:02:38.5</t>
  </si>
  <si>
    <t>02:39:15.36</t>
  </si>
  <si>
    <t>00:00:16.50</t>
  </si>
  <si>
    <t>1988</t>
  </si>
  <si>
    <t>MEL</t>
  </si>
  <si>
    <t>2:34:37.01</t>
  </si>
  <si>
    <t>10:07.84</t>
  </si>
  <si>
    <t>02:37:45.95</t>
  </si>
  <si>
    <t>+00:02:54</t>
  </si>
  <si>
    <t>2:20:24.11</t>
  </si>
  <si>
    <t>1:42.30</t>
  </si>
  <si>
    <t>1987</t>
  </si>
  <si>
    <t>2:34:36.10</t>
  </si>
  <si>
    <t>10:06.93</t>
  </si>
  <si>
    <t>3:16:28.0</t>
  </si>
  <si>
    <t>0:15:01.0</t>
  </si>
  <si>
    <t>02:54:27.76</t>
  </si>
  <si>
    <t>00:15:28.90</t>
  </si>
  <si>
    <t>2001</t>
  </si>
  <si>
    <t>MLA</t>
  </si>
  <si>
    <t>2:34:55.58</t>
  </si>
  <si>
    <t>10:26.41</t>
  </si>
  <si>
    <t>02:43:21.80</t>
  </si>
  <si>
    <t>+00:08:30</t>
  </si>
  <si>
    <t>2:26:49.05</t>
  </si>
  <si>
    <t>8:07.24</t>
  </si>
  <si>
    <t>1989</t>
  </si>
  <si>
    <t>M20/106</t>
  </si>
  <si>
    <t>2:24:42.12</t>
  </si>
  <si>
    <t>0:12.95</t>
  </si>
  <si>
    <t>02:39:11.87</t>
  </si>
  <si>
    <t>00:00:13.01</t>
  </si>
  <si>
    <t>Sejkora</t>
  </si>
  <si>
    <t>1971</t>
  </si>
  <si>
    <t>Rychnov nad Kněžnou</t>
  </si>
  <si>
    <t>2:56:21.22</t>
  </si>
  <si>
    <t>31:52.05</t>
  </si>
  <si>
    <t>4:55:21.3</t>
  </si>
  <si>
    <t>0:48:53.6</t>
  </si>
  <si>
    <t>02:56:30.60</t>
  </si>
  <si>
    <t>+00:21:38</t>
  </si>
  <si>
    <t>3:31:48.2</t>
  </si>
  <si>
    <t>0:30:21.3</t>
  </si>
  <si>
    <t>03:12:12.62</t>
  </si>
  <si>
    <t>00:33:13.76</t>
  </si>
  <si>
    <t>2:47:03.28</t>
  </si>
  <si>
    <t>28:21.47</t>
  </si>
  <si>
    <t>LAWI Stars GIANT</t>
  </si>
  <si>
    <t>02:38:58.86</t>
  </si>
  <si>
    <t xml:space="preserve"> </t>
  </si>
  <si>
    <t>2:20:04.65</t>
  </si>
  <si>
    <t>1:22.84</t>
  </si>
  <si>
    <t>Krčma</t>
  </si>
  <si>
    <t>4:12:25.2</t>
  </si>
  <si>
    <t>0:05:57.5</t>
  </si>
  <si>
    <t>3:28:03</t>
  </si>
  <si>
    <t>0:04:00</t>
  </si>
  <si>
    <t>WOLF</t>
  </si>
  <si>
    <t>Regal Bike</t>
  </si>
  <si>
    <t>3:04:04.6</t>
  </si>
  <si>
    <t>0:02:37.6</t>
  </si>
  <si>
    <t>02:43:03.83</t>
  </si>
  <si>
    <t>00:04:04.97</t>
  </si>
  <si>
    <t>AGRO KOLÍN</t>
  </si>
  <si>
    <t>02:37:37.85</t>
  </si>
  <si>
    <t>+00:02:46</t>
  </si>
  <si>
    <t>3:33:56</t>
  </si>
  <si>
    <t>0:09:53</t>
  </si>
  <si>
    <t>Frkal</t>
  </si>
  <si>
    <t>TJ Sigma Hranice</t>
  </si>
  <si>
    <t>4:16:17.5</t>
  </si>
  <si>
    <t>0:09:49.8</t>
  </si>
  <si>
    <t>3:28:05</t>
  </si>
  <si>
    <t>0:04:02</t>
  </si>
  <si>
    <t>1992</t>
  </si>
  <si>
    <t>2:47:52.19</t>
  </si>
  <si>
    <t>23:23.02</t>
  </si>
  <si>
    <t>02:53:29.01</t>
  </si>
  <si>
    <t>00:14:30.15</t>
  </si>
  <si>
    <t>2:29:42.17</t>
  </si>
  <si>
    <t>11:00.36</t>
  </si>
  <si>
    <t>POSPÍŠIL</t>
  </si>
  <si>
    <t>OFBIKE SCOTT TEAM</t>
  </si>
  <si>
    <t>3:09:05.5</t>
  </si>
  <si>
    <t>0:07:38.5</t>
  </si>
  <si>
    <t>02:43:02.09</t>
  </si>
  <si>
    <t>00:04:03.23</t>
  </si>
  <si>
    <t>Čech</t>
  </si>
  <si>
    <t xml:space="preserve">Martin </t>
  </si>
  <si>
    <t>2000</t>
  </si>
  <si>
    <t>2:26:23.82</t>
  </si>
  <si>
    <t>1:54.65</t>
  </si>
  <si>
    <t>2:19:51.81</t>
  </si>
  <si>
    <t>1:10.00</t>
  </si>
  <si>
    <t>Trpišovský</t>
  </si>
  <si>
    <t>BEST CYCLE CHOTĚBOŘ</t>
  </si>
  <si>
    <t>4:52:09.1</t>
  </si>
  <si>
    <t>0:45:41.4</t>
  </si>
  <si>
    <t>02:45:25.60</t>
  </si>
  <si>
    <t>+00:10:33</t>
  </si>
  <si>
    <t>3:16:30.1</t>
  </si>
  <si>
    <t>0:15:03.1</t>
  </si>
  <si>
    <t>Kozák</t>
  </si>
  <si>
    <t>Rohozec Amulet Team</t>
  </si>
  <si>
    <t>02:43:04.83</t>
  </si>
  <si>
    <t>00:04:05.97</t>
  </si>
  <si>
    <t>2:19:45.64</t>
  </si>
  <si>
    <t>1:03.83</t>
  </si>
  <si>
    <t>SPLÍTEK</t>
  </si>
  <si>
    <t>MK</t>
  </si>
  <si>
    <t>02:38:42.00</t>
  </si>
  <si>
    <t>+00:03:50</t>
  </si>
  <si>
    <t>3:10:30.4</t>
  </si>
  <si>
    <t>0:09:03.4</t>
  </si>
  <si>
    <t>Adel</t>
  </si>
  <si>
    <t>KC HLINSKO</t>
  </si>
  <si>
    <t>4:19:02.6</t>
  </si>
  <si>
    <t>0:12:34.9</t>
  </si>
  <si>
    <t>02:39:04.15</t>
  </si>
  <si>
    <t>+00:04:12</t>
  </si>
  <si>
    <t>Boháč</t>
  </si>
  <si>
    <t>Svitávka</t>
  </si>
  <si>
    <t>4:19:07.8</t>
  </si>
  <si>
    <t>0:12:40.1</t>
  </si>
  <si>
    <t>Hník</t>
  </si>
  <si>
    <t>2:26:26.28</t>
  </si>
  <si>
    <t>1:57.11</t>
  </si>
  <si>
    <t>3:04:06.7</t>
  </si>
  <si>
    <t>0:02:39.7</t>
  </si>
  <si>
    <t>BRUST</t>
  </si>
  <si>
    <t>Sven</t>
  </si>
  <si>
    <t>Team Pirna</t>
  </si>
  <si>
    <t>3:16:28.9</t>
  </si>
  <si>
    <t>0:15:01.9</t>
  </si>
  <si>
    <t>02:43:02.58</t>
  </si>
  <si>
    <t>00:04:03.72</t>
  </si>
  <si>
    <t>BUREŠ</t>
  </si>
  <si>
    <t>3:11:55.1</t>
  </si>
  <si>
    <t>0:10:28.1</t>
  </si>
  <si>
    <t>02:43:05.84</t>
  </si>
  <si>
    <t>00:04:06.98</t>
  </si>
  <si>
    <t>1966</t>
  </si>
  <si>
    <t>Lawi Granfondo team</t>
  </si>
  <si>
    <t>2:39:24.13</t>
  </si>
  <si>
    <t>14:54.96</t>
  </si>
  <si>
    <t>02:59:11.72</t>
  </si>
  <si>
    <t>00:20:12.86</t>
  </si>
  <si>
    <t>2:37:23.37</t>
  </si>
  <si>
    <t>18:41.56</t>
  </si>
  <si>
    <t>Drábek</t>
  </si>
  <si>
    <t>1978</t>
  </si>
  <si>
    <t>2:26:25.33</t>
  </si>
  <si>
    <t>1:56.16</t>
  </si>
  <si>
    <t>MO</t>
  </si>
  <si>
    <t>Apex-Bike Tábor</t>
  </si>
  <si>
    <t>2:20:09.11</t>
  </si>
  <si>
    <t>1:27.30</t>
  </si>
  <si>
    <t>Beran</t>
  </si>
  <si>
    <t>KC Slavia Praha</t>
  </si>
  <si>
    <t>2:26:24.85</t>
  </si>
  <si>
    <t>1:55.68</t>
  </si>
  <si>
    <t>2:24:25.06</t>
  </si>
  <si>
    <t>5:43.25</t>
  </si>
  <si>
    <t>Kulhánek</t>
  </si>
  <si>
    <t>CK MTB Maraton</t>
  </si>
  <si>
    <t>2:34:50.61</t>
  </si>
  <si>
    <t>10:21.44</t>
  </si>
  <si>
    <t>4:12:26.3</t>
  </si>
  <si>
    <t>0:05:58.6</t>
  </si>
  <si>
    <t>Jurča</t>
  </si>
  <si>
    <t>KL MOST</t>
  </si>
  <si>
    <t>4:21:26.5</t>
  </si>
  <si>
    <t>0:14:58.8</t>
  </si>
  <si>
    <t>3:09:05.7</t>
  </si>
  <si>
    <t>0:07:38.7</t>
  </si>
  <si>
    <t>1996</t>
  </si>
  <si>
    <t>2:26:25.68</t>
  </si>
  <si>
    <t>1:56.51</t>
  </si>
  <si>
    <t>02:53:29.26</t>
  </si>
  <si>
    <t>00:14:30.40</t>
  </si>
  <si>
    <t>Kohout</t>
  </si>
  <si>
    <t>1998</t>
  </si>
  <si>
    <t>TJ KOVO Praha</t>
  </si>
  <si>
    <t>2:34:53.47</t>
  </si>
  <si>
    <t>10:24.30</t>
  </si>
  <si>
    <t>2:19:59.73</t>
  </si>
  <si>
    <t>1:17.92</t>
  </si>
  <si>
    <t>LEINERT</t>
  </si>
  <si>
    <t>M30/106</t>
  </si>
  <si>
    <t>Picardellics Velo Team Dresden</t>
  </si>
  <si>
    <t>3:16:33.1</t>
  </si>
  <si>
    <t>0:15:06.1</t>
  </si>
  <si>
    <t>02:43:13.09</t>
  </si>
  <si>
    <t>00:04:14.23</t>
  </si>
  <si>
    <t>Davies</t>
  </si>
  <si>
    <t>Joshua</t>
  </si>
  <si>
    <t>1997</t>
  </si>
  <si>
    <t>CC London</t>
  </si>
  <si>
    <t>2:34:55.27</t>
  </si>
  <si>
    <t>10:26.10</t>
  </si>
  <si>
    <t>2:19:51.57</t>
  </si>
  <si>
    <t>1:09.76</t>
  </si>
  <si>
    <t>KULHÁNEK</t>
  </si>
  <si>
    <t>CK Rutwasbaden</t>
  </si>
  <si>
    <t>03:00:20.75</t>
  </si>
  <si>
    <t>+00:25:28</t>
  </si>
  <si>
    <t>4:08:10</t>
  </si>
  <si>
    <t>0:44:07</t>
  </si>
  <si>
    <t>02:59:20.72</t>
  </si>
  <si>
    <t>00:20:21.86</t>
  </si>
  <si>
    <t>Vymazal</t>
  </si>
  <si>
    <t>team porgest</t>
  </si>
  <si>
    <t>5:04:05.7</t>
  </si>
  <si>
    <t>0:57:38.0</t>
  </si>
  <si>
    <t>03:05:48.85</t>
  </si>
  <si>
    <t>4:02:37</t>
  </si>
  <si>
    <t>0:38:34</t>
  </si>
  <si>
    <t>3:36:29.5</t>
  </si>
  <si>
    <t>0:35:02.5</t>
  </si>
  <si>
    <t>ŘÍHA</t>
  </si>
  <si>
    <t>3:16:31.1</t>
  </si>
  <si>
    <t>0:15:04.1</t>
  </si>
  <si>
    <t>02:55:12.75</t>
  </si>
  <si>
    <t>00:16:13.89</t>
  </si>
  <si>
    <t>Gotthard</t>
  </si>
  <si>
    <t>1976</t>
  </si>
  <si>
    <t>Rafkarna IDEA Cycling Team</t>
  </si>
  <si>
    <t>2:34:53.51</t>
  </si>
  <si>
    <t>10:24.34</t>
  </si>
  <si>
    <t>4:19:47.7</t>
  </si>
  <si>
    <t>0:13:20.0</t>
  </si>
  <si>
    <t>Klícha</t>
  </si>
  <si>
    <t>4:19:18.9</t>
  </si>
  <si>
    <t>0:12:51.2</t>
  </si>
  <si>
    <t>2:30:02.69</t>
  </si>
  <si>
    <t>11:20.88</t>
  </si>
  <si>
    <t>Rydval</t>
  </si>
  <si>
    <t>2:34:35.67</t>
  </si>
  <si>
    <t>10:06.50</t>
  </si>
  <si>
    <t>2:29:57.99</t>
  </si>
  <si>
    <t>11:16.18</t>
  </si>
  <si>
    <t>Šlégl</t>
  </si>
  <si>
    <t>2:34:51.21</t>
  </si>
  <si>
    <t>10:22.04</t>
  </si>
  <si>
    <t>2:29:44.66</t>
  </si>
  <si>
    <t>11:02.85</t>
  </si>
  <si>
    <t>Zakielarz</t>
  </si>
  <si>
    <t>SVIT PRO efekt team</t>
  </si>
  <si>
    <t>3:21:24.6</t>
  </si>
  <si>
    <t>0:19:57.6</t>
  </si>
  <si>
    <t>Treml</t>
  </si>
  <si>
    <t>2018</t>
  </si>
  <si>
    <t>2:26:25.00</t>
  </si>
  <si>
    <t>1:55.83</t>
  </si>
  <si>
    <t>2:41:48.10</t>
  </si>
  <si>
    <t>23:06.29</t>
  </si>
  <si>
    <t>Pšenička</t>
  </si>
  <si>
    <t>CK Lovosice</t>
  </si>
  <si>
    <t>2:34:54.63</t>
  </si>
  <si>
    <t>10:25.46</t>
  </si>
  <si>
    <t>3:17:55.6</t>
  </si>
  <si>
    <t>0:16:28.6</t>
  </si>
  <si>
    <t>Kováček</t>
  </si>
  <si>
    <t>TJ Rožnov pod Radhoštěm</t>
  </si>
  <si>
    <t>4:38:45.2</t>
  </si>
  <si>
    <t>0:32:17.5</t>
  </si>
  <si>
    <t>3:45:59</t>
  </si>
  <si>
    <t>0:21:56</t>
  </si>
  <si>
    <t>Kopecký</t>
  </si>
  <si>
    <t>4:54:57.0</t>
  </si>
  <si>
    <t>0:48:29.3</t>
  </si>
  <si>
    <t>02:54:50.20</t>
  </si>
  <si>
    <t>+00:19:58</t>
  </si>
  <si>
    <t>3:30:12.2</t>
  </si>
  <si>
    <t>0:28:45.2</t>
  </si>
  <si>
    <t>HOLOVEJ</t>
  </si>
  <si>
    <t>3:21:34.2</t>
  </si>
  <si>
    <t>0:20:07.2</t>
  </si>
  <si>
    <t>02:55:18.49</t>
  </si>
  <si>
    <t>00:16:19.63</t>
  </si>
  <si>
    <t>KEBORT</t>
  </si>
  <si>
    <t>RAFKARNA IDEA CYCLING TEAM</t>
  </si>
  <si>
    <t>02:46:12.30</t>
  </si>
  <si>
    <t>+00:11:20</t>
  </si>
  <si>
    <t>3:21:39.2</t>
  </si>
  <si>
    <t>0:20:12.2</t>
  </si>
  <si>
    <t>WIMMER</t>
  </si>
  <si>
    <t>Stevens Dealer Team</t>
  </si>
  <si>
    <t>3:11:56.1</t>
  </si>
  <si>
    <t>0:10:29.1</t>
  </si>
  <si>
    <t>03:08:10.16</t>
  </si>
  <si>
    <t>00:29:11.30</t>
  </si>
  <si>
    <t>SCHMIGALE</t>
  </si>
  <si>
    <t>Tilo</t>
  </si>
  <si>
    <t>3:21:39.7</t>
  </si>
  <si>
    <t>0:20:12.7</t>
  </si>
  <si>
    <t>02:55:12.99</t>
  </si>
  <si>
    <t>00:16:14.13</t>
  </si>
  <si>
    <t>Horulko</t>
  </si>
  <si>
    <t>Vladyslav</t>
  </si>
  <si>
    <t>TJ AŠ Mladá Boleslav</t>
  </si>
  <si>
    <t>2:39:25.74</t>
  </si>
  <si>
    <t>14:56.57</t>
  </si>
  <si>
    <t>2:28:55.02</t>
  </si>
  <si>
    <t>10:13.21</t>
  </si>
  <si>
    <t>Kolařík</t>
  </si>
  <si>
    <t>4:48:32.0</t>
  </si>
  <si>
    <t>0:42:04.3</t>
  </si>
  <si>
    <t>3:48:14</t>
  </si>
  <si>
    <t>0:24:11</t>
  </si>
  <si>
    <t>BOUCHAL</t>
  </si>
  <si>
    <t>Kolokrám</t>
  </si>
  <si>
    <t>3:21:36.7</t>
  </si>
  <si>
    <t>0:20:09.7</t>
  </si>
  <si>
    <t>02:55:16.49</t>
  </si>
  <si>
    <t>00:16:17.63</t>
  </si>
  <si>
    <t>HENYCH</t>
  </si>
  <si>
    <t>KL sport Most</t>
  </si>
  <si>
    <t>3:21:31.9</t>
  </si>
  <si>
    <t>0:20:04.9</t>
  </si>
  <si>
    <t>02:59:14.47</t>
  </si>
  <si>
    <t>00:20:15.61</t>
  </si>
  <si>
    <t>Šrámek</t>
  </si>
  <si>
    <t>4:35:28.1</t>
  </si>
  <si>
    <t>0:29:00.4</t>
  </si>
  <si>
    <t>4:04:20</t>
  </si>
  <si>
    <t>0:40:17</t>
  </si>
  <si>
    <t>Živný</t>
  </si>
  <si>
    <t>KCL Kooperativa Svijany</t>
  </si>
  <si>
    <t>2:34:55.56</t>
  </si>
  <si>
    <t>10:26.39</t>
  </si>
  <si>
    <t>2:37:18.23</t>
  </si>
  <si>
    <t>18:36.42</t>
  </si>
  <si>
    <t>BITTNER</t>
  </si>
  <si>
    <t>MAPEI MERIDA KAŇKOVSKÝ</t>
  </si>
  <si>
    <t>02:34:51.80</t>
  </si>
  <si>
    <t>Boubal</t>
  </si>
  <si>
    <t>CK Příbram Fany Gastro</t>
  </si>
  <si>
    <t>2:24:29.17</t>
  </si>
  <si>
    <t>FABIŠOVSKÝ</t>
  </si>
  <si>
    <t>Sweep Ultimate Sport</t>
  </si>
  <si>
    <t>3:01:26.9</t>
  </si>
  <si>
    <t>Fejes</t>
  </si>
  <si>
    <t>CK Spartak Tlmače</t>
  </si>
  <si>
    <t>TJ Favorit Brno</t>
  </si>
  <si>
    <t>4:06:27.6</t>
  </si>
  <si>
    <t>Jílek</t>
  </si>
  <si>
    <t>Erste premier Petr Čech mtb team</t>
  </si>
  <si>
    <t>2:18:41.81</t>
  </si>
  <si>
    <t>KUBÍČEK</t>
  </si>
  <si>
    <t>OK Mnichovo Hradiště</t>
  </si>
  <si>
    <t>02:56:30.70</t>
  </si>
  <si>
    <t>3:30:15.9</t>
  </si>
  <si>
    <t>0:28:48.9</t>
  </si>
  <si>
    <t>03:04:49.93</t>
  </si>
  <si>
    <t>00:25:51.07</t>
  </si>
  <si>
    <t>2:47:53.10</t>
  </si>
  <si>
    <t>23:23.93</t>
  </si>
  <si>
    <t>Flajsar</t>
  </si>
  <si>
    <t>Dubnany</t>
  </si>
  <si>
    <t>4:08:12</t>
  </si>
  <si>
    <t>0:44:09</t>
  </si>
  <si>
    <t>Novák</t>
  </si>
  <si>
    <t>4:48:29.7</t>
  </si>
  <si>
    <t>0:42:02.0</t>
  </si>
  <si>
    <t>4:01:56</t>
  </si>
  <si>
    <t>0:37:53</t>
  </si>
  <si>
    <t>Wood</t>
  </si>
  <si>
    <t xml:space="preserve">Ian </t>
  </si>
  <si>
    <t>AC Sparta Praha Cycling Academy</t>
  </si>
  <si>
    <t>2:54:40.62</t>
  </si>
  <si>
    <t>30:11.45</t>
  </si>
  <si>
    <t>3:30:16.7</t>
  </si>
  <si>
    <t>0:28:49.7</t>
  </si>
  <si>
    <t>2:41:50.36</t>
  </si>
  <si>
    <t>23:08.55</t>
  </si>
  <si>
    <t>Boroš</t>
  </si>
  <si>
    <t>Pauwels Sauzen - Vastgoedservis</t>
  </si>
  <si>
    <t>2:18:41.82</t>
  </si>
  <si>
    <t>0:00.01</t>
  </si>
  <si>
    <t>DUBEC</t>
  </si>
  <si>
    <t>4 JEZDCI NAKOPALIPSY</t>
  </si>
  <si>
    <t>02:35:21.65</t>
  </si>
  <si>
    <t>+00:00:29</t>
  </si>
  <si>
    <t>Hebik</t>
  </si>
  <si>
    <t>2:24:41.73</t>
  </si>
  <si>
    <t>0:12.56</t>
  </si>
  <si>
    <t>Schwabik</t>
  </si>
  <si>
    <t>Johann</t>
  </si>
  <si>
    <t>CEA SCHWABIK</t>
  </si>
  <si>
    <t>PANCE</t>
  </si>
  <si>
    <t>Albert</t>
  </si>
  <si>
    <t>Cyklostředa</t>
  </si>
  <si>
    <t>2:37:45.70</t>
  </si>
  <si>
    <t>19:03.89</t>
  </si>
  <si>
    <t>TORÁŇ</t>
  </si>
  <si>
    <t>CK Kolokrám Rudá Hvězda</t>
  </si>
  <si>
    <t>3:21:35.1</t>
  </si>
  <si>
    <t>0:20:08.1</t>
  </si>
  <si>
    <t>03:04:40.93</t>
  </si>
  <si>
    <t>00:25:42.07</t>
  </si>
  <si>
    <t>1983</t>
  </si>
  <si>
    <t>ZEN</t>
  </si>
  <si>
    <t>2:40:16.69</t>
  </si>
  <si>
    <t>15:47.52</t>
  </si>
  <si>
    <t>2:37:29.95</t>
  </si>
  <si>
    <t>18:48.14</t>
  </si>
  <si>
    <t>Neset</t>
  </si>
  <si>
    <t>4:09:59.9</t>
  </si>
  <si>
    <t>0:03:32.2</t>
  </si>
  <si>
    <t>Ryba</t>
  </si>
  <si>
    <t>1995</t>
  </si>
  <si>
    <t>AC Sparta Praha cycling</t>
  </si>
  <si>
    <t>2:24:42.08</t>
  </si>
  <si>
    <t>0:12.91</t>
  </si>
  <si>
    <t>Stoček</t>
  </si>
  <si>
    <t>Bruno</t>
  </si>
  <si>
    <t>J</t>
  </si>
  <si>
    <t>IVAR CS-AUTHOR TEAM</t>
  </si>
  <si>
    <t>2:19:19.09</t>
  </si>
  <si>
    <t>0:37.28</t>
  </si>
  <si>
    <t>M40/106</t>
  </si>
  <si>
    <t>02:39:12.12</t>
  </si>
  <si>
    <t>00:00:13.26</t>
  </si>
  <si>
    <t>2:40:28.75</t>
  </si>
  <si>
    <t>15:59.58</t>
  </si>
  <si>
    <t>2:32:16.56</t>
  </si>
  <si>
    <t>13:34.75</t>
  </si>
  <si>
    <t>Tomana</t>
  </si>
  <si>
    <t>Majka Days</t>
  </si>
  <si>
    <t>VOLF</t>
  </si>
  <si>
    <t>3:04:05.1</t>
  </si>
  <si>
    <t>0:02:38.1</t>
  </si>
  <si>
    <t>Novotný</t>
  </si>
  <si>
    <t>4:57:13.3</t>
  </si>
  <si>
    <t>0:50:45.6</t>
  </si>
  <si>
    <t>4:02:41</t>
  </si>
  <si>
    <t>0:38:38</t>
  </si>
  <si>
    <t>HORÁČEK</t>
  </si>
  <si>
    <t>Rajec Trek</t>
  </si>
  <si>
    <t>3:04:05.2</t>
  </si>
  <si>
    <t>0:02:38.2</t>
  </si>
  <si>
    <t>4:10:00.5</t>
  </si>
  <si>
    <t>0:03:32.8</t>
  </si>
  <si>
    <t>Hula</t>
  </si>
  <si>
    <t>TJ Lokomotiva Beroun</t>
  </si>
  <si>
    <t>2:19:29.03</t>
  </si>
  <si>
    <t>0:47.22</t>
  </si>
  <si>
    <t>Kaško</t>
  </si>
  <si>
    <t>Cyklistický tím Firefly</t>
  </si>
  <si>
    <t>Přistal</t>
  </si>
  <si>
    <t>4:55:21.5</t>
  </si>
  <si>
    <t>0:48:53.8</t>
  </si>
  <si>
    <t>4:02:54</t>
  </si>
  <si>
    <t>0:38:51</t>
  </si>
  <si>
    <t>SEBRLE</t>
  </si>
  <si>
    <t>02:37:34.35</t>
  </si>
  <si>
    <t>+00:02:42</t>
  </si>
  <si>
    <t>Klement</t>
  </si>
  <si>
    <t>Cyklo tým Horní Bludovice</t>
  </si>
  <si>
    <t>4:52:07.0</t>
  </si>
  <si>
    <t>0:45:39.3</t>
  </si>
  <si>
    <t>4:02:59</t>
  </si>
  <si>
    <t>0:38:56</t>
  </si>
  <si>
    <t>Bredler</t>
  </si>
  <si>
    <t>Matyáš</t>
  </si>
  <si>
    <t>TJ AUTO ŠKODA Mlada Boleslav</t>
  </si>
  <si>
    <t>2:19:33.72</t>
  </si>
  <si>
    <t>0:51.91</t>
  </si>
  <si>
    <t>BRŇÁK</t>
  </si>
  <si>
    <t>ACTIVE TOUR CYCLING TEAM</t>
  </si>
  <si>
    <t>02:39:28.11</t>
  </si>
  <si>
    <t>00:00:29.25</t>
  </si>
  <si>
    <t>Grässle</t>
  </si>
  <si>
    <t>Bikecentrum Olomouc</t>
  </si>
  <si>
    <t>4:10:01.0</t>
  </si>
  <si>
    <t>0:03:33.3</t>
  </si>
  <si>
    <t>Habermann</t>
  </si>
  <si>
    <t xml:space="preserve">Richard </t>
  </si>
  <si>
    <t>1999</t>
  </si>
  <si>
    <t>2:24:44.22</t>
  </si>
  <si>
    <t>0:15.05</t>
  </si>
  <si>
    <t>Halik</t>
  </si>
  <si>
    <t>Norwit-Cyklomax Poprad</t>
  </si>
  <si>
    <t>PITEL</t>
  </si>
  <si>
    <t>BIG SHOCK TEAM</t>
  </si>
  <si>
    <t>3:04:05.4</t>
  </si>
  <si>
    <t>0:02:38.4</t>
  </si>
  <si>
    <t>ALSET RACING TEAM</t>
  </si>
  <si>
    <t>02:37:36.35</t>
  </si>
  <si>
    <t>+00:02:44</t>
  </si>
  <si>
    <t>Kwiecien</t>
  </si>
  <si>
    <t>JJ Potocký</t>
  </si>
  <si>
    <t>2:34:54.80</t>
  </si>
  <si>
    <t>10:25.63</t>
  </si>
  <si>
    <t>2:51:31.47</t>
  </si>
  <si>
    <t>32:49.66</t>
  </si>
  <si>
    <t>Béreš</t>
  </si>
  <si>
    <t>CEA Schwabik Cycling</t>
  </si>
  <si>
    <t>Hladík</t>
  </si>
  <si>
    <t>2:19:34.46</t>
  </si>
  <si>
    <t>0:52.65</t>
  </si>
  <si>
    <t>Kokeš</t>
  </si>
  <si>
    <t>01.01.1971</t>
  </si>
  <si>
    <t>Pokorný</t>
  </si>
  <si>
    <t>KOLOKRÁM</t>
  </si>
  <si>
    <t>4:10:01.5</t>
  </si>
  <si>
    <t>0:03:33.8</t>
  </si>
  <si>
    <t>Richter</t>
  </si>
  <si>
    <t>Rsv Pleva</t>
  </si>
  <si>
    <t>02:43:01.34</t>
  </si>
  <si>
    <t>00:04:02.48</t>
  </si>
  <si>
    <t>Sedláčik</t>
  </si>
  <si>
    <t xml:space="preserve">Ľubomír </t>
  </si>
  <si>
    <t>1980</t>
  </si>
  <si>
    <t>2:26:23.63</t>
  </si>
  <si>
    <t>1:54.46</t>
  </si>
  <si>
    <t>Horák</t>
  </si>
  <si>
    <t>4:53:00.2</t>
  </si>
  <si>
    <t>0:46:32.5</t>
  </si>
  <si>
    <t>4:06:09</t>
  </si>
  <si>
    <t>0:42:06</t>
  </si>
  <si>
    <t>2:40:21.09</t>
  </si>
  <si>
    <t>15:51.92</t>
  </si>
  <si>
    <t>2:37:49.06</t>
  </si>
  <si>
    <t>19:07.25</t>
  </si>
  <si>
    <t>Mačaj</t>
  </si>
  <si>
    <t>Malovec</t>
  </si>
  <si>
    <t>CK Tlmače</t>
  </si>
  <si>
    <t>4:11:11.9</t>
  </si>
  <si>
    <t>0:04:44.2</t>
  </si>
  <si>
    <t>Rugovac</t>
  </si>
  <si>
    <t xml:space="preserve">Denis </t>
  </si>
  <si>
    <t>1993</t>
  </si>
  <si>
    <t>Favorit Racing</t>
  </si>
  <si>
    <t>2:26:23.71</t>
  </si>
  <si>
    <t>1:54.54</t>
  </si>
  <si>
    <t>ŠTĚPÁNEK</t>
  </si>
  <si>
    <t>SK Slavia Praha</t>
  </si>
  <si>
    <t>Voznička</t>
  </si>
  <si>
    <t>HEAD TEAM TJ OPAVA</t>
  </si>
  <si>
    <t>2:19:37.19</t>
  </si>
  <si>
    <t>0:55.38</t>
  </si>
  <si>
    <t>Vysočina Cycling</t>
  </si>
  <si>
    <t>5:04:04.9</t>
  </si>
  <si>
    <t>0:57:37.2</t>
  </si>
  <si>
    <t>02:51:15.90</t>
  </si>
  <si>
    <t>+00:16:24</t>
  </si>
  <si>
    <t>Šulc</t>
  </si>
  <si>
    <t>Symbio+ CE.Energy</t>
  </si>
  <si>
    <t>2:19:40.74</t>
  </si>
  <si>
    <t>0:58.93</t>
  </si>
  <si>
    <t>JAVŮREK</t>
  </si>
  <si>
    <t>KASPER - SWIX TEAM</t>
  </si>
  <si>
    <t>02:37:52.65</t>
  </si>
  <si>
    <t>+00:03:00</t>
  </si>
  <si>
    <t>Kušnír</t>
  </si>
  <si>
    <t xml:space="preserve">Petr </t>
  </si>
  <si>
    <t>CYKLO-SKI klub Polička</t>
  </si>
  <si>
    <t>4:11:12.4</t>
  </si>
  <si>
    <t>0:04:44.7</t>
  </si>
  <si>
    <t>SEIDEL</t>
  </si>
  <si>
    <t>WILIER/FORCE Germany</t>
  </si>
  <si>
    <t>3:04:05.6</t>
  </si>
  <si>
    <t>0:02:38.6</t>
  </si>
  <si>
    <t>Feist</t>
  </si>
  <si>
    <t>1969</t>
  </si>
  <si>
    <t>Jiskra Jaroměř-Potocký</t>
  </si>
  <si>
    <t>3:08:58.65</t>
  </si>
  <si>
    <t>44:29.48</t>
  </si>
  <si>
    <t>03:12:14.12</t>
  </si>
  <si>
    <t>00:33:15.26</t>
  </si>
  <si>
    <t>2:47:46.92</t>
  </si>
  <si>
    <t>29:05.11</t>
  </si>
  <si>
    <t>BAKO</t>
  </si>
  <si>
    <t>KUPKOLO.CZ</t>
  </si>
  <si>
    <t>02:38:41.70</t>
  </si>
  <si>
    <t>+00:03:49</t>
  </si>
  <si>
    <t>Doležal</t>
  </si>
  <si>
    <t>2:26:23.87</t>
  </si>
  <si>
    <t>1:54.70</t>
  </si>
  <si>
    <t>Jarý</t>
  </si>
  <si>
    <t>TJ AUTO ŠKODA Ml. Boleslav</t>
  </si>
  <si>
    <t>2:19:43.48</t>
  </si>
  <si>
    <t>1:01.67</t>
  </si>
  <si>
    <t>Maj</t>
  </si>
  <si>
    <t>LKK Lublin</t>
  </si>
  <si>
    <t>Procházka</t>
  </si>
  <si>
    <t>4:11:12.8</t>
  </si>
  <si>
    <t>0:04:45.1</t>
  </si>
  <si>
    <t>Balciar</t>
  </si>
  <si>
    <t>CK Rimavská Sobota</t>
  </si>
  <si>
    <t>Hendrich</t>
  </si>
  <si>
    <t>02:43:02.60</t>
  </si>
  <si>
    <t>00:04:03.74</t>
  </si>
  <si>
    <t>Malán</t>
  </si>
  <si>
    <t>2:26:24.33</t>
  </si>
  <si>
    <t>1:55.16</t>
  </si>
  <si>
    <t>Odvárka</t>
  </si>
  <si>
    <t>01.01.1967</t>
  </si>
  <si>
    <t>3:37:55</t>
  </si>
  <si>
    <t>0:13:52</t>
  </si>
  <si>
    <t>KOSTIHO</t>
  </si>
  <si>
    <t>Antonín</t>
  </si>
  <si>
    <t>02:38:43.55</t>
  </si>
  <si>
    <t>+00:03:51</t>
  </si>
  <si>
    <t>Kuba</t>
  </si>
  <si>
    <t>OKR Cycles</t>
  </si>
  <si>
    <t>Modlitba</t>
  </si>
  <si>
    <t>2:26:24.52</t>
  </si>
  <si>
    <t>1:55.35</t>
  </si>
  <si>
    <t>Ovesný</t>
  </si>
  <si>
    <t>01.01.1975</t>
  </si>
  <si>
    <t>Valašské Klobouky</t>
  </si>
  <si>
    <t>3:38:18</t>
  </si>
  <si>
    <t>0:14:15</t>
  </si>
  <si>
    <t>Rock Machine-Cyklomax</t>
  </si>
  <si>
    <t>2:19:49.69</t>
  </si>
  <si>
    <t>1:07.88</t>
  </si>
  <si>
    <t>TIPPELT</t>
  </si>
  <si>
    <t>Jacob</t>
  </si>
  <si>
    <t>3:08:53.7</t>
  </si>
  <si>
    <t>0:07:26.7</t>
  </si>
  <si>
    <t>Klimčík</t>
  </si>
  <si>
    <t>Žiletky Liptovský Mikuláš</t>
  </si>
  <si>
    <t>Paulen</t>
  </si>
  <si>
    <t>Andrej</t>
  </si>
  <si>
    <t>CK Pemap Přerov</t>
  </si>
  <si>
    <t>4:12:33.4</t>
  </si>
  <si>
    <t>0:06:05.7</t>
  </si>
  <si>
    <t>Schichel</t>
  </si>
  <si>
    <t>01.01.1997</t>
  </si>
  <si>
    <t>ACK Stará Ves n.Ondřejnicí</t>
  </si>
  <si>
    <t>3:40:24</t>
  </si>
  <si>
    <t>0:16:21</t>
  </si>
  <si>
    <t>Schühler</t>
  </si>
  <si>
    <t>2:26:24.55</t>
  </si>
  <si>
    <t>1:55.38</t>
  </si>
  <si>
    <t>ZK</t>
  </si>
  <si>
    <t>02:38:43.85</t>
  </si>
  <si>
    <t>+00:03:52</t>
  </si>
  <si>
    <t>Daniš</t>
  </si>
  <si>
    <t>ŠK Cyklo-Tour Sereď</t>
  </si>
  <si>
    <t>Holan</t>
  </si>
  <si>
    <t>CT Weber</t>
  </si>
  <si>
    <t>4:12:35.4</t>
  </si>
  <si>
    <t>0:06:07.7</t>
  </si>
  <si>
    <t>Mozel</t>
  </si>
  <si>
    <t>01.01.1969</t>
  </si>
  <si>
    <t>Velis Vyškov</t>
  </si>
  <si>
    <t>3:42:08</t>
  </si>
  <si>
    <t>0:18:05</t>
  </si>
  <si>
    <t>Strnad</t>
  </si>
  <si>
    <t>1986</t>
  </si>
  <si>
    <t>Bitters Superior Cyklofit</t>
  </si>
  <si>
    <t>2:26:24.84</t>
  </si>
  <si>
    <t>1:55.67</t>
  </si>
  <si>
    <t>MÁLEK</t>
  </si>
  <si>
    <t>03:00:15.35</t>
  </si>
  <si>
    <t>02:59:19.48</t>
  </si>
  <si>
    <t>00:20:20.62</t>
  </si>
  <si>
    <t>Kumpe</t>
  </si>
  <si>
    <t>RSV Bautzen</t>
  </si>
  <si>
    <t>Galuška</t>
  </si>
  <si>
    <t>01.01.1970</t>
  </si>
  <si>
    <t>3:44:36</t>
  </si>
  <si>
    <t>0:20:33</t>
  </si>
  <si>
    <t>Rudolf</t>
  </si>
  <si>
    <t>02:39:05.60</t>
  </si>
  <si>
    <t>+00:04:13</t>
  </si>
  <si>
    <t>CFC Kladno</t>
  </si>
  <si>
    <t>2:19:53.74</t>
  </si>
  <si>
    <t>1:11.93</t>
  </si>
  <si>
    <t>Smolka</t>
  </si>
  <si>
    <t>IN-LIFE Cycling team</t>
  </si>
  <si>
    <t>4:13:11.2</t>
  </si>
  <si>
    <t>0:06:43.5</t>
  </si>
  <si>
    <t>Strzelczyk</t>
  </si>
  <si>
    <t>Bendzín</t>
  </si>
  <si>
    <t>ZRŮST</t>
  </si>
  <si>
    <t>3:09:46.0</t>
  </si>
  <si>
    <t>0:08:19.0</t>
  </si>
  <si>
    <t>Kalojíros</t>
  </si>
  <si>
    <t>Tondáno</t>
  </si>
  <si>
    <t>1968</t>
  </si>
  <si>
    <t>BeManiax-Madbike</t>
  </si>
  <si>
    <t>2:56:20.99</t>
  </si>
  <si>
    <t>31:51.82</t>
  </si>
  <si>
    <t>02:59:14.72</t>
  </si>
  <si>
    <t>00:20:15.86</t>
  </si>
  <si>
    <t>Vlček</t>
  </si>
  <si>
    <t>2:53:11.80</t>
  </si>
  <si>
    <t>28:42.63</t>
  </si>
  <si>
    <t>2:37:38.60</t>
  </si>
  <si>
    <t>18:56.79</t>
  </si>
  <si>
    <t>Konieczny</t>
  </si>
  <si>
    <t>KRZYWONOS</t>
  </si>
  <si>
    <t>OSTRE KOŁO</t>
  </si>
  <si>
    <t>02:39:09.70</t>
  </si>
  <si>
    <t>+00:04:17</t>
  </si>
  <si>
    <t>4:13:11.5</t>
  </si>
  <si>
    <t>0:06:43.8</t>
  </si>
  <si>
    <t>01.01.2001</t>
  </si>
  <si>
    <t>CK FESO Petřvald</t>
  </si>
  <si>
    <t>3:45:56</t>
  </si>
  <si>
    <t>0:21:53</t>
  </si>
  <si>
    <t>Symbio+ CE Energy</t>
  </si>
  <si>
    <t>2:26:24.87</t>
  </si>
  <si>
    <t>1:55.70</t>
  </si>
  <si>
    <t>Zelený</t>
  </si>
  <si>
    <t>Eleven Mercedes Mitas</t>
  </si>
  <si>
    <t>2:19:53.92</t>
  </si>
  <si>
    <t>1:12.11</t>
  </si>
  <si>
    <t>HELBIG</t>
  </si>
  <si>
    <t>3:10:30.9</t>
  </si>
  <si>
    <t>0:09:03.9</t>
  </si>
  <si>
    <t>3:45:58</t>
  </si>
  <si>
    <t>0:21:55</t>
  </si>
  <si>
    <t>SportRaces - Isaac Team</t>
  </si>
  <si>
    <t>02:43:06.34</t>
  </si>
  <si>
    <t>00:04:07.48</t>
  </si>
  <si>
    <t>Siran</t>
  </si>
  <si>
    <t>Proefekt</t>
  </si>
  <si>
    <t>ŠKODA</t>
  </si>
  <si>
    <t>02:39:14.60</t>
  </si>
  <si>
    <t>+00:04:22</t>
  </si>
  <si>
    <t>Cibula</t>
  </si>
  <si>
    <t>Liptov Cycling Team</t>
  </si>
  <si>
    <t>Daněk</t>
  </si>
  <si>
    <t>2:20:00.71</t>
  </si>
  <si>
    <t>1:18.90</t>
  </si>
  <si>
    <t>02:43:10.08</t>
  </si>
  <si>
    <t>00:04:11.22</t>
  </si>
  <si>
    <t>Chlupáč</t>
  </si>
  <si>
    <t>2:26:25.15</t>
  </si>
  <si>
    <t>1:55.98</t>
  </si>
  <si>
    <t>KRUPKA</t>
  </si>
  <si>
    <t>3:10:31.4</t>
  </si>
  <si>
    <t>0:09:04.4</t>
  </si>
  <si>
    <t>MAREK David</t>
  </si>
  <si>
    <t>02:39:42.25</t>
  </si>
  <si>
    <t>+00:04:50</t>
  </si>
  <si>
    <t>Beneš</t>
  </si>
  <si>
    <t>4:16:21.1</t>
  </si>
  <si>
    <t>0:09:53.4</t>
  </si>
  <si>
    <t>Černota</t>
  </si>
  <si>
    <t>Hupnakolo</t>
  </si>
  <si>
    <t>3:47:54</t>
  </si>
  <si>
    <t>0:23:51</t>
  </si>
  <si>
    <t>HONSCHA</t>
  </si>
  <si>
    <t>Marius</t>
  </si>
  <si>
    <t>3:10:36.4</t>
  </si>
  <si>
    <t>0:09:09.4</t>
  </si>
  <si>
    <t>Janoušek</t>
  </si>
  <si>
    <t>Lawi Stars - Giant</t>
  </si>
  <si>
    <t>2:26:25.22</t>
  </si>
  <si>
    <t>1:56.05</t>
  </si>
  <si>
    <t>Kubín</t>
  </si>
  <si>
    <t>ELEVEN MERCEDES-BENZ MITAS</t>
  </si>
  <si>
    <t>2:20:02.00</t>
  </si>
  <si>
    <t>1:20.19</t>
  </si>
  <si>
    <t>Stein</t>
  </si>
  <si>
    <t>SK Velodrom Presov</t>
  </si>
  <si>
    <t>Zeman</t>
  </si>
  <si>
    <t>Bike Sport Servis Opava</t>
  </si>
  <si>
    <t>5:03:28.4</t>
  </si>
  <si>
    <t>0:57:00.7</t>
  </si>
  <si>
    <t>4:09:35</t>
  </si>
  <si>
    <t>0:45:32</t>
  </si>
  <si>
    <t>Blaťák</t>
  </si>
  <si>
    <t>01.01.1995</t>
  </si>
  <si>
    <t>3:47:56</t>
  </si>
  <si>
    <t>0:23:53</t>
  </si>
  <si>
    <t>Florian</t>
  </si>
  <si>
    <t>Jung</t>
  </si>
  <si>
    <t>Schnellestelle Ur-krostitzer</t>
  </si>
  <si>
    <t>02:43:15.84</t>
  </si>
  <si>
    <t>00:04:16.98</t>
  </si>
  <si>
    <t>4:16:38.6</t>
  </si>
  <si>
    <t>0:10:10.9</t>
  </si>
  <si>
    <t>Lacuš</t>
  </si>
  <si>
    <t>CEA SCHWABIK Cycling</t>
  </si>
  <si>
    <t>02:43:23.95</t>
  </si>
  <si>
    <t>+00:08:32</t>
  </si>
  <si>
    <t>Charuza</t>
  </si>
  <si>
    <t>2:56:23.22</t>
  </si>
  <si>
    <t>31:54.05</t>
  </si>
  <si>
    <t>2:34:23.72</t>
  </si>
  <si>
    <t>15:41.91</t>
  </si>
  <si>
    <t>Gągała</t>
  </si>
  <si>
    <t>Sporting Tavira Ferrari Team</t>
  </si>
  <si>
    <t>Hirsch</t>
  </si>
  <si>
    <t>Mathias</t>
  </si>
  <si>
    <t>02:43:21.08</t>
  </si>
  <si>
    <t>00:04:22.22</t>
  </si>
  <si>
    <t>HORLEBECK</t>
  </si>
  <si>
    <t>Picardellics Velo Team</t>
  </si>
  <si>
    <t>3:11:07.4</t>
  </si>
  <si>
    <t>0:09:40.4</t>
  </si>
  <si>
    <t>Jelínek</t>
  </si>
  <si>
    <t>2:26:25.42</t>
  </si>
  <si>
    <t>1:56.25</t>
  </si>
  <si>
    <t>MACHALA</t>
  </si>
  <si>
    <t>02:43:24.35</t>
  </si>
  <si>
    <t>Peciar</t>
  </si>
  <si>
    <t>Cyklisti Trnava</t>
  </si>
  <si>
    <t>4:19:01.1</t>
  </si>
  <si>
    <t>0:12:33.4</t>
  </si>
  <si>
    <t>Robek</t>
  </si>
  <si>
    <t>1970</t>
  </si>
  <si>
    <t>2:51:05.16</t>
  </si>
  <si>
    <t>26:35.99</t>
  </si>
  <si>
    <t>02:56:20.25</t>
  </si>
  <si>
    <t>Sobek</t>
  </si>
  <si>
    <t>2:20:06.94</t>
  </si>
  <si>
    <t>1:25.13</t>
  </si>
  <si>
    <t>Brödner</t>
  </si>
  <si>
    <t>Lars</t>
  </si>
  <si>
    <t>BKK Mobil Oil Cycling Team</t>
  </si>
  <si>
    <t>Huráč</t>
  </si>
  <si>
    <t>01.01.2002</t>
  </si>
  <si>
    <t>3:48:15</t>
  </si>
  <si>
    <t>0:24:12</t>
  </si>
  <si>
    <t>Maeyr</t>
  </si>
  <si>
    <t>KC Hlinsko</t>
  </si>
  <si>
    <t>4:19:01.6</t>
  </si>
  <si>
    <t>0:12:33.9</t>
  </si>
  <si>
    <t>C.K. BICISPORT</t>
  </si>
  <si>
    <t>02:43:25.85</t>
  </si>
  <si>
    <t>+00:08:34</t>
  </si>
  <si>
    <t>Rzadkowski</t>
  </si>
  <si>
    <t>Leslaw</t>
  </si>
  <si>
    <t>Rower Wrona</t>
  </si>
  <si>
    <t>Charlieho andílci</t>
  </si>
  <si>
    <t>3:11:34.9</t>
  </si>
  <si>
    <t>0:10:07.9</t>
  </si>
  <si>
    <t>Varta - TJ Sokol Králův Dvůr</t>
  </si>
  <si>
    <t>2:51:05.02</t>
  </si>
  <si>
    <t>26:35.85</t>
  </si>
  <si>
    <t>2:39:51.20</t>
  </si>
  <si>
    <t>21:09.39</t>
  </si>
  <si>
    <t>Džugan</t>
  </si>
  <si>
    <t>Cyklo Michalovce</t>
  </si>
  <si>
    <t>Ježek</t>
  </si>
  <si>
    <t>2:20:12.29</t>
  </si>
  <si>
    <t>1:30.48</t>
  </si>
  <si>
    <t>Kyjonka</t>
  </si>
  <si>
    <t>01.01.2003</t>
  </si>
  <si>
    <t>3:48:19</t>
  </si>
  <si>
    <t>0:24:16</t>
  </si>
  <si>
    <t>Reichelt</t>
  </si>
  <si>
    <t>Sportovní klub MS AUTO</t>
  </si>
  <si>
    <t>02:44:40.83</t>
  </si>
  <si>
    <t>00:05:41.97</t>
  </si>
  <si>
    <t>WOLNY</t>
  </si>
  <si>
    <t>INTERFERIE OPTYK-OKULAR JELENIA GÓRA</t>
  </si>
  <si>
    <t>02:43:27.30</t>
  </si>
  <si>
    <t>+00:08:35</t>
  </si>
  <si>
    <t>KAŠPAR</t>
  </si>
  <si>
    <t>03:05:16.40</t>
  </si>
  <si>
    <t>+00:30:24</t>
  </si>
  <si>
    <t>4:12:02</t>
  </si>
  <si>
    <t>0:47:59</t>
  </si>
  <si>
    <t>02:43:27.65</t>
  </si>
  <si>
    <t>2:47:55.58</t>
  </si>
  <si>
    <t>23:26.41</t>
  </si>
  <si>
    <t>4:17:29</t>
  </si>
  <si>
    <t>0:53:26</t>
  </si>
  <si>
    <t>JACOB</t>
  </si>
  <si>
    <t>3:11:55.7</t>
  </si>
  <si>
    <t>0:10:28.7</t>
  </si>
  <si>
    <t>Kocián</t>
  </si>
  <si>
    <t>01.01.1987</t>
  </si>
  <si>
    <t>Hupnakolo.cz</t>
  </si>
  <si>
    <t>3:48:22</t>
  </si>
  <si>
    <t>0:24:19</t>
  </si>
  <si>
    <t>Landa</t>
  </si>
  <si>
    <t>KCL Kooperativa-Svijany</t>
  </si>
  <si>
    <t>02:44:41.33</t>
  </si>
  <si>
    <t>00:05:42.47</t>
  </si>
  <si>
    <t>Potępa</t>
  </si>
  <si>
    <t>Grupetto Gorlice</t>
  </si>
  <si>
    <t>Vosyka</t>
  </si>
  <si>
    <t>1954</t>
  </si>
  <si>
    <t>Eleven Mercedes-Benz Mitas</t>
  </si>
  <si>
    <t>2:53:25.87</t>
  </si>
  <si>
    <t>28:56.70</t>
  </si>
  <si>
    <t>2:38:24.41</t>
  </si>
  <si>
    <t>19:42.60</t>
  </si>
  <si>
    <t>Benda</t>
  </si>
  <si>
    <t>Cyklo Benda</t>
  </si>
  <si>
    <t>2:20:28.61</t>
  </si>
  <si>
    <t>1:46.80</t>
  </si>
  <si>
    <t>Bińczak</t>
  </si>
  <si>
    <t>Starachowice</t>
  </si>
  <si>
    <t>Mirovský</t>
  </si>
  <si>
    <t>2:26:25.57</t>
  </si>
  <si>
    <t>1:56.40</t>
  </si>
  <si>
    <t>Yogi racing Ostrava 1</t>
  </si>
  <si>
    <t>3:48:33</t>
  </si>
  <si>
    <t>0:24:30</t>
  </si>
  <si>
    <t>Preněk</t>
  </si>
  <si>
    <t>02:45:13.07</t>
  </si>
  <si>
    <t>00:06:14.21</t>
  </si>
  <si>
    <t>Vašíček</t>
  </si>
  <si>
    <t>Cycloracing Team A</t>
  </si>
  <si>
    <t>0:12:35.0</t>
  </si>
  <si>
    <t>Angierski</t>
  </si>
  <si>
    <t>Post SV Gorlitz</t>
  </si>
  <si>
    <t>02:45:23.58</t>
  </si>
  <si>
    <t>00:06:24.72</t>
  </si>
  <si>
    <t>Halík</t>
  </si>
  <si>
    <t>4:19:02.8</t>
  </si>
  <si>
    <t>0:12:35.1</t>
  </si>
  <si>
    <t>Jusko</t>
  </si>
  <si>
    <t>3:51:25</t>
  </si>
  <si>
    <t>0:27:22</t>
  </si>
  <si>
    <t>Kilian</t>
  </si>
  <si>
    <t>CK MŠK Kežmarok</t>
  </si>
  <si>
    <t>Ireneusz</t>
  </si>
  <si>
    <t>02:43:28.60</t>
  </si>
  <si>
    <t>PETERA</t>
  </si>
  <si>
    <t>03:14:08.45</t>
  </si>
  <si>
    <t>+00:39:16</t>
  </si>
  <si>
    <t>2:26:25.67</t>
  </si>
  <si>
    <t>1:56.50</t>
  </si>
  <si>
    <t>Stránský</t>
  </si>
  <si>
    <t>2:20:38.20</t>
  </si>
  <si>
    <t>1:56.39</t>
  </si>
  <si>
    <t>ZSCHECKEL</t>
  </si>
  <si>
    <t>Tilman</t>
  </si>
  <si>
    <t>ILB-Graakjaer Cycling Team</t>
  </si>
  <si>
    <t>3:13:30.1</t>
  </si>
  <si>
    <t>0:12:03.1</t>
  </si>
  <si>
    <t>Hauf</t>
  </si>
  <si>
    <t>INDIGO CYCLING TEAM</t>
  </si>
  <si>
    <t>4:19:02.9</t>
  </si>
  <si>
    <t>0:12:35.2</t>
  </si>
  <si>
    <t>KÁBRT</t>
  </si>
  <si>
    <t>APACHE LOKO TRUTNOV</t>
  </si>
  <si>
    <t>02:43:28.90</t>
  </si>
  <si>
    <t>+00:08:37</t>
  </si>
  <si>
    <t>Kováčik</t>
  </si>
  <si>
    <t>CKROUTE66</t>
  </si>
  <si>
    <t>Maleček</t>
  </si>
  <si>
    <t>01.01.1985</t>
  </si>
  <si>
    <t>3:52:46</t>
  </si>
  <si>
    <t>0:28:43</t>
  </si>
  <si>
    <t>Rengert</t>
  </si>
  <si>
    <t>TG CB</t>
  </si>
  <si>
    <t>02:45:50.32</t>
  </si>
  <si>
    <t>00:06:51.46</t>
  </si>
  <si>
    <t>YOGI RACING OSTRAVA</t>
  </si>
  <si>
    <t>2:21:02.01</t>
  </si>
  <si>
    <t>2:20.20</t>
  </si>
  <si>
    <t>Mayer</t>
  </si>
  <si>
    <t>2:22:01.37</t>
  </si>
  <si>
    <t>3:19.56</t>
  </si>
  <si>
    <t>3:16:28.1</t>
  </si>
  <si>
    <t>0:15:01.1</t>
  </si>
  <si>
    <t xml:space="preserve">Stránský </t>
  </si>
  <si>
    <t>KČC Litomyšl 1900</t>
  </si>
  <si>
    <t>4:19:03.3</t>
  </si>
  <si>
    <t>0:12:35.6</t>
  </si>
  <si>
    <t>Szutek</t>
  </si>
  <si>
    <t>Dawid</t>
  </si>
  <si>
    <t>01.01.1988</t>
  </si>
  <si>
    <t>TRUHLÁŘ</t>
  </si>
  <si>
    <t>02:43:29.45</t>
  </si>
  <si>
    <t>Záhradník</t>
  </si>
  <si>
    <t>CLIMBERG SPORT TEAM</t>
  </si>
  <si>
    <t>Hořejší</t>
  </si>
  <si>
    <t>2:26:27.41</t>
  </si>
  <si>
    <t>1:58.24</t>
  </si>
  <si>
    <t>01.01.1986</t>
  </si>
  <si>
    <t>QUINTBIKE.cz</t>
  </si>
  <si>
    <t>KOSEK</t>
  </si>
  <si>
    <t>02:43:31.75</t>
  </si>
  <si>
    <t>+00:08:39</t>
  </si>
  <si>
    <t>Mician</t>
  </si>
  <si>
    <t>Vaníček</t>
  </si>
  <si>
    <t>ČEZ Cyklo Team Tábor</t>
  </si>
  <si>
    <t>2:22:01.45</t>
  </si>
  <si>
    <t>3:19.64</t>
  </si>
  <si>
    <t>CHALUPA</t>
  </si>
  <si>
    <t>Dani</t>
  </si>
  <si>
    <t>KRABCYCLES</t>
  </si>
  <si>
    <t>02:43:33.35</t>
  </si>
  <si>
    <t>+00:08:41</t>
  </si>
  <si>
    <t>1994</t>
  </si>
  <si>
    <t>2:26:32.85</t>
  </si>
  <si>
    <t>2:03.68</t>
  </si>
  <si>
    <t>Fiołka</t>
  </si>
  <si>
    <t>Fiołka-Trans Cycling Team</t>
  </si>
  <si>
    <t>Potůček</t>
  </si>
  <si>
    <t>REGA team</t>
  </si>
  <si>
    <t>3:54:16</t>
  </si>
  <si>
    <t>0:30:13</t>
  </si>
  <si>
    <t>Salaquarda</t>
  </si>
  <si>
    <t>Bike strike</t>
  </si>
  <si>
    <t>2:22:58.62</t>
  </si>
  <si>
    <t>4:16.81</t>
  </si>
  <si>
    <t>Ševčík</t>
  </si>
  <si>
    <t>kolo.guru</t>
  </si>
  <si>
    <t>4:55:52.2</t>
  </si>
  <si>
    <t>0:49:24.5</t>
  </si>
  <si>
    <t>02:56:23.30</t>
  </si>
  <si>
    <t>+00:21:31</t>
  </si>
  <si>
    <t>CORNELIUS</t>
  </si>
  <si>
    <t>Nico</t>
  </si>
  <si>
    <t>Shop4cross</t>
  </si>
  <si>
    <t>3:16:29.9</t>
  </si>
  <si>
    <t>0:15:02.9</t>
  </si>
  <si>
    <t>Havlena</t>
  </si>
  <si>
    <t>In-line cycling team</t>
  </si>
  <si>
    <t>3:56:03</t>
  </si>
  <si>
    <t>0:32:00</t>
  </si>
  <si>
    <t>2:22:58.65</t>
  </si>
  <si>
    <t>4:16.84</t>
  </si>
  <si>
    <t>Okrouhlický</t>
  </si>
  <si>
    <t>1985</t>
  </si>
  <si>
    <t>2:33:54.32</t>
  </si>
  <si>
    <t>9:25.15</t>
  </si>
  <si>
    <t>VANEK</t>
  </si>
  <si>
    <t>02:43:50.00</t>
  </si>
  <si>
    <t>+00:08:58</t>
  </si>
  <si>
    <t>Melša</t>
  </si>
  <si>
    <t>Radomír</t>
  </si>
  <si>
    <t>1977</t>
  </si>
  <si>
    <t>Cyklistika Lokomotiva Nymburk</t>
  </si>
  <si>
    <t>2:33:56.02</t>
  </si>
  <si>
    <t>9:26.85</t>
  </si>
  <si>
    <t>03:28:28.85</t>
  </si>
  <si>
    <t>+00:53:37</t>
  </si>
  <si>
    <t>T-club</t>
  </si>
  <si>
    <t>02:55:11.50</t>
  </si>
  <si>
    <t>00:16:12.64</t>
  </si>
  <si>
    <t>JAROŠ</t>
  </si>
  <si>
    <t>HRADECKÝ SPINNING CLUB</t>
  </si>
  <si>
    <t>02:45:25.05</t>
  </si>
  <si>
    <t>Kubík</t>
  </si>
  <si>
    <t>Pavol</t>
  </si>
  <si>
    <t>R-bike</t>
  </si>
  <si>
    <t>Pelc</t>
  </si>
  <si>
    <t>3:58:15</t>
  </si>
  <si>
    <t>0:34:12</t>
  </si>
  <si>
    <t>Říha</t>
  </si>
  <si>
    <t>2:24:23.58</t>
  </si>
  <si>
    <t>5:41.77</t>
  </si>
  <si>
    <t>Skyba</t>
  </si>
  <si>
    <t>Force Drásal</t>
  </si>
  <si>
    <t>4:19:35.6</t>
  </si>
  <si>
    <t>0:13:07.9</t>
  </si>
  <si>
    <t>Roman Kreuziger Cycling Academy</t>
  </si>
  <si>
    <t>Babiánek</t>
  </si>
  <si>
    <t>4:19:39.6</t>
  </si>
  <si>
    <t>0:13:11.9</t>
  </si>
  <si>
    <t>GOLTZSCHE</t>
  </si>
  <si>
    <t>Achmed</t>
  </si>
  <si>
    <t>SC Riesa</t>
  </si>
  <si>
    <t>Malíř</t>
  </si>
  <si>
    <t>Ghost Team</t>
  </si>
  <si>
    <t>2:34:35.60</t>
  </si>
  <si>
    <t>10:06.43</t>
  </si>
  <si>
    <t>Sivak</t>
  </si>
  <si>
    <t>TOMAN</t>
  </si>
  <si>
    <t>CARLA.KUPKOLO.CZ DK. N. L.</t>
  </si>
  <si>
    <t>02:45:25.35</t>
  </si>
  <si>
    <t>3:58:58</t>
  </si>
  <si>
    <t>0:34:55</t>
  </si>
  <si>
    <t>Čermák</t>
  </si>
  <si>
    <t>619 TC</t>
  </si>
  <si>
    <t>2:24:42.85</t>
  </si>
  <si>
    <t>6:01.04</t>
  </si>
  <si>
    <t>Herman</t>
  </si>
  <si>
    <t>SPORTCOMPLEX Břeclav</t>
  </si>
  <si>
    <t>3:59:25</t>
  </si>
  <si>
    <t>0:35:22</t>
  </si>
  <si>
    <t>Slaný</t>
  </si>
  <si>
    <t>Radoslav</t>
  </si>
  <si>
    <t>Triatlon Team Nereus Žilina</t>
  </si>
  <si>
    <t>HOFMEISTER</t>
  </si>
  <si>
    <t>3:16:30.2</t>
  </si>
  <si>
    <t>0:15:03.2</t>
  </si>
  <si>
    <t>Janíček</t>
  </si>
  <si>
    <t>SKP Most</t>
  </si>
  <si>
    <t>5:31:35.0</t>
  </si>
  <si>
    <t>1:25:07.3</t>
  </si>
  <si>
    <t>03:09:06.00</t>
  </si>
  <si>
    <t>+00:34:14</t>
  </si>
  <si>
    <t>3:46:30.8</t>
  </si>
  <si>
    <t>0:45:03.8</t>
  </si>
  <si>
    <t>Oravec</t>
  </si>
  <si>
    <t>Pileček</t>
  </si>
  <si>
    <t>Topeorex Kapierre</t>
  </si>
  <si>
    <t>4:20:17.4</t>
  </si>
  <si>
    <t>0:13:49.7</t>
  </si>
  <si>
    <t>Sas</t>
  </si>
  <si>
    <t>Kryštof</t>
  </si>
  <si>
    <t>01.01.1993</t>
  </si>
  <si>
    <t>4:01:40</t>
  </si>
  <si>
    <t>0:37:37</t>
  </si>
  <si>
    <t>02:45:26.05</t>
  </si>
  <si>
    <t>+00:10:34</t>
  </si>
  <si>
    <t>Wohanka</t>
  </si>
  <si>
    <t>ADASTRA Sokol Veltěž</t>
  </si>
  <si>
    <t>2:25:04.45</t>
  </si>
  <si>
    <t>6:22.64</t>
  </si>
  <si>
    <t>JONÁŠEK</t>
  </si>
  <si>
    <t>02:56:29.80</t>
  </si>
  <si>
    <t>3:30:15.5</t>
  </si>
  <si>
    <t>0:28:48.5</t>
  </si>
  <si>
    <t>GRYNIENKO</t>
  </si>
  <si>
    <t>02:45:28.95</t>
  </si>
  <si>
    <t>+00:10:37</t>
  </si>
  <si>
    <t>Kowalczyk</t>
  </si>
  <si>
    <t>Mateusz</t>
  </si>
  <si>
    <t>TRENUJ ROWER</t>
  </si>
  <si>
    <t>Mužila</t>
  </si>
  <si>
    <t>4:20:43.8</t>
  </si>
  <si>
    <t>0:14:16.2</t>
  </si>
  <si>
    <t>ONDRÁČEK</t>
  </si>
  <si>
    <t>3:16:30.4</t>
  </si>
  <si>
    <t>0:15:03.4</t>
  </si>
  <si>
    <t>POLÁČEK</t>
  </si>
  <si>
    <t>TJ SOKOL STARÝ BYDŽOV</t>
  </si>
  <si>
    <t>03:03:13.10</t>
  </si>
  <si>
    <t>+00:28:21</t>
  </si>
  <si>
    <t>3:24:47.4</t>
  </si>
  <si>
    <t>0:23:20.4</t>
  </si>
  <si>
    <t>Rybín</t>
  </si>
  <si>
    <t>2:25:16.06</t>
  </si>
  <si>
    <t>6:34.25</t>
  </si>
  <si>
    <t>01.01.1968</t>
  </si>
  <si>
    <t>Vsetín</t>
  </si>
  <si>
    <t>3:16:30.5</t>
  </si>
  <si>
    <t>0:15:03.5</t>
  </si>
  <si>
    <t>Štefan</t>
  </si>
  <si>
    <t>Tóth</t>
  </si>
  <si>
    <t>CK RIMAVSKÁ SOBOTA</t>
  </si>
  <si>
    <t>Záveský</t>
  </si>
  <si>
    <t>Rafkarna Idea Cycling Team</t>
  </si>
  <si>
    <t>2:25:16.97</t>
  </si>
  <si>
    <t>6:35.16</t>
  </si>
  <si>
    <t>BURKHARDT</t>
  </si>
  <si>
    <t>Nils</t>
  </si>
  <si>
    <t>SC Norweger 1896 Annaberg e.V</t>
  </si>
  <si>
    <t>3:16:30.6</t>
  </si>
  <si>
    <t>0:15:03.6</t>
  </si>
  <si>
    <t>4:21:27.4</t>
  </si>
  <si>
    <t>0:14:59.7</t>
  </si>
  <si>
    <t>Houda</t>
  </si>
  <si>
    <t>Zvolenskí čerti</t>
  </si>
  <si>
    <t>02:47:24.70</t>
  </si>
  <si>
    <t>+00:12:32</t>
  </si>
  <si>
    <t>Somr</t>
  </si>
  <si>
    <t>2:34:51.17</t>
  </si>
  <si>
    <t>10:22.00</t>
  </si>
  <si>
    <t>Nedoma</t>
  </si>
  <si>
    <t>Muži NAD 60 let</t>
  </si>
  <si>
    <t>Štrof Team</t>
  </si>
  <si>
    <t>5:20:51.5</t>
  </si>
  <si>
    <t>1:14:23.8</t>
  </si>
  <si>
    <t>4:14:05</t>
  </si>
  <si>
    <t>0:50:02</t>
  </si>
  <si>
    <t>JAGMIN</t>
  </si>
  <si>
    <t>02:47:43.75</t>
  </si>
  <si>
    <t>Kubala</t>
  </si>
  <si>
    <t>Top Sport Team</t>
  </si>
  <si>
    <t>4:21:28.1</t>
  </si>
  <si>
    <t>0:15:00.4</t>
  </si>
  <si>
    <t>Vávra</t>
  </si>
  <si>
    <t>Bike Team Kosořice</t>
  </si>
  <si>
    <t>02:55:13.75</t>
  </si>
  <si>
    <t>00:16:14.89</t>
  </si>
  <si>
    <t>Doležel</t>
  </si>
  <si>
    <t>01.01.1963</t>
  </si>
  <si>
    <t>REGA Team</t>
  </si>
  <si>
    <t>4:02:53</t>
  </si>
  <si>
    <t>Janků</t>
  </si>
  <si>
    <t>pepebike.cz</t>
  </si>
  <si>
    <t>4:21:28.3</t>
  </si>
  <si>
    <t>0:15:00.6</t>
  </si>
  <si>
    <t>Juhas</t>
  </si>
  <si>
    <t>CVK Česká Kamenice</t>
  </si>
  <si>
    <t>02:55:14.25</t>
  </si>
  <si>
    <t>00:16:15.39</t>
  </si>
  <si>
    <t>Provazník</t>
  </si>
  <si>
    <t>Tým Louny</t>
  </si>
  <si>
    <t>2:34:53.09</t>
  </si>
  <si>
    <t>10:23.92</t>
  </si>
  <si>
    <t>VYCUDILÍK</t>
  </si>
  <si>
    <t>CK BICISPORT</t>
  </si>
  <si>
    <t>0:15:04.2</t>
  </si>
  <si>
    <t>KITTL</t>
  </si>
  <si>
    <t>3:16:31.4</t>
  </si>
  <si>
    <t>0:15:04.4</t>
  </si>
  <si>
    <t>Kogut</t>
  </si>
  <si>
    <t>Szymon</t>
  </si>
  <si>
    <t>Rataje</t>
  </si>
  <si>
    <t>SIMICIK</t>
  </si>
  <si>
    <t>02:49:38.20</t>
  </si>
  <si>
    <t>Strakoš</t>
  </si>
  <si>
    <t>02:55:14.50</t>
  </si>
  <si>
    <t>00:16:15.64</t>
  </si>
  <si>
    <t>Štípala</t>
  </si>
  <si>
    <t>4:21:28.4</t>
  </si>
  <si>
    <t>0:15:00.7</t>
  </si>
  <si>
    <t>Balko</t>
  </si>
  <si>
    <t>Expendables Cycling Team</t>
  </si>
  <si>
    <t>BULA</t>
  </si>
  <si>
    <t>www.krusnohorskydvur.cz</t>
  </si>
  <si>
    <t>3:16:32.0</t>
  </si>
  <si>
    <t>0:15:05.0</t>
  </si>
  <si>
    <t>Pechout</t>
  </si>
  <si>
    <t>Cyklo Bendo</t>
  </si>
  <si>
    <t>2:29:44.70</t>
  </si>
  <si>
    <t>11:02.89</t>
  </si>
  <si>
    <t>Strnka</t>
  </si>
  <si>
    <t>BIKE TEAM SAZOVICE</t>
  </si>
  <si>
    <t>4:21:28.8</t>
  </si>
  <si>
    <t>0:15:01.2</t>
  </si>
  <si>
    <t>Šír</t>
  </si>
  <si>
    <t>Kola Šír - Lázně Bělohrad</t>
  </si>
  <si>
    <t>2:55:49.68</t>
  </si>
  <si>
    <t>31:20.51</t>
  </si>
  <si>
    <t>2:58:47.30</t>
  </si>
  <si>
    <t>40:05.49</t>
  </si>
  <si>
    <t>Toman</t>
  </si>
  <si>
    <t>4:02:55</t>
  </si>
  <si>
    <t>0:38:52</t>
  </si>
  <si>
    <t>Pacovský</t>
  </si>
  <si>
    <t>1973</t>
  </si>
  <si>
    <t>2:56:43.61</t>
  </si>
  <si>
    <t>32:14.44</t>
  </si>
  <si>
    <t>2:46:46.31</t>
  </si>
  <si>
    <t>28:04.50</t>
  </si>
  <si>
    <t>Demjančík</t>
  </si>
  <si>
    <t>Dočekal</t>
  </si>
  <si>
    <t>01.01.1973</t>
  </si>
  <si>
    <t>Open Cycling Academy</t>
  </si>
  <si>
    <t>4:02:56</t>
  </si>
  <si>
    <t>0:38:53</t>
  </si>
  <si>
    <t>FIŠAR</t>
  </si>
  <si>
    <t>02:51:16.65</t>
  </si>
  <si>
    <t>4:21:29.5</t>
  </si>
  <si>
    <t>0:15:01.8</t>
  </si>
  <si>
    <t>Franc</t>
  </si>
  <si>
    <t>CK Petřvald</t>
  </si>
  <si>
    <t>4:21:29.9</t>
  </si>
  <si>
    <t>PROMUSIC PROLOGBIKE</t>
  </si>
  <si>
    <t>02:51:16.80</t>
  </si>
  <si>
    <t>+00:16:25</t>
  </si>
  <si>
    <t>02:55:17.49</t>
  </si>
  <si>
    <t>00:16:18.63</t>
  </si>
  <si>
    <t>Poliak</t>
  </si>
  <si>
    <t>Šustr</t>
  </si>
  <si>
    <t>Alset</t>
  </si>
  <si>
    <t>2:30:01.00</t>
  </si>
  <si>
    <t>11:19.19</t>
  </si>
  <si>
    <t>Veselý</t>
  </si>
  <si>
    <t>1961</t>
  </si>
  <si>
    <t>2:34:53.98</t>
  </si>
  <si>
    <t>10:24.81</t>
  </si>
  <si>
    <t>Jedlička</t>
  </si>
  <si>
    <t>3:21:10.44</t>
  </si>
  <si>
    <t>56:41.27</t>
  </si>
  <si>
    <t>5:35:38.0</t>
  </si>
  <si>
    <t>1:29:10.3</t>
  </si>
  <si>
    <t>4:35:42</t>
  </si>
  <si>
    <t>1:11:39</t>
  </si>
  <si>
    <t>3:59:45.5</t>
  </si>
  <si>
    <t>0:58:18.5</t>
  </si>
  <si>
    <t>AUGUSTA</t>
  </si>
  <si>
    <t>Matous</t>
  </si>
  <si>
    <t>02:51:17.05</t>
  </si>
  <si>
    <t>Derfl</t>
  </si>
  <si>
    <t>Kola Derfl</t>
  </si>
  <si>
    <t>2:34:54.29</t>
  </si>
  <si>
    <t>10:25.12</t>
  </si>
  <si>
    <t>Janů</t>
  </si>
  <si>
    <t>Silný Team Uničov</t>
  </si>
  <si>
    <t>0:15:02.3</t>
  </si>
  <si>
    <t>Sikora</t>
  </si>
  <si>
    <t>GATTA BIKE-RS</t>
  </si>
  <si>
    <t>STELLER</t>
  </si>
  <si>
    <t>Michiel</t>
  </si>
  <si>
    <t>3:17:57.2</t>
  </si>
  <si>
    <t>0:16:30.2</t>
  </si>
  <si>
    <t>Horváth</t>
  </si>
  <si>
    <t>2:34:54.51</t>
  </si>
  <si>
    <t>10:25.34</t>
  </si>
  <si>
    <t>MIKLOVIČ</t>
  </si>
  <si>
    <t>SportRaces-Issac Team</t>
  </si>
  <si>
    <t>3:20:32.2</t>
  </si>
  <si>
    <t>0:19:05.2</t>
  </si>
  <si>
    <t>Plundrák</t>
  </si>
  <si>
    <t>4:22:42.5</t>
  </si>
  <si>
    <t>0:16:14.8</t>
  </si>
  <si>
    <t>RUDEK</t>
  </si>
  <si>
    <t>OOBIKES.COM</t>
  </si>
  <si>
    <t>02:51:17.25</t>
  </si>
  <si>
    <t>Ščučka</t>
  </si>
  <si>
    <t>M50/106</t>
  </si>
  <si>
    <t>Ski Pandera Staré Splavy</t>
  </si>
  <si>
    <t>02:55:22.50</t>
  </si>
  <si>
    <t>00:16:23.64</t>
  </si>
  <si>
    <t>Špička</t>
  </si>
  <si>
    <t>Bratislava</t>
  </si>
  <si>
    <t>Tarasyuk</t>
  </si>
  <si>
    <t>1963</t>
  </si>
  <si>
    <t>Cyklotrenink</t>
  </si>
  <si>
    <t>2:44:15.04</t>
  </si>
  <si>
    <t>19:45.87</t>
  </si>
  <si>
    <t>03:05:42.25</t>
  </si>
  <si>
    <t>+00:30:50</t>
  </si>
  <si>
    <t>Heinze</t>
  </si>
  <si>
    <t>Bohemian Coffee House</t>
  </si>
  <si>
    <t>02:55:22.99</t>
  </si>
  <si>
    <t>00:16:24.13</t>
  </si>
  <si>
    <t>4:25:49.8</t>
  </si>
  <si>
    <t>0:19:22.1</t>
  </si>
  <si>
    <t>Jakoubek</t>
  </si>
  <si>
    <t>2:34:54.62</t>
  </si>
  <si>
    <t>10:25.45</t>
  </si>
  <si>
    <t>Maděryč</t>
  </si>
  <si>
    <t>5:28:33.8</t>
  </si>
  <si>
    <t>1:22:06.1</t>
  </si>
  <si>
    <t>4:16:12</t>
  </si>
  <si>
    <t>0:52:09</t>
  </si>
  <si>
    <t>Neubauer</t>
  </si>
  <si>
    <t>2:31:13.22</t>
  </si>
  <si>
    <t>12:31.41</t>
  </si>
  <si>
    <t>Steffen</t>
  </si>
  <si>
    <t>bikeprofis Zwickau</t>
  </si>
  <si>
    <t>3:21:23.0</t>
  </si>
  <si>
    <t>0:19:56.0</t>
  </si>
  <si>
    <t>Oworuszko</t>
  </si>
  <si>
    <t>SICHA</t>
  </si>
  <si>
    <t>OPEN CYCLING ACADEMY</t>
  </si>
  <si>
    <t>Vendolský</t>
  </si>
  <si>
    <t>01.01.1977</t>
  </si>
  <si>
    <t>4:05:30</t>
  </si>
  <si>
    <t>0:41:27</t>
  </si>
  <si>
    <t>Agro Kolín</t>
  </si>
  <si>
    <t>5:26:59.4</t>
  </si>
  <si>
    <t>1:20:31.7</t>
  </si>
  <si>
    <t>03:05:38.25</t>
  </si>
  <si>
    <t>+00:30:46</t>
  </si>
  <si>
    <t>3:37:41.3</t>
  </si>
  <si>
    <t>0:36:14.3</t>
  </si>
  <si>
    <t>ŠIMŮNEK</t>
  </si>
  <si>
    <t>PUJCITELEKTROKOLO.CZ</t>
  </si>
  <si>
    <t>03:05:15.60</t>
  </si>
  <si>
    <t>+00:30:23</t>
  </si>
  <si>
    <t>2:48:58.01</t>
  </si>
  <si>
    <t>30:16.20</t>
  </si>
  <si>
    <t>2:31:13.34</t>
  </si>
  <si>
    <t>12:31.53</t>
  </si>
  <si>
    <t>BORKOVEC</t>
  </si>
  <si>
    <t>Matyas</t>
  </si>
  <si>
    <t>KOVO PRAHA</t>
  </si>
  <si>
    <t>02:51:17.65</t>
  </si>
  <si>
    <t>Fendek</t>
  </si>
  <si>
    <t>GEORGI</t>
  </si>
  <si>
    <t>3:21:24.0</t>
  </si>
  <si>
    <t>0:19:57.0</t>
  </si>
  <si>
    <t>Mazel</t>
  </si>
  <si>
    <t>Veks Vyškov</t>
  </si>
  <si>
    <t>4:26:17.3</t>
  </si>
  <si>
    <t>0:19:49.7</t>
  </si>
  <si>
    <t>Nosek</t>
  </si>
  <si>
    <t>02:55:28.25</t>
  </si>
  <si>
    <t>00:16:29.39</t>
  </si>
  <si>
    <t>Habera</t>
  </si>
  <si>
    <t>cykloteam habera</t>
  </si>
  <si>
    <t>Humpolec</t>
  </si>
  <si>
    <t>Micheal</t>
  </si>
  <si>
    <t>Bike Notorik</t>
  </si>
  <si>
    <t>02:57:43.98</t>
  </si>
  <si>
    <t>00:18:45.12</t>
  </si>
  <si>
    <t>König</t>
  </si>
  <si>
    <t>Normalie</t>
  </si>
  <si>
    <t>4:27:00.2</t>
  </si>
  <si>
    <t>0:20:32.5</t>
  </si>
  <si>
    <t>Lesaj</t>
  </si>
  <si>
    <t>01.01.1974</t>
  </si>
  <si>
    <t>Čachtice</t>
  </si>
  <si>
    <t>4:07:35</t>
  </si>
  <si>
    <t>0:43:32</t>
  </si>
  <si>
    <t>Rendl</t>
  </si>
  <si>
    <t>2:31:24.81</t>
  </si>
  <si>
    <t>12:43.00</t>
  </si>
  <si>
    <t>VRANA</t>
  </si>
  <si>
    <t>02:51:18.95</t>
  </si>
  <si>
    <t>+00:16:27</t>
  </si>
  <si>
    <t>2:31:34.01</t>
  </si>
  <si>
    <t>12:52.20</t>
  </si>
  <si>
    <t>KUBIAS</t>
  </si>
  <si>
    <t>3:21:27.5</t>
  </si>
  <si>
    <t>0:20:00.5</t>
  </si>
  <si>
    <t>Mach</t>
  </si>
  <si>
    <t>Puškiňák.cz</t>
  </si>
  <si>
    <t>4:27:01.1</t>
  </si>
  <si>
    <t>0:20:33.4</t>
  </si>
  <si>
    <t>Małysa</t>
  </si>
  <si>
    <t>IN MOGILANY CYCLING TEAM</t>
  </si>
  <si>
    <t>Smejkal</t>
  </si>
  <si>
    <t>1991</t>
  </si>
  <si>
    <t>2:34:55.02</t>
  </si>
  <si>
    <t>10:25.85</t>
  </si>
  <si>
    <t>Vohanka</t>
  </si>
  <si>
    <t>cc Varnsdorf</t>
  </si>
  <si>
    <t>ZALEWSKI</t>
  </si>
  <si>
    <t>Krzystof</t>
  </si>
  <si>
    <t>QUEST ROAD TEAM</t>
  </si>
  <si>
    <t>02:51:20.15</t>
  </si>
  <si>
    <t>+00:16:28</t>
  </si>
  <si>
    <t>ADAMEC</t>
  </si>
  <si>
    <t>Sweepsport</t>
  </si>
  <si>
    <t>3:21:29.6</t>
  </si>
  <si>
    <t>0:20:02.6</t>
  </si>
  <si>
    <t>DAVÍDEK</t>
  </si>
  <si>
    <t>02:51:20.90</t>
  </si>
  <si>
    <t>+00:16:29</t>
  </si>
  <si>
    <t>Fučík</t>
  </si>
  <si>
    <t>3:08:53.22</t>
  </si>
  <si>
    <t>44:24.05</t>
  </si>
  <si>
    <t>2:47:17.51</t>
  </si>
  <si>
    <t>28:35.70</t>
  </si>
  <si>
    <t>Holona</t>
  </si>
  <si>
    <t>COBRAM TEAM</t>
  </si>
  <si>
    <t>4:08:11</t>
  </si>
  <si>
    <t>0:44:08</t>
  </si>
  <si>
    <t>Hons</t>
  </si>
  <si>
    <t>4:27:05.2</t>
  </si>
  <si>
    <t>0:20:37.5</t>
  </si>
  <si>
    <t>Krob</t>
  </si>
  <si>
    <t>Dexter cycling team</t>
  </si>
  <si>
    <t>2:31:50.12</t>
  </si>
  <si>
    <t>13:08.31</t>
  </si>
  <si>
    <t>Longauer</t>
  </si>
  <si>
    <t>Hejdrych</t>
  </si>
  <si>
    <t>CykloVape fectory racing team</t>
  </si>
  <si>
    <t>2:59:35.24</t>
  </si>
  <si>
    <t>35:06.07</t>
  </si>
  <si>
    <t>2:54:18.24</t>
  </si>
  <si>
    <t>35:36.43</t>
  </si>
  <si>
    <t>BÁRTA</t>
  </si>
  <si>
    <t>3:21:30.1</t>
  </si>
  <si>
    <t>0:20:03.1</t>
  </si>
  <si>
    <t>Filipsky</t>
  </si>
  <si>
    <t>Svit</t>
  </si>
  <si>
    <t>Král</t>
  </si>
  <si>
    <t>Kbely Cycling Team</t>
  </si>
  <si>
    <t>3:08:50.93</t>
  </si>
  <si>
    <t>44:21.76</t>
  </si>
  <si>
    <t>2:48:35.43</t>
  </si>
  <si>
    <t>29:53.62</t>
  </si>
  <si>
    <t>Kuča</t>
  </si>
  <si>
    <t>01.01.1980</t>
  </si>
  <si>
    <t>18</t>
  </si>
  <si>
    <t>Dobrá</t>
  </si>
  <si>
    <t>Rose</t>
  </si>
  <si>
    <t>VAGNER</t>
  </si>
  <si>
    <t>02:51:21.65</t>
  </si>
  <si>
    <t>Gramblička</t>
  </si>
  <si>
    <t>2:32:59.59</t>
  </si>
  <si>
    <t>14:17.78</t>
  </si>
  <si>
    <t>Havliš</t>
  </si>
  <si>
    <t>01.01.1965</t>
  </si>
  <si>
    <t>4:27:28.4</t>
  </si>
  <si>
    <t>0:21:00.7</t>
  </si>
  <si>
    <t>02:51:22.35</t>
  </si>
  <si>
    <t>+00:16:30</t>
  </si>
  <si>
    <t>HLAVENKA</t>
  </si>
  <si>
    <t>02:51:25.20</t>
  </si>
  <si>
    <t>+00:16:33</t>
  </si>
  <si>
    <t>Kopačka</t>
  </si>
  <si>
    <t>Orlík Orlová</t>
  </si>
  <si>
    <t>Korfant</t>
  </si>
  <si>
    <t>Matúš</t>
  </si>
  <si>
    <t>CK Sport Beran Chrást</t>
  </si>
  <si>
    <t>2:33:45.04</t>
  </si>
  <si>
    <t>15:03.23</t>
  </si>
  <si>
    <t>Plaček</t>
  </si>
  <si>
    <t>FORCE Vybitej blesk</t>
  </si>
  <si>
    <t>5:25:57.1</t>
  </si>
  <si>
    <t>1:19:29.4</t>
  </si>
  <si>
    <t>4:24:19</t>
  </si>
  <si>
    <t>1:00:16</t>
  </si>
  <si>
    <t>Prager</t>
  </si>
  <si>
    <t>3:14:04.00</t>
  </si>
  <si>
    <t>49:34.83</t>
  </si>
  <si>
    <t>4:25:01</t>
  </si>
  <si>
    <t>1:00:58</t>
  </si>
  <si>
    <t>Stančík</t>
  </si>
  <si>
    <t>DURATEC</t>
  </si>
  <si>
    <t>4:29:42.5</t>
  </si>
  <si>
    <t>0:23:14.8</t>
  </si>
  <si>
    <t>TYCHLER</t>
  </si>
  <si>
    <t>3:21:33.0</t>
  </si>
  <si>
    <t>0:20:06.0</t>
  </si>
  <si>
    <t>Vágner</t>
  </si>
  <si>
    <t>2:34:55.75</t>
  </si>
  <si>
    <t>10:26.58</t>
  </si>
  <si>
    <t>5:19:37.1</t>
  </si>
  <si>
    <t>1:13:09.4</t>
  </si>
  <si>
    <t>4:25:25</t>
  </si>
  <si>
    <t>1:01:22</t>
  </si>
  <si>
    <t>Chaloupka</t>
  </si>
  <si>
    <t>4:30:43.9</t>
  </si>
  <si>
    <t>0:24:16.2</t>
  </si>
  <si>
    <t>KRONICH</t>
  </si>
  <si>
    <t>Velosport Bílina</t>
  </si>
  <si>
    <t>3:21:33.6</t>
  </si>
  <si>
    <t>0:20:06.6</t>
  </si>
  <si>
    <t>Palovič</t>
  </si>
  <si>
    <t>Semerád</t>
  </si>
  <si>
    <t>02:59:15.71</t>
  </si>
  <si>
    <t>00:20:16.85</t>
  </si>
  <si>
    <t>Šindelár</t>
  </si>
  <si>
    <t>2:34:03.60</t>
  </si>
  <si>
    <t>15:21.79</t>
  </si>
  <si>
    <t>ŠVÁB</t>
  </si>
  <si>
    <t>GREYHOUND RACING TEAM</t>
  </si>
  <si>
    <t>02:51:36.05</t>
  </si>
  <si>
    <t>+00:16:44</t>
  </si>
  <si>
    <t>Urban</t>
  </si>
  <si>
    <t>1874</t>
  </si>
  <si>
    <t>2:34:56.15</t>
  </si>
  <si>
    <t>10:26.98</t>
  </si>
  <si>
    <t>Kopelent</t>
  </si>
  <si>
    <t>2002</t>
  </si>
  <si>
    <t>2:34:56.17</t>
  </si>
  <si>
    <t>10:27.00</t>
  </si>
  <si>
    <t>CYKLOOPOLE</t>
  </si>
  <si>
    <t>02:51:40.25</t>
  </si>
  <si>
    <t>+00:16:48</t>
  </si>
  <si>
    <t>Malina</t>
  </si>
  <si>
    <t>4:33:16.0</t>
  </si>
  <si>
    <t>0:26:48.4</t>
  </si>
  <si>
    <t>Sapík</t>
  </si>
  <si>
    <t>STODŮLKA</t>
  </si>
  <si>
    <t>3:21:34.1</t>
  </si>
  <si>
    <t>0:20:07.1</t>
  </si>
  <si>
    <t>Šaffo</t>
  </si>
  <si>
    <t>KNAC Ružomberok</t>
  </si>
  <si>
    <t>Tajwinkl</t>
  </si>
  <si>
    <t>Velosport Přerov</t>
  </si>
  <si>
    <t>4:08:16</t>
  </si>
  <si>
    <t>0:44:13</t>
  </si>
  <si>
    <t>VEVERA</t>
  </si>
  <si>
    <t>Cyklovendelíni</t>
  </si>
  <si>
    <t>03:00:29.20</t>
  </si>
  <si>
    <t>3:35:35.9</t>
  </si>
  <si>
    <t>0:34:08.9</t>
  </si>
  <si>
    <t>Dubitzký</t>
  </si>
  <si>
    <t>PCK Louda</t>
  </si>
  <si>
    <t>5:09:35.4</t>
  </si>
  <si>
    <t>1:03:07.7</t>
  </si>
  <si>
    <t>3:30:15.4</t>
  </si>
  <si>
    <t>0:28:48.4</t>
  </si>
  <si>
    <t>Muchna</t>
  </si>
  <si>
    <t>Děčín</t>
  </si>
  <si>
    <t>02:59:17.22</t>
  </si>
  <si>
    <t>00:20:18.36</t>
  </si>
  <si>
    <t>Schwarzbacher</t>
  </si>
  <si>
    <t>CK ROUTE 66 BREZNO</t>
  </si>
  <si>
    <t>SMĚLÍK</t>
  </si>
  <si>
    <t>02:53:15.75</t>
  </si>
  <si>
    <t>+00:18:23</t>
  </si>
  <si>
    <t>Tryner</t>
  </si>
  <si>
    <t>4:33:20.3</t>
  </si>
  <si>
    <t>0:26:52.6</t>
  </si>
  <si>
    <t>Zahradnik</t>
  </si>
  <si>
    <t>2:34:57.06</t>
  </si>
  <si>
    <t>10:27.89</t>
  </si>
  <si>
    <t>Číž</t>
  </si>
  <si>
    <t>01.01.1982</t>
  </si>
  <si>
    <t>19</t>
  </si>
  <si>
    <t>Slušovice</t>
  </si>
  <si>
    <t>Király</t>
  </si>
  <si>
    <t>Zoltán</t>
  </si>
  <si>
    <t>Team Bátorfi</t>
  </si>
  <si>
    <t>MÁCS</t>
  </si>
  <si>
    <t>CK Floratex Chomutov</t>
  </si>
  <si>
    <t>Neugebauer</t>
  </si>
  <si>
    <t>BIKE FREAKS Holice</t>
  </si>
  <si>
    <t>4:33:23.1</t>
  </si>
  <si>
    <t>0:26:55.4</t>
  </si>
  <si>
    <t>Štěpánek</t>
  </si>
  <si>
    <t>02:59:19.21</t>
  </si>
  <si>
    <t>00:20:20.35</t>
  </si>
  <si>
    <t>Vodička</t>
  </si>
  <si>
    <t>1972</t>
  </si>
  <si>
    <t>KOMBEREC</t>
  </si>
  <si>
    <t>02:55:09.80</t>
  </si>
  <si>
    <t>+00:20:18</t>
  </si>
  <si>
    <t>Staniszewski</t>
  </si>
  <si>
    <t>VIVABICI</t>
  </si>
  <si>
    <t>Vondráček</t>
  </si>
  <si>
    <t>2003</t>
  </si>
  <si>
    <t>2:34:58.12</t>
  </si>
  <si>
    <t>10:28.95</t>
  </si>
  <si>
    <t>Žurek</t>
  </si>
  <si>
    <t>Cyklosport HaF-Bikestyle.cz</t>
  </si>
  <si>
    <t>4:35:27.2</t>
  </si>
  <si>
    <t>0:28:59.5</t>
  </si>
  <si>
    <t>FILIPČÍK</t>
  </si>
  <si>
    <t>ZPS-MECHANIKA</t>
  </si>
  <si>
    <t>03:14:24.65</t>
  </si>
  <si>
    <t>+00:39:32</t>
  </si>
  <si>
    <t>4:16:17</t>
  </si>
  <si>
    <t>0:52:14</t>
  </si>
  <si>
    <t>Grigier</t>
  </si>
  <si>
    <t>KOŘÁN</t>
  </si>
  <si>
    <t>Veslaři Bohemians</t>
  </si>
  <si>
    <t>3:21:36.0</t>
  </si>
  <si>
    <t>0:20:09.0</t>
  </si>
  <si>
    <t>Kubis</t>
  </si>
  <si>
    <t>Kv Schwerelos</t>
  </si>
  <si>
    <t>02:59:19.96</t>
  </si>
  <si>
    <t>00:20:21.10</t>
  </si>
  <si>
    <t>Majerník</t>
  </si>
  <si>
    <t>Karol</t>
  </si>
  <si>
    <t>HaPe Cyklosport Brno</t>
  </si>
  <si>
    <t>SK MS Auto Č. Lípa</t>
  </si>
  <si>
    <t>2:34:58.24</t>
  </si>
  <si>
    <t>10:29.07</t>
  </si>
  <si>
    <t>Rada</t>
  </si>
  <si>
    <t>4:35:27.8</t>
  </si>
  <si>
    <t>0:29:00.1</t>
  </si>
  <si>
    <t>SMOLEŃSKI</t>
  </si>
  <si>
    <t>ROAD-RACING.PL</t>
  </si>
  <si>
    <t>02:55:19.05</t>
  </si>
  <si>
    <t>+00:20:27</t>
  </si>
  <si>
    <t>HANTL</t>
  </si>
  <si>
    <t>TRUTNOVINKY</t>
  </si>
  <si>
    <t>02:55:22.10</t>
  </si>
  <si>
    <t>+00:20:30</t>
  </si>
  <si>
    <t>Krajčík</t>
  </si>
  <si>
    <t>1950</t>
  </si>
  <si>
    <t>3:14:05.43</t>
  </si>
  <si>
    <t>49:36.26</t>
  </si>
  <si>
    <t>2:59:48.67</t>
  </si>
  <si>
    <t>41:06.86</t>
  </si>
  <si>
    <t>3:21:36.6</t>
  </si>
  <si>
    <t>0:20:09.6</t>
  </si>
  <si>
    <t>Palička</t>
  </si>
  <si>
    <t>Miloš</t>
  </si>
  <si>
    <t>CK Witzenmann</t>
  </si>
  <si>
    <t>Stloukal</t>
  </si>
  <si>
    <t>Stepan</t>
  </si>
  <si>
    <t>2:35:01.10</t>
  </si>
  <si>
    <t>10:31.93</t>
  </si>
  <si>
    <t>Stupka</t>
  </si>
  <si>
    <t>01.01.1979</t>
  </si>
  <si>
    <t>4:12:25</t>
  </si>
  <si>
    <t>0:48:22</t>
  </si>
  <si>
    <t>PETRÁŠ</t>
  </si>
  <si>
    <t>4:18:14</t>
  </si>
  <si>
    <t>0:54:11</t>
  </si>
  <si>
    <t>3:42:37.5</t>
  </si>
  <si>
    <t>0:41:10.5</t>
  </si>
  <si>
    <t>Bery</t>
  </si>
  <si>
    <t>02:59:24.96</t>
  </si>
  <si>
    <t>00:20:26.10</t>
  </si>
  <si>
    <t>LEWALD</t>
  </si>
  <si>
    <t>02:55:23.65</t>
  </si>
  <si>
    <t>+00:20:31</t>
  </si>
  <si>
    <t>Stoniš</t>
  </si>
  <si>
    <t>Novatop Lapierre</t>
  </si>
  <si>
    <t>4:35:28.4</t>
  </si>
  <si>
    <t>0:29:00.7</t>
  </si>
  <si>
    <t>Vacek</t>
  </si>
  <si>
    <t>Cyklokros Milovice</t>
  </si>
  <si>
    <t>2:35:01.39</t>
  </si>
  <si>
    <t>10:32.22</t>
  </si>
  <si>
    <t>Ziętkowski</t>
  </si>
  <si>
    <t>Leszek</t>
  </si>
  <si>
    <t>KKS 1926 Broń Radom</t>
  </si>
  <si>
    <t>Žák</t>
  </si>
  <si>
    <t>AGRO Kolín</t>
  </si>
  <si>
    <t>Ali</t>
  </si>
  <si>
    <t>Elbatri</t>
  </si>
  <si>
    <t>Ivar</t>
  </si>
  <si>
    <t>2:37:46.70</t>
  </si>
  <si>
    <t>19:04.89</t>
  </si>
  <si>
    <t>HAVELKA</t>
  </si>
  <si>
    <t>02:55:24.05</t>
  </si>
  <si>
    <t>+00:20:32</t>
  </si>
  <si>
    <t>Nádvorník</t>
  </si>
  <si>
    <t>02:59:31.71</t>
  </si>
  <si>
    <t>00:20:32.85</t>
  </si>
  <si>
    <t>Šot</t>
  </si>
  <si>
    <t>4:35:33.6</t>
  </si>
  <si>
    <t>0:29:05.9</t>
  </si>
  <si>
    <t>Továrek</t>
  </si>
  <si>
    <t>4:12:37</t>
  </si>
  <si>
    <t>0:48:34</t>
  </si>
  <si>
    <t>Vlk</t>
  </si>
  <si>
    <t>2:39:23.85</t>
  </si>
  <si>
    <t>14:54.68</t>
  </si>
  <si>
    <t>Kuchar</t>
  </si>
  <si>
    <t>4:35:43.8</t>
  </si>
  <si>
    <t>0:29:16.1</t>
  </si>
  <si>
    <t>LOHSE</t>
  </si>
  <si>
    <t>Ulrich</t>
  </si>
  <si>
    <t>3:21:38.6</t>
  </si>
  <si>
    <t>0:20:11.6</t>
  </si>
  <si>
    <t>Ružička</t>
  </si>
  <si>
    <t>Košice</t>
  </si>
  <si>
    <t>VAŠÍČEK</t>
  </si>
  <si>
    <t>02:55:25.85</t>
  </si>
  <si>
    <t>Vobora</t>
  </si>
  <si>
    <t>03:00:08.21</t>
  </si>
  <si>
    <t>00:21:09.35</t>
  </si>
  <si>
    <t>Kryka</t>
  </si>
  <si>
    <t>1958</t>
  </si>
  <si>
    <t>Eleven Cube Riders</t>
  </si>
  <si>
    <t>3:08:52.75</t>
  </si>
  <si>
    <t>44:23.58</t>
  </si>
  <si>
    <t>3:29:52.06</t>
  </si>
  <si>
    <t>1:11:10.25</t>
  </si>
  <si>
    <t>Tykva</t>
  </si>
  <si>
    <t>3:16:36.33</t>
  </si>
  <si>
    <t>52:07.16</t>
  </si>
  <si>
    <t>3:09:00.85</t>
  </si>
  <si>
    <t>50:19.04</t>
  </si>
  <si>
    <t>Babka</t>
  </si>
  <si>
    <t>01.01.1983</t>
  </si>
  <si>
    <t>Jiko Čácha Sušice</t>
  </si>
  <si>
    <t>4:15:26</t>
  </si>
  <si>
    <t>0:51:23</t>
  </si>
  <si>
    <t>2:38:00.50</t>
  </si>
  <si>
    <t>19:18.69</t>
  </si>
  <si>
    <t>Marczi</t>
  </si>
  <si>
    <t>03:04:12.18</t>
  </si>
  <si>
    <t>00:25:13.32</t>
  </si>
  <si>
    <t>Miček</t>
  </si>
  <si>
    <t>4:35:44.0</t>
  </si>
  <si>
    <t>0:29:16.3</t>
  </si>
  <si>
    <t>Snitka</t>
  </si>
  <si>
    <t>Silvester</t>
  </si>
  <si>
    <t>CK Falange Bratislava</t>
  </si>
  <si>
    <t>ŠELONG</t>
  </si>
  <si>
    <t>02:55:33.00</t>
  </si>
  <si>
    <t>+00:20:41</t>
  </si>
  <si>
    <t>Hromádko</t>
  </si>
  <si>
    <t>Eleven Mercedes Mitas team</t>
  </si>
  <si>
    <t>2:38:09.51</t>
  </si>
  <si>
    <t>19:27.70</t>
  </si>
  <si>
    <t>Matehovce</t>
  </si>
  <si>
    <t>Murarik</t>
  </si>
  <si>
    <t>01.01.1978</t>
  </si>
  <si>
    <t>CN Group CZ s.r.o.</t>
  </si>
  <si>
    <t>Navrátil</t>
  </si>
  <si>
    <t>2:39:29.96</t>
  </si>
  <si>
    <t>15:00.79</t>
  </si>
  <si>
    <t>Velosport Favorit Bílina + KPC Praha</t>
  </si>
  <si>
    <t>3:16:54.31</t>
  </si>
  <si>
    <t>52:25.14</t>
  </si>
  <si>
    <t>3:09:59.24</t>
  </si>
  <si>
    <t>51:17.43</t>
  </si>
  <si>
    <t>SŁUKAWSKI</t>
  </si>
  <si>
    <t>02:56:16.60</t>
  </si>
  <si>
    <t>+00:21:24</t>
  </si>
  <si>
    <t>03:04:16.93</t>
  </si>
  <si>
    <t>00:25:18.07</t>
  </si>
  <si>
    <t>Vochoska</t>
  </si>
  <si>
    <t>RBB Jindřichův Hradec</t>
  </si>
  <si>
    <t>4:35:44.6</t>
  </si>
  <si>
    <t>0:29:16.9</t>
  </si>
  <si>
    <t>Běhounek</t>
  </si>
  <si>
    <t>4:35:45.7</t>
  </si>
  <si>
    <t>0:29:18.0</t>
  </si>
  <si>
    <t>Dohnálek</t>
  </si>
  <si>
    <t>Erik</t>
  </si>
  <si>
    <t>2:38:17.82</t>
  </si>
  <si>
    <t>19:36.01</t>
  </si>
  <si>
    <t>Giergielová</t>
  </si>
  <si>
    <t>Markéta</t>
  </si>
  <si>
    <t>SKIBIKECENTRUM.CZ team</t>
  </si>
  <si>
    <t>4:16:11</t>
  </si>
  <si>
    <t>0:52:08</t>
  </si>
  <si>
    <t>1962</t>
  </si>
  <si>
    <t>3:14:03.68</t>
  </si>
  <si>
    <t>49:34.51</t>
  </si>
  <si>
    <t>3:22:53.27</t>
  </si>
  <si>
    <t>1:04:11.46</t>
  </si>
  <si>
    <t>Kalemba</t>
  </si>
  <si>
    <t>IziGSM</t>
  </si>
  <si>
    <t>PAPEŽ</t>
  </si>
  <si>
    <t>Messenger Praha</t>
  </si>
  <si>
    <t>3:21:40.0</t>
  </si>
  <si>
    <t>0:20:13.0</t>
  </si>
  <si>
    <t>RYCHTERA</t>
  </si>
  <si>
    <t>CC CHARLIE PRAHA</t>
  </si>
  <si>
    <t>02:56:19.15</t>
  </si>
  <si>
    <t>+00:21:27</t>
  </si>
  <si>
    <t>Vild</t>
  </si>
  <si>
    <t>1967</t>
  </si>
  <si>
    <t>SAC Bělá pod Bezdězem</t>
  </si>
  <si>
    <t>3:17:25.94</t>
  </si>
  <si>
    <t>52:56.77</t>
  </si>
  <si>
    <t>3:15:21.36</t>
  </si>
  <si>
    <t>56:39.55</t>
  </si>
  <si>
    <t>Března</t>
  </si>
  <si>
    <t>Vojta</t>
  </si>
  <si>
    <t>2:40:17.22</t>
  </si>
  <si>
    <t>15:48.05</t>
  </si>
  <si>
    <t>Dubovecký</t>
  </si>
  <si>
    <t>4:35:47.2</t>
  </si>
  <si>
    <t>0:29:19.5</t>
  </si>
  <si>
    <t>Kavan</t>
  </si>
  <si>
    <t>2:38:22.17</t>
  </si>
  <si>
    <t>19:40.36</t>
  </si>
  <si>
    <t>Kříž</t>
  </si>
  <si>
    <t>Jiřetín P.j.</t>
  </si>
  <si>
    <t>03:04:41.18</t>
  </si>
  <si>
    <t>00:25:42.32</t>
  </si>
  <si>
    <t>Pramuk</t>
  </si>
  <si>
    <t>Spisska Nova Ves</t>
  </si>
  <si>
    <t>DEXTER Cycling</t>
  </si>
  <si>
    <t>3:21:40.7</t>
  </si>
  <si>
    <t>0:20:13.7</t>
  </si>
  <si>
    <t>Faltus</t>
  </si>
  <si>
    <t>Veloservis Team</t>
  </si>
  <si>
    <t>4:35:48.0</t>
  </si>
  <si>
    <t>0:29:20.3</t>
  </si>
  <si>
    <t>Graubner</t>
  </si>
  <si>
    <t>01.01.1984</t>
  </si>
  <si>
    <t>Zlín</t>
  </si>
  <si>
    <t>4:16:14</t>
  </si>
  <si>
    <t>0:52:11</t>
  </si>
  <si>
    <t>RIETZKE</t>
  </si>
  <si>
    <t>3:24:13.2</t>
  </si>
  <si>
    <t>0:22:46.2</t>
  </si>
  <si>
    <t>ROTTEROVÁ</t>
  </si>
  <si>
    <t>Aneta</t>
  </si>
  <si>
    <t>SKP DUHA LANŠKROUN</t>
  </si>
  <si>
    <t>02:56:20.55</t>
  </si>
  <si>
    <t>HIGH5 POLSKA</t>
  </si>
  <si>
    <t>Veverka</t>
  </si>
  <si>
    <t>2:40:18.55</t>
  </si>
  <si>
    <t>15:49.38</t>
  </si>
  <si>
    <t>Viktora</t>
  </si>
  <si>
    <t>CK 1967 Česká Kamenice</t>
  </si>
  <si>
    <t>03:04:41.68</t>
  </si>
  <si>
    <t>00:25:42.82</t>
  </si>
  <si>
    <t>DOBIÁŠOVSKÝ</t>
  </si>
  <si>
    <t>CK NOVÝ BYDŽOV</t>
  </si>
  <si>
    <t>02:56:22.35</t>
  </si>
  <si>
    <t>+00:21:30</t>
  </si>
  <si>
    <t>Hrcka</t>
  </si>
  <si>
    <t>Jedine Banik</t>
  </si>
  <si>
    <t>Sport&amp;Races - ISAAC Team</t>
  </si>
  <si>
    <t>3:24:39.1</t>
  </si>
  <si>
    <t>0:23:12.1</t>
  </si>
  <si>
    <t>Kaiser</t>
  </si>
  <si>
    <t>4:16:16</t>
  </si>
  <si>
    <t>0:52:13</t>
  </si>
  <si>
    <t>Miklík</t>
  </si>
  <si>
    <t>4:35:49.7</t>
  </si>
  <si>
    <t>0:29:22.0</t>
  </si>
  <si>
    <t>Pleva</t>
  </si>
  <si>
    <t>2:40:20.18</t>
  </si>
  <si>
    <t>15:51.01</t>
  </si>
  <si>
    <t>Prcin</t>
  </si>
  <si>
    <t>CK LM</t>
  </si>
  <si>
    <t>SVOBODA</t>
  </si>
  <si>
    <t>FORD SMC ;USTÍ NAD ORLICÍ</t>
  </si>
  <si>
    <t>03:02:19.90</t>
  </si>
  <si>
    <t>+00:27:28</t>
  </si>
  <si>
    <t>3:37:54.4</t>
  </si>
  <si>
    <t>0:36:27.4</t>
  </si>
  <si>
    <t>Fojt</t>
  </si>
  <si>
    <t>Milič</t>
  </si>
  <si>
    <t>Cyklosport Chropyně</t>
  </si>
  <si>
    <t>4:35:57.1</t>
  </si>
  <si>
    <t>0:29:29.4</t>
  </si>
  <si>
    <t>Harvilko</t>
  </si>
  <si>
    <t>HOLUBEC</t>
  </si>
  <si>
    <t>TT TRUTNOV</t>
  </si>
  <si>
    <t>POLAN</t>
  </si>
  <si>
    <t>3:24:39.9</t>
  </si>
  <si>
    <t>0:23:12.9</t>
  </si>
  <si>
    <t>03:04:42.67</t>
  </si>
  <si>
    <t>00:25:43.81</t>
  </si>
  <si>
    <t>CUPL</t>
  </si>
  <si>
    <t>Team Max Hürzeler Swiss</t>
  </si>
  <si>
    <t>3:24:43.7</t>
  </si>
  <si>
    <t>0:23:16.7</t>
  </si>
  <si>
    <t>1979</t>
  </si>
  <si>
    <t>2:40:21.20</t>
  </si>
  <si>
    <t>15:52.03</t>
  </si>
  <si>
    <t>Keller</t>
  </si>
  <si>
    <t>5:34:44.6</t>
  </si>
  <si>
    <t>1:28:16.9</t>
  </si>
  <si>
    <t>03:21:30.55</t>
  </si>
  <si>
    <t>00:42:31.69</t>
  </si>
  <si>
    <t>Kratochvíl</t>
  </si>
  <si>
    <t>4:37:09.1</t>
  </si>
  <si>
    <t>0:30:41.4</t>
  </si>
  <si>
    <t>3:32:08.73</t>
  </si>
  <si>
    <t>1:07:39.56</t>
  </si>
  <si>
    <t>03:28:09.24</t>
  </si>
  <si>
    <t>00:49:10.38</t>
  </si>
  <si>
    <t>Okruhlica</t>
  </si>
  <si>
    <t>2:41:48.60</t>
  </si>
  <si>
    <t>23:06.79</t>
  </si>
  <si>
    <t>Slavíček</t>
  </si>
  <si>
    <t>EXPRES CZ - SCOTT TEAM KOLÍN</t>
  </si>
  <si>
    <t>03:04:48.42</t>
  </si>
  <si>
    <t>00:25:49.56</t>
  </si>
  <si>
    <t>Lesniak</t>
  </si>
  <si>
    <t>Rosťa</t>
  </si>
  <si>
    <t>Open Cycling Academy z.s.</t>
  </si>
  <si>
    <t>4:37:09.8</t>
  </si>
  <si>
    <t>0:30:42.2</t>
  </si>
  <si>
    <t>Miller</t>
  </si>
  <si>
    <t>Tama Královice</t>
  </si>
  <si>
    <t>2:40:27.45</t>
  </si>
  <si>
    <t>15:58.28</t>
  </si>
  <si>
    <t>PAVLIKOVA</t>
  </si>
  <si>
    <t>02:56:24.10</t>
  </si>
  <si>
    <t>+00:21:32</t>
  </si>
  <si>
    <t>Puclik</t>
  </si>
  <si>
    <t>Malino skialp team</t>
  </si>
  <si>
    <t>4:17:31</t>
  </si>
  <si>
    <t>0:53:28</t>
  </si>
  <si>
    <t>Żebro</t>
  </si>
  <si>
    <t>CK Peleton Wadowice</t>
  </si>
  <si>
    <t>FOLPRECHT</t>
  </si>
  <si>
    <t>03:11:21.70</t>
  </si>
  <si>
    <t>+00:36:29</t>
  </si>
  <si>
    <t>03:23:18.29</t>
  </si>
  <si>
    <t>00:44:19.43</t>
  </si>
  <si>
    <t>VANČURA</t>
  </si>
  <si>
    <t>03:11:31.60</t>
  </si>
  <si>
    <t>+00:36:39</t>
  </si>
  <si>
    <t>03:17:53.08</t>
  </si>
  <si>
    <t>00:38:54.22</t>
  </si>
  <si>
    <t>Bóday</t>
  </si>
  <si>
    <t>2:40:28.26</t>
  </si>
  <si>
    <t>15:59.09</t>
  </si>
  <si>
    <t>2:41:54.80</t>
  </si>
  <si>
    <t>23:12.99</t>
  </si>
  <si>
    <t>Hroneš</t>
  </si>
  <si>
    <t>03:04:53.42</t>
  </si>
  <si>
    <t>00:25:54.56</t>
  </si>
  <si>
    <t>Klein</t>
  </si>
  <si>
    <t>4:37:13.0</t>
  </si>
  <si>
    <t>0:30:45.3</t>
  </si>
  <si>
    <t>Majerčík</t>
  </si>
  <si>
    <t>Polomka</t>
  </si>
  <si>
    <t>SKRBKOVÁ</t>
  </si>
  <si>
    <t>Denisa</t>
  </si>
  <si>
    <t>02:56:26.00</t>
  </si>
  <si>
    <t>+00:21:34</t>
  </si>
  <si>
    <t>Soukup</t>
  </si>
  <si>
    <t>01.01.1964</t>
  </si>
  <si>
    <t>Nové Strašecí</t>
  </si>
  <si>
    <t>4:17:32</t>
  </si>
  <si>
    <t>0:53:29</t>
  </si>
  <si>
    <t>TAUWINKL</t>
  </si>
  <si>
    <t>VELOSPORT PŘEROV</t>
  </si>
  <si>
    <t>3:24:48.1</t>
  </si>
  <si>
    <t>0:23:21.2</t>
  </si>
  <si>
    <t>Future cycling-ed system</t>
  </si>
  <si>
    <t>4:37:16.1</t>
  </si>
  <si>
    <t>0:30:48.4</t>
  </si>
  <si>
    <t>Kezmarok</t>
  </si>
  <si>
    <t>NEJL</t>
  </si>
  <si>
    <t>HRADECKY SPINNING KLUB</t>
  </si>
  <si>
    <t>3:25:26.1</t>
  </si>
  <si>
    <t>0:23:59.1</t>
  </si>
  <si>
    <t>RADONSKÝ</t>
  </si>
  <si>
    <t>02:56:27.95</t>
  </si>
  <si>
    <t>+00:21:36</t>
  </si>
  <si>
    <t>03:07:49.40</t>
  </si>
  <si>
    <t>00:28:50.54</t>
  </si>
  <si>
    <t>2:42:00.22</t>
  </si>
  <si>
    <t>23:18.41</t>
  </si>
  <si>
    <t>BAJAN</t>
  </si>
  <si>
    <t>03:11:36.20</t>
  </si>
  <si>
    <t>+00:36:44</t>
  </si>
  <si>
    <t>03:17:51.82</t>
  </si>
  <si>
    <t>00:38:52.96</t>
  </si>
  <si>
    <t>Bensari</t>
  </si>
  <si>
    <t>4:23:50</t>
  </si>
  <si>
    <t>0:59:47</t>
  </si>
  <si>
    <t>HARTYCHOVÁ</t>
  </si>
  <si>
    <t>Nicole</t>
  </si>
  <si>
    <t>H</t>
  </si>
  <si>
    <t>Mitas Trek</t>
  </si>
  <si>
    <t>2:45:35.34</t>
  </si>
  <si>
    <t>26:53.53</t>
  </si>
  <si>
    <t>Horký</t>
  </si>
  <si>
    <t>Cyklo Polách Šumperk</t>
  </si>
  <si>
    <t>4:37:17.2</t>
  </si>
  <si>
    <t>0:30:49.5</t>
  </si>
  <si>
    <t>Kopal</t>
  </si>
  <si>
    <t>03:07:50.40</t>
  </si>
  <si>
    <t>00:28:51.54</t>
  </si>
  <si>
    <t>MIKA</t>
  </si>
  <si>
    <t>MIKA TRAINING</t>
  </si>
  <si>
    <t>3:25:53.2</t>
  </si>
  <si>
    <t>0:24:26.2</t>
  </si>
  <si>
    <t>Štemberk</t>
  </si>
  <si>
    <t>Jáchym</t>
  </si>
  <si>
    <t>2:44:14.84</t>
  </si>
  <si>
    <t>19:45.67</t>
  </si>
  <si>
    <t>ZEMEK</t>
  </si>
  <si>
    <t>02:56:28.20</t>
  </si>
  <si>
    <t>ALT</t>
  </si>
  <si>
    <t>02:56:29.10</t>
  </si>
  <si>
    <t>+00:21:37</t>
  </si>
  <si>
    <t>Felkl</t>
  </si>
  <si>
    <t>4:23:51</t>
  </si>
  <si>
    <t>0:59:48</t>
  </si>
  <si>
    <t>3:26:46.4</t>
  </si>
  <si>
    <t>0:25:19.4</t>
  </si>
  <si>
    <t>Veternik</t>
  </si>
  <si>
    <t>Prievidza</t>
  </si>
  <si>
    <t>Fryc</t>
  </si>
  <si>
    <t>Bohdan</t>
  </si>
  <si>
    <t>4:45:43.5</t>
  </si>
  <si>
    <t>0:39:15.8</t>
  </si>
  <si>
    <t>beManiax Madbike</t>
  </si>
  <si>
    <t>03:08:10.40</t>
  </si>
  <si>
    <t>00:29:11.54</t>
  </si>
  <si>
    <t>MAXARA</t>
  </si>
  <si>
    <t>Stephan</t>
  </si>
  <si>
    <t>Koch-Automobile</t>
  </si>
  <si>
    <t>3:28:18.4</t>
  </si>
  <si>
    <t>0:26:51.4</t>
  </si>
  <si>
    <t>Nesveda</t>
  </si>
  <si>
    <t>2:44:19.26</t>
  </si>
  <si>
    <t>19:50.09</t>
  </si>
  <si>
    <t>Palocsányi</t>
  </si>
  <si>
    <t>CK RS</t>
  </si>
  <si>
    <t>Tácha</t>
  </si>
  <si>
    <t>Dexter cycling</t>
  </si>
  <si>
    <t>2:46:46.38</t>
  </si>
  <si>
    <t>28:04.57</t>
  </si>
  <si>
    <t>02:56:30.15</t>
  </si>
  <si>
    <t>Hubáček</t>
  </si>
  <si>
    <t>Bobrovníky</t>
  </si>
  <si>
    <t>4:24:35</t>
  </si>
  <si>
    <t>1:00:32</t>
  </si>
  <si>
    <t>JÁNSKÝ</t>
  </si>
  <si>
    <t>3:28:21.1</t>
  </si>
  <si>
    <t>0:26:54.2</t>
  </si>
  <si>
    <t>Lichy</t>
  </si>
  <si>
    <t>Rosmanit</t>
  </si>
  <si>
    <t>NOVATOPLAPIERRE</t>
  </si>
  <si>
    <t>4:45:44.3</t>
  </si>
  <si>
    <t>0:39:16.6</t>
  </si>
  <si>
    <t>Štěrba</t>
  </si>
  <si>
    <t>2:46:39.87</t>
  </si>
  <si>
    <t>22:10.70</t>
  </si>
  <si>
    <t>HERBY SERVIS</t>
  </si>
  <si>
    <t>03:08:14.39</t>
  </si>
  <si>
    <t>00:29:15.53</t>
  </si>
  <si>
    <t>Dmitriev</t>
  </si>
  <si>
    <t>RU</t>
  </si>
  <si>
    <t>Veeam Cycling</t>
  </si>
  <si>
    <t>03:09:49.88</t>
  </si>
  <si>
    <t>00:30:51.02</t>
  </si>
  <si>
    <t>Drej</t>
  </si>
  <si>
    <t>Swirtocho</t>
  </si>
  <si>
    <t>JOHANSON</t>
  </si>
  <si>
    <t>Marko</t>
  </si>
  <si>
    <t>Püha Loomaaed</t>
  </si>
  <si>
    <t>3:28:36.0</t>
  </si>
  <si>
    <t>0:27:09.0</t>
  </si>
  <si>
    <t>Just</t>
  </si>
  <si>
    <t>2:47:12.72</t>
  </si>
  <si>
    <t>28:30.91</t>
  </si>
  <si>
    <t>Klimeš</t>
  </si>
  <si>
    <t>01.01.1966</t>
  </si>
  <si>
    <t>Rájec</t>
  </si>
  <si>
    <t>4:24:45</t>
  </si>
  <si>
    <t>1:00:42</t>
  </si>
  <si>
    <t>Latinák</t>
  </si>
  <si>
    <t>4:46:40.7</t>
  </si>
  <si>
    <t>0:40:13.0</t>
  </si>
  <si>
    <t>2:47:50.22</t>
  </si>
  <si>
    <t>23:21.05</t>
  </si>
  <si>
    <t>03:14:38.15</t>
  </si>
  <si>
    <t>+00:39:46</t>
  </si>
  <si>
    <t>4:51:17</t>
  </si>
  <si>
    <t>1:27:14</t>
  </si>
  <si>
    <t>Akimov</t>
  </si>
  <si>
    <t>Alexey</t>
  </si>
  <si>
    <t>Dynamax Nitra</t>
  </si>
  <si>
    <t>Bartošová</t>
  </si>
  <si>
    <t>Z20/106</t>
  </si>
  <si>
    <t>CK Hobby Bohumín</t>
  </si>
  <si>
    <t>03:09:53.39</t>
  </si>
  <si>
    <t>00:30:54.53</t>
  </si>
  <si>
    <t>Eremka</t>
  </si>
  <si>
    <t>Team Basso</t>
  </si>
  <si>
    <t>4:48:20.9</t>
  </si>
  <si>
    <t>0:41:53.2</t>
  </si>
  <si>
    <t>PUCHERNA</t>
  </si>
  <si>
    <t>Eduad</t>
  </si>
  <si>
    <t>Pucherna nostra</t>
  </si>
  <si>
    <t>3:28:36.4</t>
  </si>
  <si>
    <t>0:27:09.4</t>
  </si>
  <si>
    <t>ZAVADIL</t>
  </si>
  <si>
    <t>HKNMPSM</t>
  </si>
  <si>
    <t>02:56:30.65</t>
  </si>
  <si>
    <t>Chyliński</t>
  </si>
  <si>
    <t>Wroclaw</t>
  </si>
  <si>
    <t>4:48:27.0</t>
  </si>
  <si>
    <t>0:41:59.3</t>
  </si>
  <si>
    <t>BEKO BIKE TEAM - CHDO</t>
  </si>
  <si>
    <t>03:10:06.64</t>
  </si>
  <si>
    <t>00:31:07.78</t>
  </si>
  <si>
    <t>RIEDEL</t>
  </si>
  <si>
    <t>3:28:37.7</t>
  </si>
  <si>
    <t>0:27:10.7</t>
  </si>
  <si>
    <t>Vlasák</t>
  </si>
  <si>
    <t>Toi Toi cykloklub Slaný</t>
  </si>
  <si>
    <t>2:47:30.71</t>
  </si>
  <si>
    <t>28:48.90</t>
  </si>
  <si>
    <t>Koběrský</t>
  </si>
  <si>
    <t>4:25:33</t>
  </si>
  <si>
    <t>1:01:30</t>
  </si>
  <si>
    <t>KORVASOVÁ</t>
  </si>
  <si>
    <t>Tereza</t>
  </si>
  <si>
    <t>3:28:46.4</t>
  </si>
  <si>
    <t>0:27:19.4</t>
  </si>
  <si>
    <t>Pavlík</t>
  </si>
  <si>
    <t>Ostrava</t>
  </si>
  <si>
    <t>03:11:11.88</t>
  </si>
  <si>
    <t>00:32:13.02</t>
  </si>
  <si>
    <t>VÁCLAVÍK</t>
  </si>
  <si>
    <t>ŠKODA AUTO TEAM</t>
  </si>
  <si>
    <t>02:56:31.25</t>
  </si>
  <si>
    <t>+00:21:39</t>
  </si>
  <si>
    <t>Vach</t>
  </si>
  <si>
    <t>2:47:53.38</t>
  </si>
  <si>
    <t>23:24.21</t>
  </si>
  <si>
    <t>Zobaník</t>
  </si>
  <si>
    <t>Hydro-Eko</t>
  </si>
  <si>
    <t>4:48:28.0</t>
  </si>
  <si>
    <t>0:42:00.3</t>
  </si>
  <si>
    <t>Bouška</t>
  </si>
  <si>
    <t>03:12:11.12</t>
  </si>
  <si>
    <t>00:33:12.26</t>
  </si>
  <si>
    <t>Dokoupil</t>
  </si>
  <si>
    <t>Cobram team</t>
  </si>
  <si>
    <t>Post SV Görlitz</t>
  </si>
  <si>
    <t>3:29:08.7</t>
  </si>
  <si>
    <t>0:27:41.7</t>
  </si>
  <si>
    <t>NEDVĚD</t>
  </si>
  <si>
    <t>03:14:40.05</t>
  </si>
  <si>
    <t>+00:39:48</t>
  </si>
  <si>
    <t>3:31:23.4</t>
  </si>
  <si>
    <t>0:29:56.4</t>
  </si>
  <si>
    <t>Stanisz</t>
  </si>
  <si>
    <t>carver-ski.pl</t>
  </si>
  <si>
    <t>RYBA</t>
  </si>
  <si>
    <t>02:56:31.55</t>
  </si>
  <si>
    <t>2:47:54.05</t>
  </si>
  <si>
    <t>23:24.88</t>
  </si>
  <si>
    <t>Šedivý</t>
  </si>
  <si>
    <t>AC Sparta Praha</t>
  </si>
  <si>
    <t>2:48:15.29</t>
  </si>
  <si>
    <t>29:33.48</t>
  </si>
  <si>
    <t>HOLAN</t>
  </si>
  <si>
    <t>NIP CHRUDIM</t>
  </si>
  <si>
    <t>02:56:31.75</t>
  </si>
  <si>
    <t>Illík</t>
  </si>
  <si>
    <t>CK Nitra</t>
  </si>
  <si>
    <t>JERMAN</t>
  </si>
  <si>
    <t>3:30:09.9</t>
  </si>
  <si>
    <t>0:28:42.9</t>
  </si>
  <si>
    <t>SCHÄFER</t>
  </si>
  <si>
    <t>3:53:17.8</t>
  </si>
  <si>
    <t>0:51:50.8</t>
  </si>
  <si>
    <t>03:12:12.37</t>
  </si>
  <si>
    <t>00:33:13.51</t>
  </si>
  <si>
    <t>Skýba</t>
  </si>
  <si>
    <t>27</t>
  </si>
  <si>
    <t>4:26:34</t>
  </si>
  <si>
    <t>1:02:31</t>
  </si>
  <si>
    <t>Široký</t>
  </si>
  <si>
    <t>REALITY-SIROKY</t>
  </si>
  <si>
    <t>03:12:11.87</t>
  </si>
  <si>
    <t>00:33:13.01</t>
  </si>
  <si>
    <t>Goldmann</t>
  </si>
  <si>
    <t>01.01.1996</t>
  </si>
  <si>
    <t>4:26:39</t>
  </si>
  <si>
    <t>1:02:36</t>
  </si>
  <si>
    <t>4:50:01.1</t>
  </si>
  <si>
    <t>0:43:33.4</t>
  </si>
  <si>
    <t>PETR</t>
  </si>
  <si>
    <t>INS ATELIER NÁCHOD</t>
  </si>
  <si>
    <t>02:56:31.80</t>
  </si>
  <si>
    <t>+00:21:40</t>
  </si>
  <si>
    <t>3:30:10.5</t>
  </si>
  <si>
    <t>0:28:43.5</t>
  </si>
  <si>
    <t>Dofek</t>
  </si>
  <si>
    <t>COS Brno</t>
  </si>
  <si>
    <t>4:50:36.5</t>
  </si>
  <si>
    <t>0:44:08.8</t>
  </si>
  <si>
    <t>DURIC</t>
  </si>
  <si>
    <t>Nikolas</t>
  </si>
  <si>
    <t>3:30:11.9</t>
  </si>
  <si>
    <t>0:28:44.9</t>
  </si>
  <si>
    <t>Glomb</t>
  </si>
  <si>
    <t>01.01.1972</t>
  </si>
  <si>
    <t>4:26:40</t>
  </si>
  <si>
    <t>1:02:37</t>
  </si>
  <si>
    <t>Sokolowski</t>
  </si>
  <si>
    <t>Tadeusz</t>
  </si>
  <si>
    <t>Klodne Klenie</t>
  </si>
  <si>
    <t>02:56:32.10</t>
  </si>
  <si>
    <t>2:50:28.69</t>
  </si>
  <si>
    <t>31:46.88</t>
  </si>
  <si>
    <t>TJ SOKOL NOVÉ MĚSTO NAD METUJÍ</t>
  </si>
  <si>
    <t>02:56:33.50</t>
  </si>
  <si>
    <t>+00:21:41</t>
  </si>
  <si>
    <t>Kandrnál</t>
  </si>
  <si>
    <t>SKP Holešov</t>
  </si>
  <si>
    <t>4:50:36.6</t>
  </si>
  <si>
    <t>0:44:08.9</t>
  </si>
  <si>
    <t>KOULA</t>
  </si>
  <si>
    <t>3:55:05.5</t>
  </si>
  <si>
    <t>0:53:38.5</t>
  </si>
  <si>
    <t>03:12:13.87</t>
  </si>
  <si>
    <t>00:33:15.01</t>
  </si>
  <si>
    <t>01.01.1960</t>
  </si>
  <si>
    <t>4:27:46</t>
  </si>
  <si>
    <t>1:03:43</t>
  </si>
  <si>
    <t>Trehub</t>
  </si>
  <si>
    <t>2:51:05.19</t>
  </si>
  <si>
    <t>26:36.02</t>
  </si>
  <si>
    <t>Kabina</t>
  </si>
  <si>
    <t>03:12:13.37</t>
  </si>
  <si>
    <t>00:33:14.51</t>
  </si>
  <si>
    <t>Sylwester</t>
  </si>
  <si>
    <t>Peleton Wadowice</t>
  </si>
  <si>
    <t>4:50:37.0</t>
  </si>
  <si>
    <t>2:51:12.35</t>
  </si>
  <si>
    <t>26:43.18</t>
  </si>
  <si>
    <t>CK Route 66 Brezno</t>
  </si>
  <si>
    <t>Obšivač</t>
  </si>
  <si>
    <t>01.01.1962</t>
  </si>
  <si>
    <t>MTB Ondřejník</t>
  </si>
  <si>
    <t>4:32:38</t>
  </si>
  <si>
    <t>1:08:35</t>
  </si>
  <si>
    <t>ŠTUKHEIL</t>
  </si>
  <si>
    <t>Derfl Cyklosport Specialized</t>
  </si>
  <si>
    <t>3:30:14.0</t>
  </si>
  <si>
    <t>0:28:47.0</t>
  </si>
  <si>
    <t>WENDLER</t>
  </si>
  <si>
    <t>SK ŽIZNÍKOV</t>
  </si>
  <si>
    <t>02:56:59.20</t>
  </si>
  <si>
    <t>+00:22:07</t>
  </si>
  <si>
    <t>HÄßLER</t>
  </si>
  <si>
    <t>SC Norweger Annaberg</t>
  </si>
  <si>
    <t>3:30:14.2</t>
  </si>
  <si>
    <t>0:28:47.3</t>
  </si>
  <si>
    <t>Kotra</t>
  </si>
  <si>
    <t>4:33:55</t>
  </si>
  <si>
    <t>1:09:52</t>
  </si>
  <si>
    <t>2:56:43.55</t>
  </si>
  <si>
    <t>38:01.74</t>
  </si>
  <si>
    <t>TRUTNOV</t>
  </si>
  <si>
    <t>02:57:10.20</t>
  </si>
  <si>
    <t>+00:22:18</t>
  </si>
  <si>
    <t>Sabaj</t>
  </si>
  <si>
    <t>Opole</t>
  </si>
  <si>
    <t>KSM Hrádek</t>
  </si>
  <si>
    <t>Ihnat</t>
  </si>
  <si>
    <t>Copyvait</t>
  </si>
  <si>
    <t>KELLER</t>
  </si>
  <si>
    <t>Björn</t>
  </si>
  <si>
    <t>3:30:14.4</t>
  </si>
  <si>
    <t>0:28:47.4</t>
  </si>
  <si>
    <t>MILEC</t>
  </si>
  <si>
    <t>JIŘINCOVÁ Jana</t>
  </si>
  <si>
    <t>3:56:06.3</t>
  </si>
  <si>
    <t>0:54:39.3</t>
  </si>
  <si>
    <t>2:58:56.49</t>
  </si>
  <si>
    <t>40:14.68</t>
  </si>
  <si>
    <t>MOTYKA</t>
  </si>
  <si>
    <t>02:57:27.40</t>
  </si>
  <si>
    <t>+00:22:35</t>
  </si>
  <si>
    <t>Kapák</t>
  </si>
  <si>
    <t>Kosice</t>
  </si>
  <si>
    <t>Hobza</t>
  </si>
  <si>
    <t>PCK LOUDA</t>
  </si>
  <si>
    <t>3:30:14.5</t>
  </si>
  <si>
    <t>0:28:47.5</t>
  </si>
  <si>
    <t>Strnadel</t>
  </si>
  <si>
    <t>Dohnal</t>
  </si>
  <si>
    <t>Blahoslav</t>
  </si>
  <si>
    <t>CPV Krnov</t>
  </si>
  <si>
    <t>FIBIGER</t>
  </si>
  <si>
    <t>Le Tour de Rose</t>
  </si>
  <si>
    <t>3:30:15.2</t>
  </si>
  <si>
    <t>0:28:48.3</t>
  </si>
  <si>
    <t>Jurík</t>
  </si>
  <si>
    <t>Dolný Kubín</t>
  </si>
  <si>
    <t>Moravčík</t>
  </si>
  <si>
    <t>AGRALL</t>
  </si>
  <si>
    <t>4:54:55.4</t>
  </si>
  <si>
    <t>0:48:27.7</t>
  </si>
  <si>
    <t>Bubákovští kocouři</t>
  </si>
  <si>
    <t>4:54:07</t>
  </si>
  <si>
    <t>1:30:04</t>
  </si>
  <si>
    <t>3:46:29.0</t>
  </si>
  <si>
    <t>0:45:02.0</t>
  </si>
  <si>
    <t>Zábranský</t>
  </si>
  <si>
    <t>03:12:17.12</t>
  </si>
  <si>
    <t>00:33:18.26</t>
  </si>
  <si>
    <t>DIEGO</t>
  </si>
  <si>
    <t>Cvesta</t>
  </si>
  <si>
    <t>KOMANDO PUCOL</t>
  </si>
  <si>
    <t>03:00:26.25</t>
  </si>
  <si>
    <t>+00:25:34</t>
  </si>
  <si>
    <t>Dobšovič</t>
  </si>
  <si>
    <t>Ferdinand</t>
  </si>
  <si>
    <t>BikeRanch</t>
  </si>
  <si>
    <t>3:00:52.52</t>
  </si>
  <si>
    <t>42:10.71</t>
  </si>
  <si>
    <t>28</t>
  </si>
  <si>
    <t>4:35:44</t>
  </si>
  <si>
    <t>1:11:41</t>
  </si>
  <si>
    <t>IŠTOK</t>
  </si>
  <si>
    <t>Rostislav</t>
  </si>
  <si>
    <t>Jurčo</t>
  </si>
  <si>
    <t>TATRANSKÉ ORLY</t>
  </si>
  <si>
    <t>Tuček</t>
  </si>
  <si>
    <t>M60/106</t>
  </si>
  <si>
    <t>03:12:20.62</t>
  </si>
  <si>
    <t>00:33:21.76</t>
  </si>
  <si>
    <t>Tůma</t>
  </si>
  <si>
    <t>2:56:17.71</t>
  </si>
  <si>
    <t>31:48.54</t>
  </si>
  <si>
    <t>4:55:00.7</t>
  </si>
  <si>
    <t>0:48:33.0</t>
  </si>
  <si>
    <t>Lattner</t>
  </si>
  <si>
    <t>Tobiáš</t>
  </si>
  <si>
    <t>03:17:50.32</t>
  </si>
  <si>
    <t>00:38:51.46</t>
  </si>
  <si>
    <t>Małysa-Sonik</t>
  </si>
  <si>
    <t>Katarzyna</t>
  </si>
  <si>
    <t>Míra</t>
  </si>
  <si>
    <t>29</t>
  </si>
  <si>
    <t>4:39:11</t>
  </si>
  <si>
    <t>1:15:08</t>
  </si>
  <si>
    <t>Ondráček</t>
  </si>
  <si>
    <t>2:56:18.85</t>
  </si>
  <si>
    <t>31:49.68</t>
  </si>
  <si>
    <t>3:01:14.65</t>
  </si>
  <si>
    <t>42:32.84</t>
  </si>
  <si>
    <t>ZAK</t>
  </si>
  <si>
    <t>03:00:27.00</t>
  </si>
  <si>
    <t>+00:25:35</t>
  </si>
  <si>
    <t>Brusch</t>
  </si>
  <si>
    <t>1955</t>
  </si>
  <si>
    <t>Sweep Unlimited Sport</t>
  </si>
  <si>
    <t>2:56:19.48</t>
  </si>
  <si>
    <t>31:50.31</t>
  </si>
  <si>
    <t>Focke</t>
  </si>
  <si>
    <t>Hrbotický</t>
  </si>
  <si>
    <t>01.01.1994</t>
  </si>
  <si>
    <t>CK Radio Beat Hodonín</t>
  </si>
  <si>
    <t>4:39:34</t>
  </si>
  <si>
    <t>1:15:31</t>
  </si>
  <si>
    <t>Hůlka</t>
  </si>
  <si>
    <t>3:05:42.41</t>
  </si>
  <si>
    <t>47:00.60</t>
  </si>
  <si>
    <t>OPOČENSKÝ</t>
  </si>
  <si>
    <t>03:00:27.05</t>
  </si>
  <si>
    <t>Randa</t>
  </si>
  <si>
    <t>Kysucké Nové Mesto</t>
  </si>
  <si>
    <t>VRTĚL</t>
  </si>
  <si>
    <t>TAJMAC-ZPS</t>
  </si>
  <si>
    <t>03:20:36.20</t>
  </si>
  <si>
    <t>+00:45:44</t>
  </si>
  <si>
    <t>4:39:48</t>
  </si>
  <si>
    <t>1:15:45</t>
  </si>
  <si>
    <t>Kugler</t>
  </si>
  <si>
    <t>György</t>
  </si>
  <si>
    <t>Budapest</t>
  </si>
  <si>
    <t>Murphy</t>
  </si>
  <si>
    <t xml:space="preserve">Tom </t>
  </si>
  <si>
    <t>1959</t>
  </si>
  <si>
    <t>RSV Ellmendingen</t>
  </si>
  <si>
    <t>2:56:19.67</t>
  </si>
  <si>
    <t>31:50.50</t>
  </si>
  <si>
    <t>Tamchyna</t>
  </si>
  <si>
    <t>3:08:03.10</t>
  </si>
  <si>
    <t>49:21.29</t>
  </si>
  <si>
    <t>WEIGEL</t>
  </si>
  <si>
    <t>Patrick</t>
  </si>
  <si>
    <t>Ritzelbock</t>
  </si>
  <si>
    <t>3:30:15.7</t>
  </si>
  <si>
    <t>0:28:48.7</t>
  </si>
  <si>
    <t>Dohnalová</t>
  </si>
  <si>
    <t>4:44:09</t>
  </si>
  <si>
    <t>1:20:06</t>
  </si>
  <si>
    <t>Kacíř</t>
  </si>
  <si>
    <t>2:56:19.78</t>
  </si>
  <si>
    <t>31:50.61</t>
  </si>
  <si>
    <t>PRZEMIENIECKI</t>
  </si>
  <si>
    <t>Alfred</t>
  </si>
  <si>
    <t>03:00:35.20</t>
  </si>
  <si>
    <t>+00:25:43</t>
  </si>
  <si>
    <t>Šmejkal</t>
  </si>
  <si>
    <t>3:08:47.73</t>
  </si>
  <si>
    <t>50:05.92</t>
  </si>
  <si>
    <t>FIALKA</t>
  </si>
  <si>
    <t>LONDON PHOENIX CC</t>
  </si>
  <si>
    <t>03:00:35.55</t>
  </si>
  <si>
    <t>Hanus</t>
  </si>
  <si>
    <t>03:18:06.58</t>
  </si>
  <si>
    <t>00:39:07.72</t>
  </si>
  <si>
    <t>4:56:21.5</t>
  </si>
  <si>
    <t>0:49:53.8</t>
  </si>
  <si>
    <t>Kutáč</t>
  </si>
  <si>
    <t>01.01.1976</t>
  </si>
  <si>
    <t>4:47:04</t>
  </si>
  <si>
    <t>1:23:01</t>
  </si>
  <si>
    <t>Postler</t>
  </si>
  <si>
    <t>2:56:19.94</t>
  </si>
  <si>
    <t>31:50.77</t>
  </si>
  <si>
    <t>AISBRYCH</t>
  </si>
  <si>
    <t>Podbořany</t>
  </si>
  <si>
    <t>3:30:17.2</t>
  </si>
  <si>
    <t>0:28:50.2</t>
  </si>
  <si>
    <t>Bažant</t>
  </si>
  <si>
    <t>3:09:48.15</t>
  </si>
  <si>
    <t>51:06.34</t>
  </si>
  <si>
    <t>BOURA</t>
  </si>
  <si>
    <t>03:01:36.15</t>
  </si>
  <si>
    <t>+00:26:44</t>
  </si>
  <si>
    <t>Marušinec</t>
  </si>
  <si>
    <t>4:47:10</t>
  </si>
  <si>
    <t>1:23:07</t>
  </si>
  <si>
    <t>2:56:20.24</t>
  </si>
  <si>
    <t>31:51.07</t>
  </si>
  <si>
    <t>Čegan</t>
  </si>
  <si>
    <t>scuderia cobram</t>
  </si>
  <si>
    <t>4:57:45.1</t>
  </si>
  <si>
    <t>0:51:17.4</t>
  </si>
  <si>
    <t>DRAHONOVSKI</t>
  </si>
  <si>
    <t>SUNSKI ACADEMY</t>
  </si>
  <si>
    <t>03:01:36.90</t>
  </si>
  <si>
    <t>+00:26:45</t>
  </si>
  <si>
    <t>4:51:09</t>
  </si>
  <si>
    <t>1:27:06</t>
  </si>
  <si>
    <t>Huettl</t>
  </si>
  <si>
    <t>Carsten</t>
  </si>
  <si>
    <t>Esk</t>
  </si>
  <si>
    <t>03:22:40.29</t>
  </si>
  <si>
    <t>00:43:41.43</t>
  </si>
  <si>
    <t>NIEMANN</t>
  </si>
  <si>
    <t>3:30:29.2</t>
  </si>
  <si>
    <t>0:29:02.3</t>
  </si>
  <si>
    <t>2:56:20.28</t>
  </si>
  <si>
    <t>31:51.11</t>
  </si>
  <si>
    <t>THUMOVÁ</t>
  </si>
  <si>
    <t>Kamila</t>
  </si>
  <si>
    <t>3:54:44.8</t>
  </si>
  <si>
    <t>0:53:17.8</t>
  </si>
  <si>
    <t>3:12:08.98</t>
  </si>
  <si>
    <t>53:27.17</t>
  </si>
  <si>
    <t>Češpivo</t>
  </si>
  <si>
    <t>Králův Dvůr</t>
  </si>
  <si>
    <t>03:22:55.30</t>
  </si>
  <si>
    <t>00:43:56.44</t>
  </si>
  <si>
    <t>HÁZE</t>
  </si>
  <si>
    <t>03:01:39.70</t>
  </si>
  <si>
    <t>+00:26:47</t>
  </si>
  <si>
    <t>Chovanec</t>
  </si>
  <si>
    <t>4:57:46.6</t>
  </si>
  <si>
    <t>0:51:18.9</t>
  </si>
  <si>
    <t>Prchal</t>
  </si>
  <si>
    <t>SK Kern</t>
  </si>
  <si>
    <t>2:56:20.53</t>
  </si>
  <si>
    <t>31:51.36</t>
  </si>
  <si>
    <t>VÁLEK</t>
  </si>
  <si>
    <t>3:31:00.4</t>
  </si>
  <si>
    <t>0:29:33.4</t>
  </si>
  <si>
    <t>2:56:20.87</t>
  </si>
  <si>
    <t>31:51.70</t>
  </si>
  <si>
    <t>DAMJANOVIC</t>
  </si>
  <si>
    <t>Sandra</t>
  </si>
  <si>
    <t>3:31:18.5</t>
  </si>
  <si>
    <t>0:29:51.5</t>
  </si>
  <si>
    <t>4:58:11.9</t>
  </si>
  <si>
    <t>0:51:44.2</t>
  </si>
  <si>
    <t>ZACHARIASZ</t>
  </si>
  <si>
    <t>Nocon</t>
  </si>
  <si>
    <t>03:01:41.80</t>
  </si>
  <si>
    <t>+00:26:50</t>
  </si>
  <si>
    <t>Helt</t>
  </si>
  <si>
    <t>3:20:45.28</t>
  </si>
  <si>
    <t>1:02:03.47</t>
  </si>
  <si>
    <t>ReTOS Varnsdorf</t>
  </si>
  <si>
    <t>03:23:31.03</t>
  </si>
  <si>
    <t>00:44:32.17</t>
  </si>
  <si>
    <t>Kotas</t>
  </si>
  <si>
    <t>30</t>
  </si>
  <si>
    <t>4:55:45</t>
  </si>
  <si>
    <t>1:31:42</t>
  </si>
  <si>
    <t>KŮLA</t>
  </si>
  <si>
    <t>AKT</t>
  </si>
  <si>
    <t>03:02:00.20</t>
  </si>
  <si>
    <t>+00:27:08</t>
  </si>
  <si>
    <t>Zadáková</t>
  </si>
  <si>
    <t>Klára</t>
  </si>
  <si>
    <t>Ženy 19-39 let</t>
  </si>
  <si>
    <t>4:58:27.7</t>
  </si>
  <si>
    <t>0:52:00.0</t>
  </si>
  <si>
    <t>Krivák</t>
  </si>
  <si>
    <t>4:58:29.0</t>
  </si>
  <si>
    <t>0:52:01.4</t>
  </si>
  <si>
    <t>LACINA</t>
  </si>
  <si>
    <t>HPM sport Teplice</t>
  </si>
  <si>
    <t>3:31:29.5</t>
  </si>
  <si>
    <t>0:30:02.5</t>
  </si>
  <si>
    <t>Málková</t>
  </si>
  <si>
    <t>03:27:26.25</t>
  </si>
  <si>
    <t>00:48:27.39</t>
  </si>
  <si>
    <t>Malý</t>
  </si>
  <si>
    <t>3:21:15.53</t>
  </si>
  <si>
    <t>1:02:33.72</t>
  </si>
  <si>
    <t>Černíky</t>
  </si>
  <si>
    <t>5:02:58</t>
  </si>
  <si>
    <t>1:38:55</t>
  </si>
  <si>
    <t>Bezchleba</t>
  </si>
  <si>
    <t>Mnichovo Hradiště</t>
  </si>
  <si>
    <t>03:28:05.50</t>
  </si>
  <si>
    <t>00:49:06.64</t>
  </si>
  <si>
    <t>ELČKNER</t>
  </si>
  <si>
    <t>03:02:32.55</t>
  </si>
  <si>
    <t>+00:27:40</t>
  </si>
  <si>
    <t>Froňek</t>
  </si>
  <si>
    <t>martin</t>
  </si>
  <si>
    <t>31</t>
  </si>
  <si>
    <t>3:21:47.35</t>
  </si>
  <si>
    <t>1:03:05.54</t>
  </si>
  <si>
    <t>Penz</t>
  </si>
  <si>
    <t>2:56:21.56</t>
  </si>
  <si>
    <t>31:52.39</t>
  </si>
  <si>
    <t>5:05:23</t>
  </si>
  <si>
    <t>1:41:20</t>
  </si>
  <si>
    <t>Boreček</t>
  </si>
  <si>
    <t>NOVATOP LAPIERRE</t>
  </si>
  <si>
    <t>5:04:04.6</t>
  </si>
  <si>
    <t>0:57:36.9</t>
  </si>
  <si>
    <t>Hůlková</t>
  </si>
  <si>
    <t>Irena</t>
  </si>
  <si>
    <t>3:21:47.71</t>
  </si>
  <si>
    <t>1:03:05.90</t>
  </si>
  <si>
    <t>Křenek</t>
  </si>
  <si>
    <t>32</t>
  </si>
  <si>
    <t>G.D.K. Bike Team</t>
  </si>
  <si>
    <t>5:05:44</t>
  </si>
  <si>
    <t>1:41:41</t>
  </si>
  <si>
    <t>TONDER</t>
  </si>
  <si>
    <t>OFBIKE SCOTT</t>
  </si>
  <si>
    <t>3:32:02.2</t>
  </si>
  <si>
    <t>0:30:35.2</t>
  </si>
  <si>
    <t>KPC Praha</t>
  </si>
  <si>
    <t>2:56:21.70</t>
  </si>
  <si>
    <t>31:52.53</t>
  </si>
  <si>
    <t>Hollá Lindnerová</t>
  </si>
  <si>
    <t>5:08:00</t>
  </si>
  <si>
    <t>1:43:57</t>
  </si>
  <si>
    <t>Lesák</t>
  </si>
  <si>
    <t>03:28:09.75</t>
  </si>
  <si>
    <t>00:49:10.89</t>
  </si>
  <si>
    <t>Otta</t>
  </si>
  <si>
    <t>2:56:21.74</t>
  </si>
  <si>
    <t>31:52.57</t>
  </si>
  <si>
    <t>PROKOPOVÁ</t>
  </si>
  <si>
    <t>Hana</t>
  </si>
  <si>
    <t>Kralupy nad Vltavou</t>
  </si>
  <si>
    <t>03:35:04.95</t>
  </si>
  <si>
    <t>+01:00:13</t>
  </si>
  <si>
    <t>5:11:25</t>
  </si>
  <si>
    <t>1:47:22</t>
  </si>
  <si>
    <t>4:14:10.6</t>
  </si>
  <si>
    <t>1:12:43.6</t>
  </si>
  <si>
    <t>SVOZIL</t>
  </si>
  <si>
    <t>3:32:08.0</t>
  </si>
  <si>
    <t>0:30:41.0</t>
  </si>
  <si>
    <t>VONDRA</t>
  </si>
  <si>
    <t>03:05:13.25</t>
  </si>
  <si>
    <t>+00:30:21</t>
  </si>
  <si>
    <t>03:28:13.75</t>
  </si>
  <si>
    <t>00:49:14.89</t>
  </si>
  <si>
    <t>2:56:22.21</t>
  </si>
  <si>
    <t>31:53.04</t>
  </si>
  <si>
    <t>Bílina</t>
  </si>
  <si>
    <t>3:32:09.9</t>
  </si>
  <si>
    <t>0:30:42.9</t>
  </si>
  <si>
    <t>Šeděnka</t>
  </si>
  <si>
    <t>01.01.1961</t>
  </si>
  <si>
    <t>5:10:36</t>
  </si>
  <si>
    <t>1:46:33</t>
  </si>
  <si>
    <t>TOBOLKA</t>
  </si>
  <si>
    <t>BIZZTREAT</t>
  </si>
  <si>
    <t>03:47:25.10</t>
  </si>
  <si>
    <t>+01:12:33</t>
  </si>
  <si>
    <t>3:30:42.79</t>
  </si>
  <si>
    <t>1:12:00.98</t>
  </si>
  <si>
    <t>3:32:10.9</t>
  </si>
  <si>
    <t>0:30:43.9</t>
  </si>
  <si>
    <t>03:28:14.25</t>
  </si>
  <si>
    <t>00:49:15.39</t>
  </si>
  <si>
    <t>Odrazil</t>
  </si>
  <si>
    <t>BS Bike Alé Team</t>
  </si>
  <si>
    <t>5:04:12.6</t>
  </si>
  <si>
    <t>0:57:45.0</t>
  </si>
  <si>
    <t>JERANEK</t>
  </si>
  <si>
    <t>Alex</t>
  </si>
  <si>
    <t>ZDICKY MEKOUSI</t>
  </si>
  <si>
    <t>03:05:16.75</t>
  </si>
  <si>
    <t>Theodor</t>
  </si>
  <si>
    <t>5:15:58</t>
  </si>
  <si>
    <t>1:51:55</t>
  </si>
  <si>
    <t>Komárek</t>
  </si>
  <si>
    <t>Cyklovrakoviště</t>
  </si>
  <si>
    <t>2:56:31.23</t>
  </si>
  <si>
    <t>32:02.06</t>
  </si>
  <si>
    <t>EZ-TEST team</t>
  </si>
  <si>
    <t>3:32:14.7</t>
  </si>
  <si>
    <t>0:30:47.7</t>
  </si>
  <si>
    <t>Nechutný</t>
  </si>
  <si>
    <t>XC-Malá Skála</t>
  </si>
  <si>
    <t>03:33:32.21</t>
  </si>
  <si>
    <t>00:54:33.35</t>
  </si>
  <si>
    <t>3:39:25.92</t>
  </si>
  <si>
    <t>1:20:44.11</t>
  </si>
  <si>
    <t>CYKLOGAT ZLIN-MALENOVICE</t>
  </si>
  <si>
    <t>5:04:13.6</t>
  </si>
  <si>
    <t>0:57:45.9</t>
  </si>
  <si>
    <t>Diviš</t>
  </si>
  <si>
    <t>03:40:31.40</t>
  </si>
  <si>
    <t>01:01:32.54</t>
  </si>
  <si>
    <t>Hejtmánek</t>
  </si>
  <si>
    <t>Ctibor</t>
  </si>
  <si>
    <t>Short bike Olomouc</t>
  </si>
  <si>
    <t>5:08:50.4</t>
  </si>
  <si>
    <t>1:02:22.7</t>
  </si>
  <si>
    <t>Křižák</t>
  </si>
  <si>
    <t>33</t>
  </si>
  <si>
    <t>Havířov</t>
  </si>
  <si>
    <t>5:19:04</t>
  </si>
  <si>
    <t>1:55:01</t>
  </si>
  <si>
    <t>PEŠADIK</t>
  </si>
  <si>
    <t>3:32:26.2</t>
  </si>
  <si>
    <t>0:30:59.2</t>
  </si>
  <si>
    <t>ZMATLÍK</t>
  </si>
  <si>
    <t>03:05:17.05</t>
  </si>
  <si>
    <t>+00:30:25</t>
  </si>
  <si>
    <t>BEZDIČKA</t>
  </si>
  <si>
    <t>CS Stodulky</t>
  </si>
  <si>
    <t>3:35:13.8</t>
  </si>
  <si>
    <t>0:33:46.8</t>
  </si>
  <si>
    <t>Bílý</t>
  </si>
  <si>
    <t>2:57:03.85</t>
  </si>
  <si>
    <t>32:34.68</t>
  </si>
  <si>
    <t>HLAWATSCHKE</t>
  </si>
  <si>
    <t>NCK</t>
  </si>
  <si>
    <t>03:05:22.65</t>
  </si>
  <si>
    <t>+00:30:30</t>
  </si>
  <si>
    <t>1949.</t>
  </si>
  <si>
    <t>04:23:43.60</t>
  </si>
  <si>
    <t>+01:48:51</t>
  </si>
  <si>
    <t>5:47:17</t>
  </si>
  <si>
    <t>2:23:14</t>
  </si>
  <si>
    <t>4:56:22.1</t>
  </si>
  <si>
    <t>1:54:55.1</t>
  </si>
  <si>
    <t>Kvadra</t>
  </si>
  <si>
    <t>5:23:44</t>
  </si>
  <si>
    <t>1:59:41</t>
  </si>
  <si>
    <t>Polcer</t>
  </si>
  <si>
    <t>Silný team Uničov II</t>
  </si>
  <si>
    <t>5:08:52.3</t>
  </si>
  <si>
    <t>1:02:24.6</t>
  </si>
  <si>
    <t>Váchová</t>
  </si>
  <si>
    <t>Petra</t>
  </si>
  <si>
    <t>HERE TO WIN Team</t>
  </si>
  <si>
    <t>3:50:19.8</t>
  </si>
  <si>
    <t>0:48:52.8</t>
  </si>
  <si>
    <t>03:44:41.88</t>
  </si>
  <si>
    <t>01:05:43.02</t>
  </si>
  <si>
    <t>Vokoun</t>
  </si>
  <si>
    <t>KL sport Děčín</t>
  </si>
  <si>
    <t>03:43:21.39</t>
  </si>
  <si>
    <t>01:04:22.53</t>
  </si>
  <si>
    <t>KOMKA</t>
  </si>
  <si>
    <t>3:35:17.3</t>
  </si>
  <si>
    <t>0:33:50.3</t>
  </si>
  <si>
    <t>KCK Cykloteam Zlín</t>
  </si>
  <si>
    <t>5:09:02.7</t>
  </si>
  <si>
    <t>1:02:35.0</t>
  </si>
  <si>
    <t>SPYCHAŁA</t>
  </si>
  <si>
    <t>03:05:24.00</t>
  </si>
  <si>
    <t>+00:30:32</t>
  </si>
  <si>
    <t>Znišťal</t>
  </si>
  <si>
    <t>01.01.1951</t>
  </si>
  <si>
    <t>G</t>
  </si>
  <si>
    <t>5:28:32</t>
  </si>
  <si>
    <t>2:04:29</t>
  </si>
  <si>
    <t>Ďurdiáková</t>
  </si>
  <si>
    <t>Česká spořitelna</t>
  </si>
  <si>
    <t>5:09:03.2</t>
  </si>
  <si>
    <t>1:02:35.5</t>
  </si>
  <si>
    <t>NÖHRING</t>
  </si>
  <si>
    <t>Bikestore-Racing e.V.</t>
  </si>
  <si>
    <t>3:35:28.2</t>
  </si>
  <si>
    <t>0:34:01.2</t>
  </si>
  <si>
    <t>Pospíchal</t>
  </si>
  <si>
    <t>03:51:25.08</t>
  </si>
  <si>
    <t>01:12:26.22</t>
  </si>
  <si>
    <t>1964</t>
  </si>
  <si>
    <t>Skibikecentrum.cz</t>
  </si>
  <si>
    <t>2:59:35.39</t>
  </si>
  <si>
    <t>35:06.22</t>
  </si>
  <si>
    <t>03:05:24.50</t>
  </si>
  <si>
    <t>03:52:18.56</t>
  </si>
  <si>
    <t>01:13:19.70</t>
  </si>
  <si>
    <t>Hlavinka</t>
  </si>
  <si>
    <t>Bohumír</t>
  </si>
  <si>
    <t>SK Vyhlídka Štenberk</t>
  </si>
  <si>
    <t>5:50:36</t>
  </si>
  <si>
    <t>2:26:33</t>
  </si>
  <si>
    <t>Hloušek</t>
  </si>
  <si>
    <t>Racing Olešná FM</t>
  </si>
  <si>
    <t>5:09:05.5</t>
  </si>
  <si>
    <t>1:02:37.8</t>
  </si>
  <si>
    <t>KRČMÁŘ</t>
  </si>
  <si>
    <t>03:05:36.10</t>
  </si>
  <si>
    <t>+00:30:44</t>
  </si>
  <si>
    <t>Mukařovský</t>
  </si>
  <si>
    <t>kolo-pro-radost.cz Český Brod</t>
  </si>
  <si>
    <t>3:03:05.59</t>
  </si>
  <si>
    <t>38:36.42</t>
  </si>
  <si>
    <t>Butek</t>
  </si>
  <si>
    <t>6:05:59</t>
  </si>
  <si>
    <t>2:41:56</t>
  </si>
  <si>
    <t>Hledík</t>
  </si>
  <si>
    <t>3:03:52.21</t>
  </si>
  <si>
    <t>39:23.04</t>
  </si>
  <si>
    <t>KOČÍ</t>
  </si>
  <si>
    <t>Fixed gear Chomutov</t>
  </si>
  <si>
    <t>3:35:39.0</t>
  </si>
  <si>
    <t>0:34:12.0</t>
  </si>
  <si>
    <t>04:11:30.43</t>
  </si>
  <si>
    <t>01:32:31.57</t>
  </si>
  <si>
    <t>PAVLŮ</t>
  </si>
  <si>
    <t>SC SPORTCOM</t>
  </si>
  <si>
    <t>03:05:37.70</t>
  </si>
  <si>
    <t>+00:30:45</t>
  </si>
  <si>
    <t>Svrčina</t>
  </si>
  <si>
    <t>CS Víno Karabina</t>
  </si>
  <si>
    <t>5:09:10.6</t>
  </si>
  <si>
    <t>1:02:42.9</t>
  </si>
  <si>
    <t>Tj-Rumburk Kola Brabec</t>
  </si>
  <si>
    <t>04:18:53.62</t>
  </si>
  <si>
    <t>01:39:54.76</t>
  </si>
  <si>
    <t>Janečka</t>
  </si>
  <si>
    <t>25.11.1976</t>
  </si>
  <si>
    <t>34</t>
  </si>
  <si>
    <t>6:06:06</t>
  </si>
  <si>
    <t>2:42:03</t>
  </si>
  <si>
    <t>3:35:39.2</t>
  </si>
  <si>
    <t>0:34:12.2</t>
  </si>
  <si>
    <t>Šubrt</t>
  </si>
  <si>
    <t>3:05:59.87</t>
  </si>
  <si>
    <t>41:30.70</t>
  </si>
  <si>
    <t>Vilč</t>
  </si>
  <si>
    <t>Červená Jahoda</t>
  </si>
  <si>
    <t>5:09:27.8</t>
  </si>
  <si>
    <t>1:03:00.1</t>
  </si>
  <si>
    <t>MIKHANCHUK</t>
  </si>
  <si>
    <t>Oleksii</t>
  </si>
  <si>
    <t>03:05:39.35</t>
  </si>
  <si>
    <t>+00:30:47</t>
  </si>
  <si>
    <t>Mrakvia</t>
  </si>
  <si>
    <t>TJ Třinec</t>
  </si>
  <si>
    <t>6:26:31</t>
  </si>
  <si>
    <t>3:02:28</t>
  </si>
  <si>
    <t>STRANEL</t>
  </si>
  <si>
    <t>TK Novis Praha</t>
  </si>
  <si>
    <t>3:36:17.3</t>
  </si>
  <si>
    <t>0:34:50.3</t>
  </si>
  <si>
    <t>6:26:32</t>
  </si>
  <si>
    <t>3:02:29</t>
  </si>
  <si>
    <t>Obruča</t>
  </si>
  <si>
    <t>OVM</t>
  </si>
  <si>
    <t>5:13:10.0</t>
  </si>
  <si>
    <t>1:06:42.3</t>
  </si>
  <si>
    <t>POKORNÝ</t>
  </si>
  <si>
    <t>BOGDZIEWICZ</t>
  </si>
  <si>
    <t>Ariel</t>
  </si>
  <si>
    <t>03:05:42.40</t>
  </si>
  <si>
    <t>Martináková</t>
  </si>
  <si>
    <t>6:32:04</t>
  </si>
  <si>
    <t>3:08:01</t>
  </si>
  <si>
    <t>Vrba</t>
  </si>
  <si>
    <t>Skalické Trdlá</t>
  </si>
  <si>
    <t>5:16:09.8</t>
  </si>
  <si>
    <t>1:09:42.1</t>
  </si>
  <si>
    <t>DRBOHLAV</t>
  </si>
  <si>
    <t>BIKESTARS VRCHLABÍ</t>
  </si>
  <si>
    <t>03:05:44.90</t>
  </si>
  <si>
    <t>+00:30:53</t>
  </si>
  <si>
    <t>Lehotský</t>
  </si>
  <si>
    <t>1948</t>
  </si>
  <si>
    <t>CUBE Cyklo Špicar JILEMNICE</t>
  </si>
  <si>
    <t>3:08:54.06</t>
  </si>
  <si>
    <t>44:24.89</t>
  </si>
  <si>
    <t>Zavadil</t>
  </si>
  <si>
    <t>T-trail Rychlohrad</t>
  </si>
  <si>
    <t>5:16:11.6</t>
  </si>
  <si>
    <t>1:09:43.9</t>
  </si>
  <si>
    <t>Brokeš</t>
  </si>
  <si>
    <t>Force team Jeseník</t>
  </si>
  <si>
    <t>5:16:22.0</t>
  </si>
  <si>
    <t>1:09:54.3</t>
  </si>
  <si>
    <t>SLAVÍK</t>
  </si>
  <si>
    <t>Luigi Cocotti</t>
  </si>
  <si>
    <t>3:36:47.8</t>
  </si>
  <si>
    <t>0:35:20.8</t>
  </si>
  <si>
    <t>1981</t>
  </si>
  <si>
    <t>Chudíř</t>
  </si>
  <si>
    <t>3:08:59.70</t>
  </si>
  <si>
    <t>44:30.53</t>
  </si>
  <si>
    <t>KIM</t>
  </si>
  <si>
    <t>Wonsik</t>
  </si>
  <si>
    <t>03:05:56.70</t>
  </si>
  <si>
    <t>+00:31:04</t>
  </si>
  <si>
    <t>5:17:17.5</t>
  </si>
  <si>
    <t>1:10:49.9</t>
  </si>
  <si>
    <t>CVIČEK</t>
  </si>
  <si>
    <t>Kafíčkáři.cz</t>
  </si>
  <si>
    <t>3:37:42.0</t>
  </si>
  <si>
    <t>0:36:15.0</t>
  </si>
  <si>
    <t>Glaser</t>
  </si>
  <si>
    <t>Fort Smc Ústí nad Orlicí</t>
  </si>
  <si>
    <t>5:17:39.4</t>
  </si>
  <si>
    <t>1:11:11.7</t>
  </si>
  <si>
    <t>03:05:58.30</t>
  </si>
  <si>
    <t>+00:31:06</t>
  </si>
  <si>
    <t>Němec</t>
  </si>
  <si>
    <t>3:13:12.09</t>
  </si>
  <si>
    <t>48:42.92</t>
  </si>
  <si>
    <t>ERLEBACH</t>
  </si>
  <si>
    <t>SUCHÉ KOSTI VRCHLABÍ</t>
  </si>
  <si>
    <t>03:06:01.40</t>
  </si>
  <si>
    <t>LKT 80 Šumperk</t>
  </si>
  <si>
    <t>5:17:43.0</t>
  </si>
  <si>
    <t>1:11:15.3</t>
  </si>
  <si>
    <t>Derfl Specialized Cyklosport</t>
  </si>
  <si>
    <t>3:37:42.3</t>
  </si>
  <si>
    <t>0:36:15.3</t>
  </si>
  <si>
    <t>KLOZ</t>
  </si>
  <si>
    <t>03:06:03.90</t>
  </si>
  <si>
    <t>+00:31:12</t>
  </si>
  <si>
    <t>MAJER</t>
  </si>
  <si>
    <t>3:37:43.5</t>
  </si>
  <si>
    <t>0:36:16.5</t>
  </si>
  <si>
    <t>Pryimachuk</t>
  </si>
  <si>
    <t>Oleksandr</t>
  </si>
  <si>
    <t>5:18:26.5</t>
  </si>
  <si>
    <t>1:11:58.9</t>
  </si>
  <si>
    <t>MATÚŠ</t>
  </si>
  <si>
    <t>03:06:06.00</t>
  </si>
  <si>
    <t>+00:31:14</t>
  </si>
  <si>
    <t>3:14:04.30</t>
  </si>
  <si>
    <t>49:35.13</t>
  </si>
  <si>
    <t>STEHLÍK</t>
  </si>
  <si>
    <t>3:37:44.0</t>
  </si>
  <si>
    <t>0:36:17.0</t>
  </si>
  <si>
    <t>BROULIK</t>
  </si>
  <si>
    <t>Ludek</t>
  </si>
  <si>
    <t>03:06:06.70</t>
  </si>
  <si>
    <t>Pekař</t>
  </si>
  <si>
    <t>Lukov</t>
  </si>
  <si>
    <t>5:20:15.0</t>
  </si>
  <si>
    <t>1:13:47.3</t>
  </si>
  <si>
    <t>SOUČKOVÁ</t>
  </si>
  <si>
    <t>TJ Kovo Praha</t>
  </si>
  <si>
    <t>3:37:44.9</t>
  </si>
  <si>
    <t>0:36:17.9</t>
  </si>
  <si>
    <t>FÍRER</t>
  </si>
  <si>
    <t>03:07:14.45</t>
  </si>
  <si>
    <t>+00:32:22</t>
  </si>
  <si>
    <t>ALTEP TEAM</t>
  </si>
  <si>
    <t>3:37:45.5</t>
  </si>
  <si>
    <t>0:36:18.5</t>
  </si>
  <si>
    <t>Adamík</t>
  </si>
  <si>
    <t>Korčany Bikers</t>
  </si>
  <si>
    <t>5:24:19.4</t>
  </si>
  <si>
    <t>1:17:51.7</t>
  </si>
  <si>
    <t>DUBROVSKÝ</t>
  </si>
  <si>
    <t>03:07:16.30</t>
  </si>
  <si>
    <t>+00:32:24</t>
  </si>
  <si>
    <t>Houška</t>
  </si>
  <si>
    <t>1965</t>
  </si>
  <si>
    <t>Humusoft</t>
  </si>
  <si>
    <t>3:56:59.29</t>
  </si>
  <si>
    <t>1:32:30.12</t>
  </si>
  <si>
    <t>7:25:08.4</t>
  </si>
  <si>
    <t>3:18:40.7</t>
  </si>
  <si>
    <t>Kapslovna</t>
  </si>
  <si>
    <t>3:37:46.0</t>
  </si>
  <si>
    <t>0:36:19.0</t>
  </si>
  <si>
    <t>KAPOUN</t>
  </si>
  <si>
    <t>3:37:49.9</t>
  </si>
  <si>
    <t>0:36:22.9</t>
  </si>
  <si>
    <t>Prešek</t>
  </si>
  <si>
    <t>Bike Freaks Holice</t>
  </si>
  <si>
    <t>5:24:54.9</t>
  </si>
  <si>
    <t>1:18:27.2</t>
  </si>
  <si>
    <t>Bradáč</t>
  </si>
  <si>
    <t>3:18:21.99</t>
  </si>
  <si>
    <t>53:52.82</t>
  </si>
  <si>
    <t>3:54:34.0</t>
  </si>
  <si>
    <t>0:53:07.0</t>
  </si>
  <si>
    <t>KADLEČEK</t>
  </si>
  <si>
    <t>bajker.eu</t>
  </si>
  <si>
    <t>3:37:50.8</t>
  </si>
  <si>
    <t>0:36:23.8</t>
  </si>
  <si>
    <t>Láznička</t>
  </si>
  <si>
    <t>Fitness Guru</t>
  </si>
  <si>
    <t>3:18:17.00</t>
  </si>
  <si>
    <t>53:47.83</t>
  </si>
  <si>
    <t>LIBIČ</t>
  </si>
  <si>
    <t>03:09:24.35</t>
  </si>
  <si>
    <t>+00:34:32</t>
  </si>
  <si>
    <t>PALMAN</t>
  </si>
  <si>
    <t>Colnago</t>
  </si>
  <si>
    <t>03:09:34.75</t>
  </si>
  <si>
    <t>+00:34:42</t>
  </si>
  <si>
    <t>3:56:01.3</t>
  </si>
  <si>
    <t>0:54:34.3</t>
  </si>
  <si>
    <t>ŠVEC</t>
  </si>
  <si>
    <t>Kačice</t>
  </si>
  <si>
    <t>3:37:51.3</t>
  </si>
  <si>
    <t>0:36:24.3</t>
  </si>
  <si>
    <t>Kvapil</t>
  </si>
  <si>
    <t>5:27:09.9</t>
  </si>
  <si>
    <t>1:20:42.3</t>
  </si>
  <si>
    <t>CK OMLAZENÍ.CZ</t>
  </si>
  <si>
    <t>03:09:57.95</t>
  </si>
  <si>
    <t>+00:35:06</t>
  </si>
  <si>
    <t>Blaha</t>
  </si>
  <si>
    <t>5:27:20.5</t>
  </si>
  <si>
    <t>1:20:52.9</t>
  </si>
  <si>
    <t>KLOUDA</t>
  </si>
  <si>
    <t>Měřínský</t>
  </si>
  <si>
    <t>AK Perná</t>
  </si>
  <si>
    <t>3:30:14.52</t>
  </si>
  <si>
    <t>1:05:45.35</t>
  </si>
  <si>
    <t>TUCEK</t>
  </si>
  <si>
    <t>03:10:00.50</t>
  </si>
  <si>
    <t>+00:35:08</t>
  </si>
  <si>
    <t>HOFFMANN</t>
  </si>
  <si>
    <t>3:37:55.3</t>
  </si>
  <si>
    <t>0:36:28.3</t>
  </si>
  <si>
    <t>MATOUŠEK</t>
  </si>
  <si>
    <t>03:10:01.10</t>
  </si>
  <si>
    <t>Nábělek</t>
  </si>
  <si>
    <t>5:27:20.6</t>
  </si>
  <si>
    <t>03:10:16.25</t>
  </si>
  <si>
    <t>+00:35:24</t>
  </si>
  <si>
    <t>3:56:10.3</t>
  </si>
  <si>
    <t>0:54:43.3</t>
  </si>
  <si>
    <t>Mates</t>
  </si>
  <si>
    <t>Rafkarna IDEA Cycling team</t>
  </si>
  <si>
    <t>3:40:00.68</t>
  </si>
  <si>
    <t>1:15:31.51</t>
  </si>
  <si>
    <t>Nábělková</t>
  </si>
  <si>
    <t>Ženy nad 40 let</t>
  </si>
  <si>
    <t>ŠLAPÁK</t>
  </si>
  <si>
    <t>Team bike Pernštejn</t>
  </si>
  <si>
    <t>3:37:55.5</t>
  </si>
  <si>
    <t>0:36:28.5</t>
  </si>
  <si>
    <t>BÄUMELT</t>
  </si>
  <si>
    <t>03:10:20.55</t>
  </si>
  <si>
    <t>+00:35:28</t>
  </si>
  <si>
    <t>MAETHNER</t>
  </si>
  <si>
    <t>Matthias</t>
  </si>
  <si>
    <t>3:37:57.0</t>
  </si>
  <si>
    <t>0:36:30.0</t>
  </si>
  <si>
    <t>Šugra</t>
  </si>
  <si>
    <t>3:40:12.66</t>
  </si>
  <si>
    <t>1:15:43.49</t>
  </si>
  <si>
    <t>CERNIK</t>
  </si>
  <si>
    <t>03:10:22.85</t>
  </si>
  <si>
    <t>+00:35:31</t>
  </si>
  <si>
    <t>Čadil</t>
  </si>
  <si>
    <t>SK BAG BIKE Ostrava</t>
  </si>
  <si>
    <t>5:28:34.3</t>
  </si>
  <si>
    <t>1:22:06.6</t>
  </si>
  <si>
    <t>ROUTNER</t>
  </si>
  <si>
    <t>3:38:32.0</t>
  </si>
  <si>
    <t>0:37:05.0</t>
  </si>
  <si>
    <t>Vágnerová</t>
  </si>
  <si>
    <t>1975</t>
  </si>
  <si>
    <t>3:40:12.83</t>
  </si>
  <si>
    <t>1:15:43.66</t>
  </si>
  <si>
    <t>KRÁSA</t>
  </si>
  <si>
    <t>Velosport Favorit Bílina</t>
  </si>
  <si>
    <t>3:41:03.3</t>
  </si>
  <si>
    <t>0:39:36.3</t>
  </si>
  <si>
    <t>Marendiak</t>
  </si>
  <si>
    <t>ACT Žilina</t>
  </si>
  <si>
    <t>5:28:34.4</t>
  </si>
  <si>
    <t>1:22:06.7</t>
  </si>
  <si>
    <t>STRÁNĚL</t>
  </si>
  <si>
    <t>03:11:33.85</t>
  </si>
  <si>
    <t>+00:36:42</t>
  </si>
  <si>
    <t>3:46:09.5</t>
  </si>
  <si>
    <t>0:44:42.6</t>
  </si>
  <si>
    <t>VACULIN</t>
  </si>
  <si>
    <t>Simon</t>
  </si>
  <si>
    <t>03:10:22.95</t>
  </si>
  <si>
    <t>Vokounová</t>
  </si>
  <si>
    <t>Lucie</t>
  </si>
  <si>
    <t>Exponáti</t>
  </si>
  <si>
    <t>3:46:26.00</t>
  </si>
  <si>
    <t>1:21:56.83</t>
  </si>
  <si>
    <t>TRCKOVA</t>
  </si>
  <si>
    <t>Daniela</t>
  </si>
  <si>
    <t>Česká spořitelna Accolade</t>
  </si>
  <si>
    <t>3:41:03.8</t>
  </si>
  <si>
    <t>0:39:36.8</t>
  </si>
  <si>
    <t>VODEHNAC</t>
  </si>
  <si>
    <t>OPTIKA VODENHAL</t>
  </si>
  <si>
    <t>03:11:14.10</t>
  </si>
  <si>
    <t>+00:36:22</t>
  </si>
  <si>
    <t>KUŘE</t>
  </si>
  <si>
    <t>TRUTNOV TRAILS</t>
  </si>
  <si>
    <t>03:11:20.10</t>
  </si>
  <si>
    <t>+00:36:28</t>
  </si>
  <si>
    <t>NEUBER</t>
  </si>
  <si>
    <t>Pauline</t>
  </si>
  <si>
    <t>3:41:06.3</t>
  </si>
  <si>
    <t>0:39:39.3</t>
  </si>
  <si>
    <t>ŠPICA TEAM</t>
  </si>
  <si>
    <t>5:33:49.4</t>
  </si>
  <si>
    <t>1:27:21.7</t>
  </si>
  <si>
    <t>CK Přestavlky</t>
  </si>
  <si>
    <t>3:41:09.0</t>
  </si>
  <si>
    <t>0:39:42.0</t>
  </si>
  <si>
    <t>BARTOLOMĚJEV</t>
  </si>
  <si>
    <t>KERTEAM</t>
  </si>
  <si>
    <t>03:11:24.55</t>
  </si>
  <si>
    <t>+00:36:32</t>
  </si>
  <si>
    <t>Marcus</t>
  </si>
  <si>
    <t>3:41:10.3</t>
  </si>
  <si>
    <t>0:39:43.3</t>
  </si>
  <si>
    <t>BARTOŇ</t>
  </si>
  <si>
    <t>VESLAŘI BOHEMIANS</t>
  </si>
  <si>
    <t>03:11:25.25</t>
  </si>
  <si>
    <t>+00:36:33</t>
  </si>
  <si>
    <t>LENKO</t>
  </si>
  <si>
    <t>3:41:10.8</t>
  </si>
  <si>
    <t>0:39:43.8</t>
  </si>
  <si>
    <t>Skladanová</t>
  </si>
  <si>
    <t>Silvia</t>
  </si>
  <si>
    <t>PROefekt team</t>
  </si>
  <si>
    <t>5:44:00.4</t>
  </si>
  <si>
    <t>1:37:32.7</t>
  </si>
  <si>
    <t>OPPELT</t>
  </si>
  <si>
    <t>Krušnoman TT</t>
  </si>
  <si>
    <t>3:41:11.8</t>
  </si>
  <si>
    <t>0:39:44.8</t>
  </si>
  <si>
    <t>Skladan</t>
  </si>
  <si>
    <t>5:44:08.2</t>
  </si>
  <si>
    <t>1:37:40.5</t>
  </si>
  <si>
    <t>VEČERKA</t>
  </si>
  <si>
    <t>03:11:30.55</t>
  </si>
  <si>
    <t>+00:36:38</t>
  </si>
  <si>
    <t>KULDA</t>
  </si>
  <si>
    <t>03:11:30.95</t>
  </si>
  <si>
    <t>LOSKÝ</t>
  </si>
  <si>
    <t>3:41:12.8</t>
  </si>
  <si>
    <t>0:39:45.8</t>
  </si>
  <si>
    <t>Suchánková</t>
  </si>
  <si>
    <t>5:44:26.9</t>
  </si>
  <si>
    <t>1:37:59.2</t>
  </si>
  <si>
    <t>Uherské Hradiště</t>
  </si>
  <si>
    <t>5:44:27.6</t>
  </si>
  <si>
    <t>1:37:59.9</t>
  </si>
  <si>
    <t>03:17:27.20</t>
  </si>
  <si>
    <t>+00:42:35</t>
  </si>
  <si>
    <t>SLAPNIČKA</t>
  </si>
  <si>
    <t>dh cycling pinarello</t>
  </si>
  <si>
    <t>3:41:13.5</t>
  </si>
  <si>
    <t>0:39:46.5</t>
  </si>
  <si>
    <t>Brázda</t>
  </si>
  <si>
    <t>Alé Cycling team</t>
  </si>
  <si>
    <t>5:47:05.1</t>
  </si>
  <si>
    <t>1:40:37.4</t>
  </si>
  <si>
    <t>KUBEŠ</t>
  </si>
  <si>
    <t>TKX CYCLING TEAM</t>
  </si>
  <si>
    <t>3:41:15.3</t>
  </si>
  <si>
    <t>0:39:48.3</t>
  </si>
  <si>
    <t>VRANÝ</t>
  </si>
  <si>
    <t>PINKHYPO.CZ</t>
  </si>
  <si>
    <t>03:11:32.05</t>
  </si>
  <si>
    <t>+00:36:40</t>
  </si>
  <si>
    <t>03:11:32.45</t>
  </si>
  <si>
    <t>SIEBERT</t>
  </si>
  <si>
    <t>Dresdener Roadrunners</t>
  </si>
  <si>
    <t>3:41:18.8</t>
  </si>
  <si>
    <t>0:39:51.8</t>
  </si>
  <si>
    <t>Zajíc</t>
  </si>
  <si>
    <t>Bistrý</t>
  </si>
  <si>
    <t>5:48:51.9</t>
  </si>
  <si>
    <t>1:42:24.2</t>
  </si>
  <si>
    <t>BUKOWSKI</t>
  </si>
  <si>
    <t>03:11:33.55</t>
  </si>
  <si>
    <t>+00:36:41</t>
  </si>
  <si>
    <t>FARKA</t>
  </si>
  <si>
    <t>Best Cycles Chotebor</t>
  </si>
  <si>
    <t>03:14:54.45</t>
  </si>
  <si>
    <t>+00:40:02</t>
  </si>
  <si>
    <t>3:44:29.8</t>
  </si>
  <si>
    <t>0:43:02.8</t>
  </si>
  <si>
    <t>LIŠTINSKÝ</t>
  </si>
  <si>
    <t>3:41:19.8</t>
  </si>
  <si>
    <t>0:39:52.8</t>
  </si>
  <si>
    <t>BERÁNEK</t>
  </si>
  <si>
    <t>Koloshop Team Teplice</t>
  </si>
  <si>
    <t>3:41:27.0</t>
  </si>
  <si>
    <t>0:40:00.0</t>
  </si>
  <si>
    <t>Švantner</t>
  </si>
  <si>
    <t>5:54:11.8</t>
  </si>
  <si>
    <t>1:47:44.1</t>
  </si>
  <si>
    <t>c.s.c. Šumperk</t>
  </si>
  <si>
    <t>5:54:11.9</t>
  </si>
  <si>
    <t>1:47:44.2</t>
  </si>
  <si>
    <t>Rinaglová</t>
  </si>
  <si>
    <t>5:54:30.6</t>
  </si>
  <si>
    <t>1:48:02.9</t>
  </si>
  <si>
    <t>RUNST</t>
  </si>
  <si>
    <t>Yannick</t>
  </si>
  <si>
    <t>3:42:47.5</t>
  </si>
  <si>
    <t>0:41:20.5</t>
  </si>
  <si>
    <t>ŽIŽKA</t>
  </si>
  <si>
    <t>N.A.C.O. LIBEREC</t>
  </si>
  <si>
    <t>03:11:38.50</t>
  </si>
  <si>
    <t>+00:36:46</t>
  </si>
  <si>
    <t>Jašek</t>
  </si>
  <si>
    <t>Partyja</t>
  </si>
  <si>
    <t>5:57:04.2</t>
  </si>
  <si>
    <t>1:50:36.5</t>
  </si>
  <si>
    <t>VINŠ</t>
  </si>
  <si>
    <t>dhCYCLING</t>
  </si>
  <si>
    <t>3:42:58.0</t>
  </si>
  <si>
    <t>0:41:31.0</t>
  </si>
  <si>
    <t>ZBOŘIL</t>
  </si>
  <si>
    <t>03:12:09.55</t>
  </si>
  <si>
    <t>Partusa</t>
  </si>
  <si>
    <t>5:58:05.6</t>
  </si>
  <si>
    <t>1:51:37.9</t>
  </si>
  <si>
    <t>ŠNAJDR</t>
  </si>
  <si>
    <t>3:43:21.5</t>
  </si>
  <si>
    <t>0:41:54.5</t>
  </si>
  <si>
    <t>Hájek</t>
  </si>
  <si>
    <t>WWW.ZLINSKA50.CZ</t>
  </si>
  <si>
    <t>6:00:01.4</t>
  </si>
  <si>
    <t>1:53:33.8</t>
  </si>
  <si>
    <t>KLEMSA</t>
  </si>
  <si>
    <t>3:44:21.0</t>
  </si>
  <si>
    <t>0:42:54.0</t>
  </si>
  <si>
    <t>Hammerl</t>
  </si>
  <si>
    <t>Bludovice Havířov</t>
  </si>
  <si>
    <t>6:00:43.6</t>
  </si>
  <si>
    <t>1:54:15.9</t>
  </si>
  <si>
    <t>VALDA</t>
  </si>
  <si>
    <t>3:44:27.3</t>
  </si>
  <si>
    <t>0:43:00.3</t>
  </si>
  <si>
    <t>POENISCH</t>
  </si>
  <si>
    <t>Remse - Radsport</t>
  </si>
  <si>
    <t>3:44:28.3</t>
  </si>
  <si>
    <t>0:43:01.3</t>
  </si>
  <si>
    <t>Pokluda</t>
  </si>
  <si>
    <t>6:01:13.6</t>
  </si>
  <si>
    <t>1:54:45.9</t>
  </si>
  <si>
    <t>RADA</t>
  </si>
  <si>
    <t>03:14:39.35</t>
  </si>
  <si>
    <t>+00:39:47</t>
  </si>
  <si>
    <t>OPOLECKÝ</t>
  </si>
  <si>
    <t>Opolteam</t>
  </si>
  <si>
    <t>3:44:28.8</t>
  </si>
  <si>
    <t>0:43:01.8</t>
  </si>
  <si>
    <t>Valová</t>
  </si>
  <si>
    <t>6:04:16.7</t>
  </si>
  <si>
    <t>1:57:49.0</t>
  </si>
  <si>
    <t>KRAKORA</t>
  </si>
  <si>
    <t>CYKLOVENDELÍNI</t>
  </si>
  <si>
    <t>03:14:40.25</t>
  </si>
  <si>
    <t>PĚKNÝ</t>
  </si>
  <si>
    <t>3:44:29.5</t>
  </si>
  <si>
    <t>0:43:02.5</t>
  </si>
  <si>
    <t>Zounar</t>
  </si>
  <si>
    <t>6:04:17.3</t>
  </si>
  <si>
    <t>1:57:49.7</t>
  </si>
  <si>
    <t>METLICKÝ</t>
  </si>
  <si>
    <t>DRAGONS TRUTNOV</t>
  </si>
  <si>
    <t>03:14:41.30</t>
  </si>
  <si>
    <t>+00:39:49</t>
  </si>
  <si>
    <t>6:30:06.8</t>
  </si>
  <si>
    <t>2:23:39.1</t>
  </si>
  <si>
    <t>4:42:05.6</t>
  </si>
  <si>
    <t>1:40:38.6</t>
  </si>
  <si>
    <t>Sojka</t>
  </si>
  <si>
    <t>Zapro</t>
  </si>
  <si>
    <t>6:11:36.7</t>
  </si>
  <si>
    <t>2:05:09.0</t>
  </si>
  <si>
    <t>MACÁN</t>
  </si>
  <si>
    <t>Fun Bike Team Ústí nad Labem</t>
  </si>
  <si>
    <t>3:44:31.2</t>
  </si>
  <si>
    <t>0:43:04.2</t>
  </si>
  <si>
    <t>MENČL</t>
  </si>
  <si>
    <t>VETAS KRALUPY</t>
  </si>
  <si>
    <t>03:14:41.50</t>
  </si>
  <si>
    <t>Dosedělová</t>
  </si>
  <si>
    <t>hobík</t>
  </si>
  <si>
    <t>6:31:54.6</t>
  </si>
  <si>
    <t>2:25:26.9</t>
  </si>
  <si>
    <t>GOTTLIEB</t>
  </si>
  <si>
    <t>03:14:41.60</t>
  </si>
  <si>
    <t>STANISLAV</t>
  </si>
  <si>
    <t>3:44:36.3</t>
  </si>
  <si>
    <t>0:43:09.3</t>
  </si>
  <si>
    <t>6:45:02.8</t>
  </si>
  <si>
    <t>2:38:35.1</t>
  </si>
  <si>
    <t>SCHNEIDER</t>
  </si>
  <si>
    <t>OutdoorOutsiders</t>
  </si>
  <si>
    <t>3:44:40.3</t>
  </si>
  <si>
    <t>0:43:13.3</t>
  </si>
  <si>
    <t>ŠULC</t>
  </si>
  <si>
    <t>03:14:43.40</t>
  </si>
  <si>
    <t>Otřísal</t>
  </si>
  <si>
    <t>RALIKA</t>
  </si>
  <si>
    <t>6:51:59.8</t>
  </si>
  <si>
    <t>2:45:32.2</t>
  </si>
  <si>
    <t>REINHARDT</t>
  </si>
  <si>
    <t>Tom</t>
  </si>
  <si>
    <t>3:44:43.0</t>
  </si>
  <si>
    <t>0:43:16.0</t>
  </si>
  <si>
    <t>SKALICKÝ</t>
  </si>
  <si>
    <t>KS PARDUBICE</t>
  </si>
  <si>
    <t>03:14:46.85</t>
  </si>
  <si>
    <t>+00:39:55</t>
  </si>
  <si>
    <t>HARASYM</t>
  </si>
  <si>
    <t>Maciej</t>
  </si>
  <si>
    <t>03:14:48.15</t>
  </si>
  <si>
    <t>+00:39:56</t>
  </si>
  <si>
    <t>Nikolov</t>
  </si>
  <si>
    <t>6:52:00.3</t>
  </si>
  <si>
    <t>2:45:32.6</t>
  </si>
  <si>
    <t>3:44:43.3</t>
  </si>
  <si>
    <t>0:43:16.3</t>
  </si>
  <si>
    <t>FANTA</t>
  </si>
  <si>
    <t>VELOMAT JIČÍN</t>
  </si>
  <si>
    <t>03:14:49.85</t>
  </si>
  <si>
    <t>+00:39:58</t>
  </si>
  <si>
    <t>7:21:28.4</t>
  </si>
  <si>
    <t>3:15:00.7</t>
  </si>
  <si>
    <t>HAVEL</t>
  </si>
  <si>
    <t>TRIO HAVEL s.r.o.</t>
  </si>
  <si>
    <t>3:46:17.3</t>
  </si>
  <si>
    <t>0:44:50.3</t>
  </si>
  <si>
    <t>ŠOREJS</t>
  </si>
  <si>
    <t>MEZZO CAFFÉ</t>
  </si>
  <si>
    <t>03:15:01.30</t>
  </si>
  <si>
    <t>+00:40:09</t>
  </si>
  <si>
    <t>MARTINOVIČ</t>
  </si>
  <si>
    <t>BPH</t>
  </si>
  <si>
    <t>KANIS</t>
  </si>
  <si>
    <t>3:46:32.3</t>
  </si>
  <si>
    <t>0:45:05.3</t>
  </si>
  <si>
    <t>PEŠEK</t>
  </si>
  <si>
    <t>03:15:05.85</t>
  </si>
  <si>
    <t>+00:40:14</t>
  </si>
  <si>
    <t>CHYTRÁČEK</t>
  </si>
  <si>
    <t>03:15:15.20</t>
  </si>
  <si>
    <t>+00:40:23</t>
  </si>
  <si>
    <t>PLIŠKA</t>
  </si>
  <si>
    <t>3:46:34.0</t>
  </si>
  <si>
    <t>0:45:07.0</t>
  </si>
  <si>
    <t>KunTaBunt Cycling Leipzig</t>
  </si>
  <si>
    <t>3:46:37.5</t>
  </si>
  <si>
    <t>0:45:10.5</t>
  </si>
  <si>
    <t>VOTOČEK</t>
  </si>
  <si>
    <t>BURIÁNEK</t>
  </si>
  <si>
    <t>03:15:26.20</t>
  </si>
  <si>
    <t>+00:40:34</t>
  </si>
  <si>
    <t>JÄGER</t>
  </si>
  <si>
    <t>3:47:06.3</t>
  </si>
  <si>
    <t>ČERMÁK</t>
  </si>
  <si>
    <t>3:47:07.0</t>
  </si>
  <si>
    <t>0:45:40.0</t>
  </si>
  <si>
    <t>03:16:18.05</t>
  </si>
  <si>
    <t>+00:41:26</t>
  </si>
  <si>
    <t>SOUSTRUŽNÍK</t>
  </si>
  <si>
    <t>Ray Energy</t>
  </si>
  <si>
    <t>3:47:07.5</t>
  </si>
  <si>
    <t>0:45:40.5</t>
  </si>
  <si>
    <t>WÓJCIKIEWICZ</t>
  </si>
  <si>
    <t>03:16:48.00</t>
  </si>
  <si>
    <t>+00:41:56</t>
  </si>
  <si>
    <t>BERNAT</t>
  </si>
  <si>
    <t>03:25:44.90</t>
  </si>
  <si>
    <t>+00:50:53</t>
  </si>
  <si>
    <t>4:24:59.8</t>
  </si>
  <si>
    <t>1:23:32.8</t>
  </si>
  <si>
    <t>FUCHS</t>
  </si>
  <si>
    <t>04:12:08.85</t>
  </si>
  <si>
    <t>+01:37:17</t>
  </si>
  <si>
    <t>4:54:50.4</t>
  </si>
  <si>
    <t>1:53:23.4</t>
  </si>
  <si>
    <t>04:25:51.85</t>
  </si>
  <si>
    <t>+01:51:00</t>
  </si>
  <si>
    <t>4:59:06.1</t>
  </si>
  <si>
    <t>1:57:39.2</t>
  </si>
  <si>
    <t>PELC</t>
  </si>
  <si>
    <t>Triatlet KV</t>
  </si>
  <si>
    <t>3:47:09.8</t>
  </si>
  <si>
    <t>0:45:42.8</t>
  </si>
  <si>
    <t>KOLOSHOP TEAM TEPLICE</t>
  </si>
  <si>
    <t>03:40:39.20</t>
  </si>
  <si>
    <t>+01:05:47</t>
  </si>
  <si>
    <t>4:37:07.4</t>
  </si>
  <si>
    <t>1:35:40.4</t>
  </si>
  <si>
    <t>PÜSCHEL</t>
  </si>
  <si>
    <t>CSTEAM ŽACLÉŘ</t>
  </si>
  <si>
    <t>03:16:49.55</t>
  </si>
  <si>
    <t>+00:41:57</t>
  </si>
  <si>
    <t>TVRDÍK</t>
  </si>
  <si>
    <t>SK KOVO LEDEČ</t>
  </si>
  <si>
    <t>03:37:00.75</t>
  </si>
  <si>
    <t>+01:02:08</t>
  </si>
  <si>
    <t>3:56:06.8</t>
  </si>
  <si>
    <t>0:54:39.8</t>
  </si>
  <si>
    <t>JR. Petr</t>
  </si>
  <si>
    <t>4:28:13.9</t>
  </si>
  <si>
    <t>1:26:46.9</t>
  </si>
  <si>
    <t>ANDREASIK</t>
  </si>
  <si>
    <t>03:25:27.90</t>
  </si>
  <si>
    <t>+00:50:36</t>
  </si>
  <si>
    <t>ANGER</t>
  </si>
  <si>
    <t>Mandy</t>
  </si>
  <si>
    <t>Bikestore Racing e.V.</t>
  </si>
  <si>
    <t>4:26:53.6</t>
  </si>
  <si>
    <t>1:25:26.6</t>
  </si>
  <si>
    <t>ARON</t>
  </si>
  <si>
    <t>4:48:02.9</t>
  </si>
  <si>
    <t>1:46:35.9</t>
  </si>
  <si>
    <t>Antonios</t>
  </si>
  <si>
    <t>5:51:12.0</t>
  </si>
  <si>
    <t>2:49:45.0</t>
  </si>
  <si>
    <t>AURICH</t>
  </si>
  <si>
    <t>4:48:51.1</t>
  </si>
  <si>
    <t>1:47:24.1</t>
  </si>
  <si>
    <t>BARTONICEK</t>
  </si>
  <si>
    <t>Milos</t>
  </si>
  <si>
    <t>CVK kolokram</t>
  </si>
  <si>
    <t>3:56:02.0</t>
  </si>
  <si>
    <t>0:54:35.1</t>
  </si>
  <si>
    <t>04:20:49.90</t>
  </si>
  <si>
    <t>+01:45:58</t>
  </si>
  <si>
    <t>BARVINEK</t>
  </si>
  <si>
    <t>03:28:46.65</t>
  </si>
  <si>
    <t>+00:53:54</t>
  </si>
  <si>
    <t>BAUDIŠ</t>
  </si>
  <si>
    <t>Cyklo City Lovosice</t>
  </si>
  <si>
    <t>4:04:21.6</t>
  </si>
  <si>
    <t>1:02:54.6</t>
  </si>
  <si>
    <t>BAUER</t>
  </si>
  <si>
    <t>UDOLÍ ŠVESTEK</t>
  </si>
  <si>
    <t>03:53:23.55</t>
  </si>
  <si>
    <t>+01:18:31</t>
  </si>
  <si>
    <t>BEDNÁŘ</t>
  </si>
  <si>
    <t>3:53:03.3</t>
  </si>
  <si>
    <t>0:51:36.3</t>
  </si>
  <si>
    <t>BEDNAŘÍK</t>
  </si>
  <si>
    <t>04:47:29.40</t>
  </si>
  <si>
    <t>+02:12:37</t>
  </si>
  <si>
    <t>BEIL</t>
  </si>
  <si>
    <t>Henriette</t>
  </si>
  <si>
    <t>4:30:06.4</t>
  </si>
  <si>
    <t>1:28:39.4</t>
  </si>
  <si>
    <t>Silvini Madshus Team</t>
  </si>
  <si>
    <t>4:48:20.4</t>
  </si>
  <si>
    <t>1:46:53.4</t>
  </si>
  <si>
    <t>03:17:47.75</t>
  </si>
  <si>
    <t>+00:42:55</t>
  </si>
  <si>
    <t>BERAN</t>
  </si>
  <si>
    <t>PMR TEAM TRUTNOFF</t>
  </si>
  <si>
    <t>03:35:49.70</t>
  </si>
  <si>
    <t>+01:00:57</t>
  </si>
  <si>
    <t>4:10:00.6</t>
  </si>
  <si>
    <t>1:08:33.6</t>
  </si>
  <si>
    <t>BERNÁT</t>
  </si>
  <si>
    <t>3:52:07.8</t>
  </si>
  <si>
    <t>0:50:40.8</t>
  </si>
  <si>
    <t>BESTOSO</t>
  </si>
  <si>
    <t>4:04:47.2</t>
  </si>
  <si>
    <t>1:03:20.2</t>
  </si>
  <si>
    <t>BEYER</t>
  </si>
  <si>
    <t>Siegfried</t>
  </si>
  <si>
    <t>5:09:09.2</t>
  </si>
  <si>
    <t>2:07:42.2</t>
  </si>
  <si>
    <t>BIEDERMANN</t>
  </si>
  <si>
    <t>4:14:05.8</t>
  </si>
  <si>
    <t>1:12:38.8</t>
  </si>
  <si>
    <t>BIRD</t>
  </si>
  <si>
    <t>Stephen</t>
  </si>
  <si>
    <t>Testlake Racing</t>
  </si>
  <si>
    <t>4:44:44.9</t>
  </si>
  <si>
    <t>1:43:17.9</t>
  </si>
  <si>
    <t>BLASCHKE</t>
  </si>
  <si>
    <t>4:31:27.9</t>
  </si>
  <si>
    <t>1:30:00.9</t>
  </si>
  <si>
    <t>3:55:01.8</t>
  </si>
  <si>
    <t>0:53:34.8</t>
  </si>
  <si>
    <t>BLÜMEL</t>
  </si>
  <si>
    <t>Ski Bike Centrum</t>
  </si>
  <si>
    <t>4:32:01.1</t>
  </si>
  <si>
    <t>1:30:34.1</t>
  </si>
  <si>
    <t>BOČEK</t>
  </si>
  <si>
    <t>4:04:44.8</t>
  </si>
  <si>
    <t>1:03:17.8</t>
  </si>
  <si>
    <t>BODLÁK</t>
  </si>
  <si>
    <t>4:34:29.9</t>
  </si>
  <si>
    <t>1:33:02.9</t>
  </si>
  <si>
    <t>BÖHRENZ</t>
  </si>
  <si>
    <t>FLG Spremberg</t>
  </si>
  <si>
    <t>4:52:29.6</t>
  </si>
  <si>
    <t>1:51:02.6</t>
  </si>
  <si>
    <t>BORL</t>
  </si>
  <si>
    <t>4:02:19.3</t>
  </si>
  <si>
    <t>1:00:52.3</t>
  </si>
  <si>
    <t>BRABEC</t>
  </si>
  <si>
    <t>ONE CYCLING TEAM</t>
  </si>
  <si>
    <t>03:30:18.80</t>
  </si>
  <si>
    <t>+00:55:27</t>
  </si>
  <si>
    <t>BRADÁČ</t>
  </si>
  <si>
    <t>Stazepo a.s.</t>
  </si>
  <si>
    <t>4:05:21.6</t>
  </si>
  <si>
    <t>1:03:54.6</t>
  </si>
  <si>
    <t>BRAND</t>
  </si>
  <si>
    <t>Sarah</t>
  </si>
  <si>
    <t>4:59:13.9</t>
  </si>
  <si>
    <t>1:57:46.9</t>
  </si>
  <si>
    <t>BREIT-RÖDIGER</t>
  </si>
  <si>
    <t>5:11:51.2</t>
  </si>
  <si>
    <t>2:10:24.2</t>
  </si>
  <si>
    <t>BRHLÍK</t>
  </si>
  <si>
    <t>6:40:05.5</t>
  </si>
  <si>
    <t>3:38:38.5</t>
  </si>
  <si>
    <t>BROŽEK</t>
  </si>
  <si>
    <t>3:02:49.7</t>
  </si>
  <si>
    <t>Cornelia</t>
  </si>
  <si>
    <t>Velonistas Berlin</t>
  </si>
  <si>
    <t>4:14:21.1</t>
  </si>
  <si>
    <t>1:12:54.1</t>
  </si>
  <si>
    <t>BŘÍZA</t>
  </si>
  <si>
    <t>Rheinmetall Automotive</t>
  </si>
  <si>
    <t>5:09:56.4</t>
  </si>
  <si>
    <t>2:08:29.4</t>
  </si>
  <si>
    <t>BUBLOVÁ</t>
  </si>
  <si>
    <t>4:54:14.4</t>
  </si>
  <si>
    <t>1:52:47.4</t>
  </si>
  <si>
    <t>4:43:56.9</t>
  </si>
  <si>
    <t>1:42:29.9</t>
  </si>
  <si>
    <t>BURDA</t>
  </si>
  <si>
    <t>Kozli z Plzně</t>
  </si>
  <si>
    <t>3:59:33.5</t>
  </si>
  <si>
    <t>0:58:06.6</t>
  </si>
  <si>
    <t>MTBS</t>
  </si>
  <si>
    <t>4:59:29.4</t>
  </si>
  <si>
    <t>1:58:02.4</t>
  </si>
  <si>
    <t>6:04:17.0</t>
  </si>
  <si>
    <t>3:02:50.0</t>
  </si>
  <si>
    <t>4:59:29.5</t>
  </si>
  <si>
    <t>1:58:02.6</t>
  </si>
  <si>
    <t>BURGI</t>
  </si>
  <si>
    <t>Arno</t>
  </si>
  <si>
    <t>4:04:36.3</t>
  </si>
  <si>
    <t>1:03:09.3</t>
  </si>
  <si>
    <t>CISARÍK</t>
  </si>
  <si>
    <t>5:59:14.5</t>
  </si>
  <si>
    <t>2:57:47.5</t>
  </si>
  <si>
    <t>CONRAD</t>
  </si>
  <si>
    <t>5:41:58.2</t>
  </si>
  <si>
    <t>2:40:31.2</t>
  </si>
  <si>
    <t>Natalie</t>
  </si>
  <si>
    <t>CTIBOR</t>
  </si>
  <si>
    <t>03:25:26.70</t>
  </si>
  <si>
    <t>+00:50:34</t>
  </si>
  <si>
    <t>FIDES GROUP</t>
  </si>
  <si>
    <t>04:13:43.95</t>
  </si>
  <si>
    <t>+01:38:52</t>
  </si>
  <si>
    <t>DAMMES</t>
  </si>
  <si>
    <t>6:22:17.9</t>
  </si>
  <si>
    <t>3:20:50.9</t>
  </si>
  <si>
    <t>Kerstin</t>
  </si>
  <si>
    <t>6:22:17.8</t>
  </si>
  <si>
    <t>3:20:50.8</t>
  </si>
  <si>
    <t>DANDA</t>
  </si>
  <si>
    <t>4:46:14.6</t>
  </si>
  <si>
    <t>1:44:47.6</t>
  </si>
  <si>
    <t>DÁNIEL</t>
  </si>
  <si>
    <t>ANDRÁS Somogyi</t>
  </si>
  <si>
    <t>5:33:34.9</t>
  </si>
  <si>
    <t>2:32:07.9</t>
  </si>
  <si>
    <t>DECKER</t>
  </si>
  <si>
    <t>Anke</t>
  </si>
  <si>
    <t>DIVIŠ</t>
  </si>
  <si>
    <t>TJ JISKRA JAROMĚŘ</t>
  </si>
  <si>
    <t>03:21:03.85</t>
  </si>
  <si>
    <t>+00:46:12</t>
  </si>
  <si>
    <t>DIVÍŠEK</t>
  </si>
  <si>
    <t>03:20:41.30</t>
  </si>
  <si>
    <t>+00:45:49</t>
  </si>
  <si>
    <t>DOBEŠ</t>
  </si>
  <si>
    <t>03:46:39.20</t>
  </si>
  <si>
    <t>+01:11:47</t>
  </si>
  <si>
    <t>DOHNAL</t>
  </si>
  <si>
    <t>RAG</t>
  </si>
  <si>
    <t>4:21:30.1</t>
  </si>
  <si>
    <t>1:20:03.1</t>
  </si>
  <si>
    <t>DOUŠA</t>
  </si>
  <si>
    <t>03:51:26.25</t>
  </si>
  <si>
    <t>+01:16:34</t>
  </si>
  <si>
    <t>DRECHSEL</t>
  </si>
  <si>
    <t>5:42:54.0</t>
  </si>
  <si>
    <t>2:41:27.0</t>
  </si>
  <si>
    <t>5:42:00.9</t>
  </si>
  <si>
    <t>2:40:34.0</t>
  </si>
  <si>
    <t>DURDIS</t>
  </si>
  <si>
    <t>CHLUMEC NAD CIDLINOU</t>
  </si>
  <si>
    <t>03:20:08.95</t>
  </si>
  <si>
    <t>+00:45:17</t>
  </si>
  <si>
    <t>ĎURIŠ</t>
  </si>
  <si>
    <t>03:26:12.85</t>
  </si>
  <si>
    <t>+00:51:21</t>
  </si>
  <si>
    <t>4:08:24.6</t>
  </si>
  <si>
    <t>1:06:57.6</t>
  </si>
  <si>
    <t>EDER</t>
  </si>
  <si>
    <t>Enrico</t>
  </si>
  <si>
    <t>Burgstädter LV</t>
  </si>
  <si>
    <t>ELŠÍK</t>
  </si>
  <si>
    <t>4:31:45.6</t>
  </si>
  <si>
    <t>1:30:18.6</t>
  </si>
  <si>
    <t>EXNER</t>
  </si>
  <si>
    <t>4:52:14.9</t>
  </si>
  <si>
    <t>1:50:47.9</t>
  </si>
  <si>
    <t>FABIÁNOVÁ</t>
  </si>
  <si>
    <t>Iva</t>
  </si>
  <si>
    <t>03:17:49.90</t>
  </si>
  <si>
    <t>+00:42:58</t>
  </si>
  <si>
    <t>FAZI</t>
  </si>
  <si>
    <t>VAZIRI Faramarz</t>
  </si>
  <si>
    <t>RC Berliner Bär</t>
  </si>
  <si>
    <t>5:36:38.2</t>
  </si>
  <si>
    <t>2:35:11.2</t>
  </si>
  <si>
    <t>FEJK</t>
  </si>
  <si>
    <t>03:33:28.55</t>
  </si>
  <si>
    <t>+00:58:36</t>
  </si>
  <si>
    <t>KACHNA A ZELÍ</t>
  </si>
  <si>
    <t>04:02:36.65</t>
  </si>
  <si>
    <t>+01:27:44</t>
  </si>
  <si>
    <t>FRANTA</t>
  </si>
  <si>
    <t>4:57:56.4</t>
  </si>
  <si>
    <t>1:56:29.4</t>
  </si>
  <si>
    <t>FRÖHLICH</t>
  </si>
  <si>
    <t>Claudia</t>
  </si>
  <si>
    <t>6:02:35.5</t>
  </si>
  <si>
    <t>3:01:08.5</t>
  </si>
  <si>
    <t>6:02:35.7</t>
  </si>
  <si>
    <t>3:01:08.7</t>
  </si>
  <si>
    <t>3:56:03.7</t>
  </si>
  <si>
    <t>0:54:36.7</t>
  </si>
  <si>
    <t>4:32:45.4</t>
  </si>
  <si>
    <t>1:31:18.4</t>
  </si>
  <si>
    <t>FURTAK</t>
  </si>
  <si>
    <t>03:26:20.50</t>
  </si>
  <si>
    <t>+00:51:28</t>
  </si>
  <si>
    <t>GARCIA</t>
  </si>
  <si>
    <t>Rocio</t>
  </si>
  <si>
    <t>4:48:01.9</t>
  </si>
  <si>
    <t>1:46:34.9</t>
  </si>
  <si>
    <t>GRAWE</t>
  </si>
  <si>
    <t>Tino</t>
  </si>
  <si>
    <t>MSA</t>
  </si>
  <si>
    <t>3:54:30.8</t>
  </si>
  <si>
    <t>0:53:03.8</t>
  </si>
  <si>
    <t>GREGUŠ</t>
  </si>
  <si>
    <t>Ski nordic Mariánské Lázně</t>
  </si>
  <si>
    <t>4:01:25.1</t>
  </si>
  <si>
    <t>0:59:58.1</t>
  </si>
  <si>
    <t>GRUHL</t>
  </si>
  <si>
    <t>Holger</t>
  </si>
  <si>
    <t>4:26:07.6</t>
  </si>
  <si>
    <t>1:24:40.6</t>
  </si>
  <si>
    <t>HALLMANN</t>
  </si>
  <si>
    <t>Helge</t>
  </si>
  <si>
    <t>SG LVB Leipzig</t>
  </si>
  <si>
    <t>5:05:32.2</t>
  </si>
  <si>
    <t>2:04:05.2</t>
  </si>
  <si>
    <t>4:50:45.9</t>
  </si>
  <si>
    <t>1:49:18.9</t>
  </si>
  <si>
    <t>HANKA</t>
  </si>
  <si>
    <t>4:21:12.6</t>
  </si>
  <si>
    <t>1:19:45.6</t>
  </si>
  <si>
    <t>HANUS</t>
  </si>
  <si>
    <t>03:52:34.25</t>
  </si>
  <si>
    <t>+01:17:42</t>
  </si>
  <si>
    <t>HANUŠ</t>
  </si>
  <si>
    <t>Řepy</t>
  </si>
  <si>
    <t>3:49:50.8</t>
  </si>
  <si>
    <t>0:48:23.8</t>
  </si>
  <si>
    <t>HANZLÍK</t>
  </si>
  <si>
    <t>4:09:42.8</t>
  </si>
  <si>
    <t>1:08:15.8</t>
  </si>
  <si>
    <t>HARÁŠKOVÁ</t>
  </si>
  <si>
    <t>Simona</t>
  </si>
  <si>
    <t>MK Cyklo Děčín</t>
  </si>
  <si>
    <t>4:53:08.4</t>
  </si>
  <si>
    <t>1:51:41.4</t>
  </si>
  <si>
    <t>CYKLO POKR PARDUBICE</t>
  </si>
  <si>
    <t>03:51:04.25</t>
  </si>
  <si>
    <t>+01:16:12</t>
  </si>
  <si>
    <t>HAVLÍČEK</t>
  </si>
  <si>
    <t>4:04:06.8</t>
  </si>
  <si>
    <t>1:02:39.8</t>
  </si>
  <si>
    <t>HEIDLBERGER</t>
  </si>
  <si>
    <t>Honpe Bike</t>
  </si>
  <si>
    <t>4:07:41.6</t>
  </si>
  <si>
    <t>1:06:14.6</t>
  </si>
  <si>
    <t>HEJL</t>
  </si>
  <si>
    <t>CONTINENTAL JIČÍN</t>
  </si>
  <si>
    <t>03:34:48.45</t>
  </si>
  <si>
    <t>+00:59:56</t>
  </si>
  <si>
    <t>HENDRYCH</t>
  </si>
  <si>
    <t>KRAKONOŠOVI JEZDCI</t>
  </si>
  <si>
    <t>03:41:10.45</t>
  </si>
  <si>
    <t>+01:06:18</t>
  </si>
  <si>
    <t>03:30:07.00</t>
  </si>
  <si>
    <t>HERRMANN</t>
  </si>
  <si>
    <t>Steffi</t>
  </si>
  <si>
    <t>4:52:53.4</t>
  </si>
  <si>
    <t>1:51:26.4</t>
  </si>
  <si>
    <t>HLADÍK</t>
  </si>
  <si>
    <t>4:17:51.8</t>
  </si>
  <si>
    <t>1:16:24.8</t>
  </si>
  <si>
    <t>HNÍZDIL</t>
  </si>
  <si>
    <t>Tukan Bike Team Karlovy Vary</t>
  </si>
  <si>
    <t>3:53:19.3</t>
  </si>
  <si>
    <t>0:51:52.3</t>
  </si>
  <si>
    <t>HODOVAL</t>
  </si>
  <si>
    <t>OLFIN CAR TU</t>
  </si>
  <si>
    <t>03:22:39.70</t>
  </si>
  <si>
    <t>+00:47:47</t>
  </si>
  <si>
    <t>HOFFMAN</t>
  </si>
  <si>
    <t>4:18:28.1</t>
  </si>
  <si>
    <t>1:17:01.1</t>
  </si>
  <si>
    <t>Dennis</t>
  </si>
  <si>
    <t>4:24:48.6</t>
  </si>
  <si>
    <t>1:23:21.6</t>
  </si>
  <si>
    <t>HOLTKAMP</t>
  </si>
  <si>
    <t>Eric</t>
  </si>
  <si>
    <t>3:54:30.4</t>
  </si>
  <si>
    <t>0:53:03.4</t>
  </si>
  <si>
    <t>1:17:35.9</t>
  </si>
  <si>
    <t>Marina</t>
  </si>
  <si>
    <t>3M</t>
  </si>
  <si>
    <t>4:50:19.1</t>
  </si>
  <si>
    <t>1:48:52.1</t>
  </si>
  <si>
    <t>4:04:44.7</t>
  </si>
  <si>
    <t>1:03:17.7</t>
  </si>
  <si>
    <t>Algheroteam</t>
  </si>
  <si>
    <t>4:02:29.1</t>
  </si>
  <si>
    <t>1:01:02.1</t>
  </si>
  <si>
    <t>03:43:25.30</t>
  </si>
  <si>
    <t>HORYNA</t>
  </si>
  <si>
    <t>HOTOVY</t>
  </si>
  <si>
    <t>TRIATLON TABOR</t>
  </si>
  <si>
    <t>03:42:03.45</t>
  </si>
  <si>
    <t>+01:07:11</t>
  </si>
  <si>
    <t>HOVORKA</t>
  </si>
  <si>
    <t>4:04:44.1</t>
  </si>
  <si>
    <t>1:03:17.1</t>
  </si>
  <si>
    <t>HRDINA</t>
  </si>
  <si>
    <t>03:36:22.95</t>
  </si>
  <si>
    <t>+01:01:31</t>
  </si>
  <si>
    <t>HRICÁK</t>
  </si>
  <si>
    <t>5:05:52.2</t>
  </si>
  <si>
    <t>2:04:25.2</t>
  </si>
  <si>
    <t>HRICKO</t>
  </si>
  <si>
    <t>3:49:03.0</t>
  </si>
  <si>
    <t>0:47:36.0</t>
  </si>
  <si>
    <t>4:21:38.6</t>
  </si>
  <si>
    <t>1:20:11.6</t>
  </si>
  <si>
    <t>HUDEC</t>
  </si>
  <si>
    <t>3:53:25.8</t>
  </si>
  <si>
    <t>0:51:58.8</t>
  </si>
  <si>
    <t>HULTSCH</t>
  </si>
  <si>
    <t>SG LVB e.V.</t>
  </si>
  <si>
    <t>5:05:31.7</t>
  </si>
  <si>
    <t>2:04:04.7</t>
  </si>
  <si>
    <t>HUNKA</t>
  </si>
  <si>
    <t>03:57:40.20</t>
  </si>
  <si>
    <t>+01:22:48</t>
  </si>
  <si>
    <t>HURT</t>
  </si>
  <si>
    <t>5:33:36.9</t>
  </si>
  <si>
    <t>2:32:09.9</t>
  </si>
  <si>
    <t>HYKOVÁ</t>
  </si>
  <si>
    <t>4:43:39.9</t>
  </si>
  <si>
    <t>1:42:12.9</t>
  </si>
  <si>
    <t>CHÁBA</t>
  </si>
  <si>
    <t>Bike Marast Team</t>
  </si>
  <si>
    <t>4:17:56.8</t>
  </si>
  <si>
    <t>1:16:29.8</t>
  </si>
  <si>
    <t>CHALUPNÝ</t>
  </si>
  <si>
    <t>BMX Bilina</t>
  </si>
  <si>
    <t>4:07:49.3</t>
  </si>
  <si>
    <t>1:06:22.3</t>
  </si>
  <si>
    <t>CHLÁDEK</t>
  </si>
  <si>
    <t>KS Kolbenschmidt</t>
  </si>
  <si>
    <t>4:53:21.3</t>
  </si>
  <si>
    <t>1:51:54.3</t>
  </si>
  <si>
    <t>CHOLINSKÝ</t>
  </si>
  <si>
    <t>4:04:04.3</t>
  </si>
  <si>
    <t>1:02:37.3</t>
  </si>
  <si>
    <t>CHOVANEC</t>
  </si>
  <si>
    <t>4:52:11.1</t>
  </si>
  <si>
    <t>1:50:44.1</t>
  </si>
  <si>
    <t>CHRUDIMSKÁ</t>
  </si>
  <si>
    <t>3:56:05.9</t>
  </si>
  <si>
    <t>0:54:39.0</t>
  </si>
  <si>
    <t>INSAUSTI</t>
  </si>
  <si>
    <t>Javier</t>
  </si>
  <si>
    <t>4:04:40.6</t>
  </si>
  <si>
    <t>1:03:13.6</t>
  </si>
  <si>
    <t>JACKISCH</t>
  </si>
  <si>
    <t>Henryk</t>
  </si>
  <si>
    <t>4:52:38.6</t>
  </si>
  <si>
    <t>1:51:11.6</t>
  </si>
  <si>
    <t>JANATA</t>
  </si>
  <si>
    <t>03:32:21.15</t>
  </si>
  <si>
    <t>+00:57:29</t>
  </si>
  <si>
    <t>6:23:04.0</t>
  </si>
  <si>
    <t>3:21:37.0</t>
  </si>
  <si>
    <t>JARKE</t>
  </si>
  <si>
    <t>5:30:08.2</t>
  </si>
  <si>
    <t>2:28:41.2</t>
  </si>
  <si>
    <t>JAROLÍM</t>
  </si>
  <si>
    <t>Horňáci Rumburk</t>
  </si>
  <si>
    <t>3:54:30.3</t>
  </si>
  <si>
    <t>0:53:03.3</t>
  </si>
  <si>
    <t>JAROŠEK</t>
  </si>
  <si>
    <t>Benedikt</t>
  </si>
  <si>
    <t>04:30:37.65</t>
  </si>
  <si>
    <t>+01:55:45</t>
  </si>
  <si>
    <t>CRISTINA COLACO Petra</t>
  </si>
  <si>
    <t>5:09:37.4</t>
  </si>
  <si>
    <t>2:08:10.4</t>
  </si>
  <si>
    <t>JEŘICHA</t>
  </si>
  <si>
    <t>CK LETNÁ</t>
  </si>
  <si>
    <t>03:38:03.25</t>
  </si>
  <si>
    <t>+01:03:11</t>
  </si>
  <si>
    <t>Tartu SK Velo</t>
  </si>
  <si>
    <t>4:04:49.8</t>
  </si>
  <si>
    <t>1:03:22.8</t>
  </si>
  <si>
    <t>JONÁK</t>
  </si>
  <si>
    <t>KupKolo MTB Team</t>
  </si>
  <si>
    <t>4:12:27.6</t>
  </si>
  <si>
    <t>1:11:00.6</t>
  </si>
  <si>
    <t>KADEŘÁBEK</t>
  </si>
  <si>
    <t>Infomatic</t>
  </si>
  <si>
    <t>4:02:55.6</t>
  </si>
  <si>
    <t>1:01:28.6</t>
  </si>
  <si>
    <t>KADOUN</t>
  </si>
  <si>
    <t>4:25:37.6</t>
  </si>
  <si>
    <t>1:24:10.6</t>
  </si>
  <si>
    <t>KANTOVÁ</t>
  </si>
  <si>
    <t>4:36:35.1</t>
  </si>
  <si>
    <t>1:35:08.1</t>
  </si>
  <si>
    <t>KARAS</t>
  </si>
  <si>
    <t>4:10:39.8</t>
  </si>
  <si>
    <t>1:09:12.8</t>
  </si>
  <si>
    <t>KAŠČÁK</t>
  </si>
  <si>
    <t>5:50:21.1</t>
  </si>
  <si>
    <t>2:48:54.1</t>
  </si>
  <si>
    <t>KISIEL</t>
  </si>
  <si>
    <t>03:22:40.05</t>
  </si>
  <si>
    <t>+00:47:48</t>
  </si>
  <si>
    <t>KLINGER</t>
  </si>
  <si>
    <t>4:45:22.4</t>
  </si>
  <si>
    <t>1:43:55.4</t>
  </si>
  <si>
    <t>KLOMINSKY</t>
  </si>
  <si>
    <t>Břetislav</t>
  </si>
  <si>
    <t>KOSMIRNA JISKRA</t>
  </si>
  <si>
    <t>03:56:08.25</t>
  </si>
  <si>
    <t>+01:21:16</t>
  </si>
  <si>
    <t>KNEDLÍK</t>
  </si>
  <si>
    <t>3:56:05.3</t>
  </si>
  <si>
    <t>0:54:38.3</t>
  </si>
  <si>
    <t>KNĚŽÍNKOVÁ</t>
  </si>
  <si>
    <t>4:39:44.9</t>
  </si>
  <si>
    <t>1:38:17.9</t>
  </si>
  <si>
    <t>KNICKÝ</t>
  </si>
  <si>
    <t>4:53:08.1</t>
  </si>
  <si>
    <t>1:51:41.1</t>
  </si>
  <si>
    <t>KNYTTL</t>
  </si>
  <si>
    <t>Vojtech</t>
  </si>
  <si>
    <t>GoOut.cz</t>
  </si>
  <si>
    <t>3:55:17.6</t>
  </si>
  <si>
    <t>0:53:50.6</t>
  </si>
  <si>
    <t>KOČKA</t>
  </si>
  <si>
    <t>03:25:54.45</t>
  </si>
  <si>
    <t>+00:51:02</t>
  </si>
  <si>
    <t>KOHAN</t>
  </si>
  <si>
    <t>03:30:24.65</t>
  </si>
  <si>
    <t>+00:55:32</t>
  </si>
  <si>
    <t>KOCH</t>
  </si>
  <si>
    <t>4:07:53.2</t>
  </si>
  <si>
    <t>1:06:26.2</t>
  </si>
  <si>
    <t>KOCHMANN</t>
  </si>
  <si>
    <t>03:54:55.00</t>
  </si>
  <si>
    <t>+01:20:03</t>
  </si>
  <si>
    <t>KOKOŠKA</t>
  </si>
  <si>
    <t>4:08:43.3</t>
  </si>
  <si>
    <t>1:07:16.3</t>
  </si>
  <si>
    <t>04:26:04.35</t>
  </si>
  <si>
    <t>+01:51:12</t>
  </si>
  <si>
    <t>KOMÁREK</t>
  </si>
  <si>
    <t>4:02:08.8</t>
  </si>
  <si>
    <t>1:00:41.8</t>
  </si>
  <si>
    <t>KOMRSKA</t>
  </si>
  <si>
    <t>6:00:02.5</t>
  </si>
  <si>
    <t>2:58:35.5</t>
  </si>
  <si>
    <t>KONDROVÁ</t>
  </si>
  <si>
    <t>Martina</t>
  </si>
  <si>
    <t>03:21:59.70</t>
  </si>
  <si>
    <t>+00:47:07</t>
  </si>
  <si>
    <t>KONOPÁSEK</t>
  </si>
  <si>
    <t>PaT Cycling Team</t>
  </si>
  <si>
    <t>3:59:30.6</t>
  </si>
  <si>
    <t>0:58:03.6</t>
  </si>
  <si>
    <t>3:59:26.3</t>
  </si>
  <si>
    <t>0:57:59.3</t>
  </si>
  <si>
    <t>3:53:09.3</t>
  </si>
  <si>
    <t>0:51:42.3</t>
  </si>
  <si>
    <t>KOPŘIVA</t>
  </si>
  <si>
    <t>EDEN</t>
  </si>
  <si>
    <t>03:37:31.75</t>
  </si>
  <si>
    <t>+01:02:39</t>
  </si>
  <si>
    <t>KOSTADINOV</t>
  </si>
  <si>
    <t>04:00:41.85</t>
  </si>
  <si>
    <t>+01:25:50</t>
  </si>
  <si>
    <t>KOUBEK</t>
  </si>
  <si>
    <t>SKP Sever Teplice</t>
  </si>
  <si>
    <t>4:14:02.1</t>
  </si>
  <si>
    <t>1:12:35.1</t>
  </si>
  <si>
    <t>KOUBÍK</t>
  </si>
  <si>
    <t>Vladislav</t>
  </si>
  <si>
    <t>4:02:20.1</t>
  </si>
  <si>
    <t>1:00:53.1</t>
  </si>
  <si>
    <t>KOUDELA</t>
  </si>
  <si>
    <t>4:08:25.8</t>
  </si>
  <si>
    <t>1:06:58.8</t>
  </si>
  <si>
    <t>5:09:13.6</t>
  </si>
  <si>
    <t>2:07:46.6</t>
  </si>
  <si>
    <t>KOUPILEK</t>
  </si>
  <si>
    <t>Kolovraty</t>
  </si>
  <si>
    <t>4:19:22.8</t>
  </si>
  <si>
    <t>1:17:55.8</t>
  </si>
  <si>
    <t>03:19:56.20</t>
  </si>
  <si>
    <t>+00:45:04</t>
  </si>
  <si>
    <t>Emil</t>
  </si>
  <si>
    <t>03:25:33.30</t>
  </si>
  <si>
    <t>+00:50:41</t>
  </si>
  <si>
    <t>03:42:42.55</t>
  </si>
  <si>
    <t>+01:07:50</t>
  </si>
  <si>
    <t>KOZLIK</t>
  </si>
  <si>
    <t>5:09:10.7</t>
  </si>
  <si>
    <t>2:07:43.7</t>
  </si>
  <si>
    <t>KRAUS</t>
  </si>
  <si>
    <t>CGM- Cycling Croup Meerane</t>
  </si>
  <si>
    <t>4:02:27.8</t>
  </si>
  <si>
    <t>1:01:00.8</t>
  </si>
  <si>
    <t>CGM- Cycling Group Meerane</t>
  </si>
  <si>
    <t>3:59:35.8</t>
  </si>
  <si>
    <t>0:58:08.8</t>
  </si>
  <si>
    <t>03:52:25.70</t>
  </si>
  <si>
    <t>+01:17:33</t>
  </si>
  <si>
    <t>4:46:21.1</t>
  </si>
  <si>
    <t>1:44:54.1</t>
  </si>
  <si>
    <t>KREJZA</t>
  </si>
  <si>
    <t>4:32:51.1</t>
  </si>
  <si>
    <t>1:31:24.1</t>
  </si>
  <si>
    <t>KRISCHOVÁ</t>
  </si>
  <si>
    <t>Jitka</t>
  </si>
  <si>
    <t>4:40:00.4</t>
  </si>
  <si>
    <t>1:38:33.4</t>
  </si>
  <si>
    <t>KRIŠTOF</t>
  </si>
  <si>
    <t>Murtfeldt Plasty</t>
  </si>
  <si>
    <t>4:02:45.6</t>
  </si>
  <si>
    <t>1:01:18.6</t>
  </si>
  <si>
    <t>KROUPA</t>
  </si>
  <si>
    <t>4:05:10.8</t>
  </si>
  <si>
    <t>1:03:43.8</t>
  </si>
  <si>
    <t>KROUTIL</t>
  </si>
  <si>
    <t>6:04:16.9</t>
  </si>
  <si>
    <t>3:02:49.9</t>
  </si>
  <si>
    <t>03:18:30.75</t>
  </si>
  <si>
    <t>+00:43:38</t>
  </si>
  <si>
    <t>KUBANOVÁ</t>
  </si>
  <si>
    <t>03:28:48.10</t>
  </si>
  <si>
    <t>+00:53:56</t>
  </si>
  <si>
    <t>3:59:42.6</t>
  </si>
  <si>
    <t>0:58:15.6</t>
  </si>
  <si>
    <t>KUBÍN</t>
  </si>
  <si>
    <t>PJHR Cycling</t>
  </si>
  <si>
    <t>4:45:18.1</t>
  </si>
  <si>
    <t>1:43:51.1</t>
  </si>
  <si>
    <t>KUBRYCHT</t>
  </si>
  <si>
    <t>3:49:25.3</t>
  </si>
  <si>
    <t>0:47:58.3</t>
  </si>
  <si>
    <t>KUČA</t>
  </si>
  <si>
    <t>03:33:10.55</t>
  </si>
  <si>
    <t>+00:58:18</t>
  </si>
  <si>
    <t>LACHMAN</t>
  </si>
  <si>
    <t>Jirka</t>
  </si>
  <si>
    <t>CB Podblanicko</t>
  </si>
  <si>
    <t>7:55:11.3</t>
  </si>
  <si>
    <t>4:53:44.3</t>
  </si>
  <si>
    <t>LANGER</t>
  </si>
  <si>
    <t>Jakob</t>
  </si>
  <si>
    <t>4:03:11.3</t>
  </si>
  <si>
    <t>1:01:44.3</t>
  </si>
  <si>
    <t>LEHMANN</t>
  </si>
  <si>
    <t>Achim</t>
  </si>
  <si>
    <t>6:22:18.5</t>
  </si>
  <si>
    <t>3:20:51.5</t>
  </si>
  <si>
    <t>Erika</t>
  </si>
  <si>
    <t>6:22:18.2</t>
  </si>
  <si>
    <t>3:20:51.3</t>
  </si>
  <si>
    <t>LEONHARDT</t>
  </si>
  <si>
    <t>Wolfgang</t>
  </si>
  <si>
    <t>5:18:51.2</t>
  </si>
  <si>
    <t>2:17:24.2</t>
  </si>
  <si>
    <t>Old boys Banik Sokolov</t>
  </si>
  <si>
    <t>5:29:48.9</t>
  </si>
  <si>
    <t>2:28:21.9</t>
  </si>
  <si>
    <t>LITTMANN</t>
  </si>
  <si>
    <t>5:36:48.7</t>
  </si>
  <si>
    <t>2:35:21.7</t>
  </si>
  <si>
    <t>LNĚNIČKA</t>
  </si>
  <si>
    <t>03:40:02.85</t>
  </si>
  <si>
    <t>LOECHEL</t>
  </si>
  <si>
    <t>5:01:06.4</t>
  </si>
  <si>
    <t>1:59:39.4</t>
  </si>
  <si>
    <t>Remse Radsport</t>
  </si>
  <si>
    <t>3:54:57.5</t>
  </si>
  <si>
    <t>0:53:30.5</t>
  </si>
  <si>
    <t>LOKVENC</t>
  </si>
  <si>
    <t>03:50:28.55</t>
  </si>
  <si>
    <t>+01:15:36</t>
  </si>
  <si>
    <t>MACH</t>
  </si>
  <si>
    <t>CHLASTANA PIRATES</t>
  </si>
  <si>
    <t>03:47:27.50</t>
  </si>
  <si>
    <t>+01:12:35</t>
  </si>
  <si>
    <t>03:20:21.65</t>
  </si>
  <si>
    <t>+00:45:29</t>
  </si>
  <si>
    <t>MACHACKA</t>
  </si>
  <si>
    <t>03:32:11.20</t>
  </si>
  <si>
    <t>+00:57:19</t>
  </si>
  <si>
    <t>MACHÁČEK</t>
  </si>
  <si>
    <t>4:39:46.1</t>
  </si>
  <si>
    <t>1:38:19.1</t>
  </si>
  <si>
    <t>4:36:57.6</t>
  </si>
  <si>
    <t>1:35:30.6</t>
  </si>
  <si>
    <t>MALINA</t>
  </si>
  <si>
    <t>4:39:44.5</t>
  </si>
  <si>
    <t>1:38:17.5</t>
  </si>
  <si>
    <t>MALINSKÝ</t>
  </si>
  <si>
    <t>KAH SPORT VRCHLABÍ</t>
  </si>
  <si>
    <t>03:20:54.00</t>
  </si>
  <si>
    <t>+00:46:02</t>
  </si>
  <si>
    <t>MALÍŘ</t>
  </si>
  <si>
    <t>3:49:38.3</t>
  </si>
  <si>
    <t>0:48:11.3</t>
  </si>
  <si>
    <t>MÁLKOVÁ</t>
  </si>
  <si>
    <t>ŽELECHOVSKÁ Jana</t>
  </si>
  <si>
    <t>4:02:13.3</t>
  </si>
  <si>
    <t>1:00:46.3</t>
  </si>
  <si>
    <t>MALÝ</t>
  </si>
  <si>
    <t>SYMBIO+CE.ENERGY</t>
  </si>
  <si>
    <t>03:19:52.25</t>
  </si>
  <si>
    <t>+00:45:00</t>
  </si>
  <si>
    <t>MANČAL</t>
  </si>
  <si>
    <t>4:04:43.8</t>
  </si>
  <si>
    <t>1:03:16.8</t>
  </si>
  <si>
    <t>MAREČEK</t>
  </si>
  <si>
    <t>4:30:04.4</t>
  </si>
  <si>
    <t>1:28:37.4</t>
  </si>
  <si>
    <t>MARES</t>
  </si>
  <si>
    <t>4:04:48.6</t>
  </si>
  <si>
    <t>1:03:21.6</t>
  </si>
  <si>
    <t>MAREŠ</t>
  </si>
  <si>
    <t>S.J.B.</t>
  </si>
  <si>
    <t>03:48:03.25</t>
  </si>
  <si>
    <t>+01:13:11</t>
  </si>
  <si>
    <t>MARTINSOHN</t>
  </si>
  <si>
    <t>Anne-Christin</t>
  </si>
  <si>
    <t>3:56:14.3</t>
  </si>
  <si>
    <t>0:54:47.3</t>
  </si>
  <si>
    <t>MASIN</t>
  </si>
  <si>
    <t>03:34:51.15</t>
  </si>
  <si>
    <t>+00:59:59</t>
  </si>
  <si>
    <t>MAŠEK</t>
  </si>
  <si>
    <t>4:44:36.4</t>
  </si>
  <si>
    <t>1:43:09.4</t>
  </si>
  <si>
    <t>MAŠKOVÁ</t>
  </si>
  <si>
    <t>Lída</t>
  </si>
  <si>
    <t>03:31:24.40</t>
  </si>
  <si>
    <t>+00:56:32</t>
  </si>
  <si>
    <t>MATUŠKA</t>
  </si>
  <si>
    <t>4:27:41.6</t>
  </si>
  <si>
    <t>1:26:14.6</t>
  </si>
  <si>
    <t>Valér</t>
  </si>
  <si>
    <t>04:30:48.25</t>
  </si>
  <si>
    <t>+01:55:56</t>
  </si>
  <si>
    <t>MATYÁŠ</t>
  </si>
  <si>
    <t>4:54:28.4</t>
  </si>
  <si>
    <t>1:53:01.4</t>
  </si>
  <si>
    <t>MAXIMOV</t>
  </si>
  <si>
    <t>Maxim</t>
  </si>
  <si>
    <t>4:00:26.6</t>
  </si>
  <si>
    <t>0:58:59.6</t>
  </si>
  <si>
    <t>MEJZLÍK</t>
  </si>
  <si>
    <t>4:04:47.1</t>
  </si>
  <si>
    <t>1:03:20.1</t>
  </si>
  <si>
    <t>MELENOVÁ</t>
  </si>
  <si>
    <t>Osek</t>
  </si>
  <si>
    <t>4:57:53.1</t>
  </si>
  <si>
    <t>1:56:26.1</t>
  </si>
  <si>
    <t>4:10:47.1</t>
  </si>
  <si>
    <t>1:09:20.1</t>
  </si>
  <si>
    <t>MERTENS</t>
  </si>
  <si>
    <t>Dieter</t>
  </si>
  <si>
    <t>4:52:20.9</t>
  </si>
  <si>
    <t>1:50:53.9</t>
  </si>
  <si>
    <t>MICHALÁK</t>
  </si>
  <si>
    <t>6:13:53.2</t>
  </si>
  <si>
    <t>3:12:26.2</t>
  </si>
  <si>
    <t>MIKŠOVSKÝ</t>
  </si>
  <si>
    <t>Fulleros</t>
  </si>
  <si>
    <t>4:44:01.1</t>
  </si>
  <si>
    <t>1:42:34.1</t>
  </si>
  <si>
    <t>MIKULA</t>
  </si>
  <si>
    <t>5:57:52.5</t>
  </si>
  <si>
    <t>2:56:25.5</t>
  </si>
  <si>
    <t>MIKUŠ</t>
  </si>
  <si>
    <t>KLook z ME</t>
  </si>
  <si>
    <t>4:03:57.8</t>
  </si>
  <si>
    <t>1:02:30.8</t>
  </si>
  <si>
    <t>MILUNIČOVÁ</t>
  </si>
  <si>
    <t>Rita</t>
  </si>
  <si>
    <t>Běžci Slaný</t>
  </si>
  <si>
    <t>4:25:11.8</t>
  </si>
  <si>
    <t>1:23:44.8</t>
  </si>
  <si>
    <t>MÍŠEK</t>
  </si>
  <si>
    <t>3:53:18.8</t>
  </si>
  <si>
    <t>0:51:51.8</t>
  </si>
  <si>
    <t>MOJŽÍŠ</t>
  </si>
  <si>
    <t>5:11:36.9</t>
  </si>
  <si>
    <t>2:10:09.9</t>
  </si>
  <si>
    <t>MOJŽÍŠOVÁ</t>
  </si>
  <si>
    <t>5:11:35.9</t>
  </si>
  <si>
    <t>2:10:08.9</t>
  </si>
  <si>
    <t>MOLTAŠ</t>
  </si>
  <si>
    <t>JENOPTIK</t>
  </si>
  <si>
    <t>3:56:08.0</t>
  </si>
  <si>
    <t>0:54:41.0</t>
  </si>
  <si>
    <t>MOŠNA</t>
  </si>
  <si>
    <t>03:47:24.60</t>
  </si>
  <si>
    <t>+01:12:32</t>
  </si>
  <si>
    <t>03:31:18.85</t>
  </si>
  <si>
    <t>+00:56:27</t>
  </si>
  <si>
    <t>MOUREK</t>
  </si>
  <si>
    <t>4:54:15.6</t>
  </si>
  <si>
    <t>1:52:48.6</t>
  </si>
  <si>
    <t>Klaus</t>
  </si>
  <si>
    <t>5:04:46.4</t>
  </si>
  <si>
    <t>2:03:19.4</t>
  </si>
  <si>
    <t>NAZAROV</t>
  </si>
  <si>
    <t>03:23:23.55</t>
  </si>
  <si>
    <t>+00:48:31</t>
  </si>
  <si>
    <t>NECHOĎDOMA</t>
  </si>
  <si>
    <t>DOBŘICHOV</t>
  </si>
  <si>
    <t>03:44:08.30</t>
  </si>
  <si>
    <t>+01:09:16</t>
  </si>
  <si>
    <t>NETOPIL</t>
  </si>
  <si>
    <t>3:53:21.0</t>
  </si>
  <si>
    <t>0:51:54.0</t>
  </si>
  <si>
    <t>NEUMANN-BURGI</t>
  </si>
  <si>
    <t>Angela</t>
  </si>
  <si>
    <t>4:04:48.8</t>
  </si>
  <si>
    <t>1:03:21.8</t>
  </si>
  <si>
    <t>Dr. Axel</t>
  </si>
  <si>
    <t>4:24:51.3</t>
  </si>
  <si>
    <t>1:23:24.4</t>
  </si>
  <si>
    <t>03:57:40.40</t>
  </si>
  <si>
    <t>NOVAKOVSKÝ</t>
  </si>
  <si>
    <t>4:13:10.3</t>
  </si>
  <si>
    <t>1:11:43.3</t>
  </si>
  <si>
    <t>VK Karlovarsko</t>
  </si>
  <si>
    <t>5:30:22.7</t>
  </si>
  <si>
    <t>2:28:55.7</t>
  </si>
  <si>
    <t>NOWKA</t>
  </si>
  <si>
    <t>5:17:20.4</t>
  </si>
  <si>
    <t>2:15:53.4</t>
  </si>
  <si>
    <t>NOŽINA</t>
  </si>
  <si>
    <t>STS Chvojkovice-Brod</t>
  </si>
  <si>
    <t>4:44:44.1</t>
  </si>
  <si>
    <t>1:43:17.1</t>
  </si>
  <si>
    <t>NYKOLENKO</t>
  </si>
  <si>
    <t>03:52:46.90</t>
  </si>
  <si>
    <t>+01:17:55</t>
  </si>
  <si>
    <t>ODRÓRKA</t>
  </si>
  <si>
    <t>03:56:08.15</t>
  </si>
  <si>
    <t>OEHLENBERG</t>
  </si>
  <si>
    <t>4:53:09.1</t>
  </si>
  <si>
    <t>1:51:42.1</t>
  </si>
  <si>
    <t>ONDEČKOVÁ</t>
  </si>
  <si>
    <t>5:11:47.4</t>
  </si>
  <si>
    <t>2:10:20.4</t>
  </si>
  <si>
    <t>5:11:47.3</t>
  </si>
  <si>
    <t>2:10:20.3</t>
  </si>
  <si>
    <t>OSSLER</t>
  </si>
  <si>
    <t>4:30:10.4</t>
  </si>
  <si>
    <t>1:28:43.4</t>
  </si>
  <si>
    <t>4:53:21.2</t>
  </si>
  <si>
    <t>1:51:54.2</t>
  </si>
  <si>
    <t>PAJKOVIC</t>
  </si>
  <si>
    <t>Djordje</t>
  </si>
  <si>
    <t>4:27:40.4</t>
  </si>
  <si>
    <t>1:26:13.4</t>
  </si>
  <si>
    <t>PALKOVIČ</t>
  </si>
  <si>
    <t>PÁNEK</t>
  </si>
  <si>
    <t>4:04:49.3</t>
  </si>
  <si>
    <t>1:03:22.3</t>
  </si>
  <si>
    <t>PAPP</t>
  </si>
  <si>
    <t>5:47:07.2</t>
  </si>
  <si>
    <t>2:45:40.2</t>
  </si>
  <si>
    <t>PAŠEK</t>
  </si>
  <si>
    <t>CONTINENTAL SPORT CLUB</t>
  </si>
  <si>
    <t>04:10:44.35</t>
  </si>
  <si>
    <t>+01:35:52</t>
  </si>
  <si>
    <t>PAŠKOVÁ</t>
  </si>
  <si>
    <t>Gabriela</t>
  </si>
  <si>
    <t>04:10:44.45</t>
  </si>
  <si>
    <t>CDL System</t>
  </si>
  <si>
    <t>4:23:39.3</t>
  </si>
  <si>
    <t>1:22:12.4</t>
  </si>
  <si>
    <t>PESCHEL</t>
  </si>
  <si>
    <t>Stefanie</t>
  </si>
  <si>
    <t>4:55:20.4</t>
  </si>
  <si>
    <t>1:53:53.4</t>
  </si>
  <si>
    <t>PETEREK</t>
  </si>
  <si>
    <t>1. RV Pirna</t>
  </si>
  <si>
    <t>7:51:01.8</t>
  </si>
  <si>
    <t>4:49:34.8</t>
  </si>
  <si>
    <t>SOBOTKASPORT.CZ</t>
  </si>
  <si>
    <t>03:20:03.45</t>
  </si>
  <si>
    <t>+00:45:11</t>
  </si>
  <si>
    <t>PETRŽILKA</t>
  </si>
  <si>
    <t>5:45:58.0</t>
  </si>
  <si>
    <t>2:44:31.0</t>
  </si>
  <si>
    <t>PETŘÍK</t>
  </si>
  <si>
    <t>4:14:13.1</t>
  </si>
  <si>
    <t>1:12:46.1</t>
  </si>
  <si>
    <t>PIESKER</t>
  </si>
  <si>
    <t>Gabi</t>
  </si>
  <si>
    <t>6:02:35.0</t>
  </si>
  <si>
    <t>3:01:08.0</t>
  </si>
  <si>
    <t>PILZ</t>
  </si>
  <si>
    <t>4:50:14.6</t>
  </si>
  <si>
    <t>1:48:47.6</t>
  </si>
  <si>
    <t>PÍSAŘ</t>
  </si>
  <si>
    <t>SK CYKLO-RD PARDUBICE</t>
  </si>
  <si>
    <t>03:47:09.90</t>
  </si>
  <si>
    <t>+01:12:18</t>
  </si>
  <si>
    <t>PISTEK</t>
  </si>
  <si>
    <t>4:07:51.6</t>
  </si>
  <si>
    <t>1:06:24.6</t>
  </si>
  <si>
    <t>PLŠEK</t>
  </si>
  <si>
    <t>4:18:46.8</t>
  </si>
  <si>
    <t>1:17:19.8</t>
  </si>
  <si>
    <t>POČEKAJLO</t>
  </si>
  <si>
    <t>03:28:49.50</t>
  </si>
  <si>
    <t>+00:53:57</t>
  </si>
  <si>
    <t>PODZEMSKÝ</t>
  </si>
  <si>
    <t>Miluji svou ženu</t>
  </si>
  <si>
    <t>4:17:32.3</t>
  </si>
  <si>
    <t>1:16:05.3</t>
  </si>
  <si>
    <t>POCHMAN</t>
  </si>
  <si>
    <t>4:46:04.4</t>
  </si>
  <si>
    <t>1:44:37.4</t>
  </si>
  <si>
    <t>Aperam</t>
  </si>
  <si>
    <t>4:48:12.4</t>
  </si>
  <si>
    <t>1:46:45.4</t>
  </si>
  <si>
    <t>03:30:14.20</t>
  </si>
  <si>
    <t>4:18:31.6</t>
  </si>
  <si>
    <t>1:17:04.6</t>
  </si>
  <si>
    <t>POSTUPA</t>
  </si>
  <si>
    <t>3:56:35.4</t>
  </si>
  <si>
    <t>0:55:08.5</t>
  </si>
  <si>
    <t>PRIBYL</t>
  </si>
  <si>
    <t>03:18:00.75</t>
  </si>
  <si>
    <t>+00:43:08</t>
  </si>
  <si>
    <t>03:49:14.55</t>
  </si>
  <si>
    <t>+01:14:22</t>
  </si>
  <si>
    <t>Dolní Podluží</t>
  </si>
  <si>
    <t>4:14:14.3</t>
  </si>
  <si>
    <t>1:12:47.3</t>
  </si>
  <si>
    <t>PRŮCHOVÁ</t>
  </si>
  <si>
    <t>03:19:54.65</t>
  </si>
  <si>
    <t>+00:45:02</t>
  </si>
  <si>
    <t>PRUŠA</t>
  </si>
  <si>
    <t>Vítězslav</t>
  </si>
  <si>
    <t>03:51:59.65</t>
  </si>
  <si>
    <t>+01:17:07</t>
  </si>
  <si>
    <t>PUNDA</t>
  </si>
  <si>
    <t>3:50:31.8</t>
  </si>
  <si>
    <t>0:49:04.8</t>
  </si>
  <si>
    <t>VOLANOV</t>
  </si>
  <si>
    <t>03:17:23.05</t>
  </si>
  <si>
    <t>+00:42:31</t>
  </si>
  <si>
    <t>Continental Adršpach</t>
  </si>
  <si>
    <t>3:49:30.3</t>
  </si>
  <si>
    <t>0:48:03.3</t>
  </si>
  <si>
    <t>RAJNER</t>
  </si>
  <si>
    <t>Standa</t>
  </si>
  <si>
    <t>4:14:09.8</t>
  </si>
  <si>
    <t>1:12:42.8</t>
  </si>
  <si>
    <t>RAUCH</t>
  </si>
  <si>
    <t>03:29:01.55</t>
  </si>
  <si>
    <t>+00:54:09</t>
  </si>
  <si>
    <t>RAUS</t>
  </si>
  <si>
    <t>Max Hurzeler Swiss</t>
  </si>
  <si>
    <t>3:53:21.3</t>
  </si>
  <si>
    <t>0:51:54.3</t>
  </si>
  <si>
    <t>3:49:37.0</t>
  </si>
  <si>
    <t>0:48:10.0</t>
  </si>
  <si>
    <t>ROKYTA</t>
  </si>
  <si>
    <t>CK ENERGETIK CHVALETICE</t>
  </si>
  <si>
    <t>03:52:03.15</t>
  </si>
  <si>
    <t>+01:17:11</t>
  </si>
  <si>
    <t>ROUD</t>
  </si>
  <si>
    <t>Cyklistický klub Litvínov z.s.</t>
  </si>
  <si>
    <t>4:52:19.9</t>
  </si>
  <si>
    <t>1:50:52.9</t>
  </si>
  <si>
    <t>RÜCKRIEM</t>
  </si>
  <si>
    <t>4:40:09.4</t>
  </si>
  <si>
    <t>1:38:42.4</t>
  </si>
  <si>
    <t>RUDOLF</t>
  </si>
  <si>
    <t>4:27:59.4</t>
  </si>
  <si>
    <t>1:26:32.4</t>
  </si>
  <si>
    <t>3:59:54.1</t>
  </si>
  <si>
    <t>0:58:27.1</t>
  </si>
  <si>
    <t>RŮŽIČKA</t>
  </si>
  <si>
    <t>03:28:47.10</t>
  </si>
  <si>
    <t>+00:53:55</t>
  </si>
  <si>
    <t>RYBOT</t>
  </si>
  <si>
    <t>03:53:22.00</t>
  </si>
  <si>
    <t>+01:18:30</t>
  </si>
  <si>
    <t>RYCHNOVSKÁ</t>
  </si>
  <si>
    <t>Dagmar</t>
  </si>
  <si>
    <t>AO SPARTAK VRCHLABÍ</t>
  </si>
  <si>
    <t>03:20:53.50</t>
  </si>
  <si>
    <t>+00:46:01</t>
  </si>
  <si>
    <t>ŘÍPA</t>
  </si>
  <si>
    <t>4:00:24.8</t>
  </si>
  <si>
    <t>0:58:57.8</t>
  </si>
  <si>
    <t>SAUER</t>
  </si>
  <si>
    <t>4:11:50.3</t>
  </si>
  <si>
    <t>1:10:23.3</t>
  </si>
  <si>
    <t>SEDLÁKOVÁ</t>
  </si>
  <si>
    <t>4:24:41.6</t>
  </si>
  <si>
    <t>1:23:14.6</t>
  </si>
  <si>
    <t>4:20:53.6</t>
  </si>
  <si>
    <t>1:19:26.6</t>
  </si>
  <si>
    <t>SEJKORA</t>
  </si>
  <si>
    <t>BANÁN89 RÁCING - MOTOSPORT</t>
  </si>
  <si>
    <t>04:01:10.95</t>
  </si>
  <si>
    <t>+01:26:19</t>
  </si>
  <si>
    <t>SEUFERT</t>
  </si>
  <si>
    <t>Amelie</t>
  </si>
  <si>
    <t>6:10:36.0</t>
  </si>
  <si>
    <t>3:09:09.0</t>
  </si>
  <si>
    <t>Wilfried</t>
  </si>
  <si>
    <t>SCHÄFEROVÁ</t>
  </si>
  <si>
    <t>Pavlína</t>
  </si>
  <si>
    <t>SCHEETZ</t>
  </si>
  <si>
    <t>Gerhard</t>
  </si>
  <si>
    <t>4:15:56.8</t>
  </si>
  <si>
    <t>1:14:29.8</t>
  </si>
  <si>
    <t>SCHNELLA</t>
  </si>
  <si>
    <t>03:53:39.00</t>
  </si>
  <si>
    <t>+01:18:47</t>
  </si>
  <si>
    <t>SCHOBER</t>
  </si>
  <si>
    <t>6:07:32.1</t>
  </si>
  <si>
    <t>3:06:05.1</t>
  </si>
  <si>
    <t>Roy</t>
  </si>
  <si>
    <t>SCHRÖDTER</t>
  </si>
  <si>
    <t>4:31:32.1</t>
  </si>
  <si>
    <t>1:30:05.1</t>
  </si>
  <si>
    <t>SCHWARZ</t>
  </si>
  <si>
    <t>Angelika</t>
  </si>
  <si>
    <t>Rvg Nord Berlin</t>
  </si>
  <si>
    <t>4:32:34.6</t>
  </si>
  <si>
    <t>1:31:07.6</t>
  </si>
  <si>
    <t>SMAŽÍK</t>
  </si>
  <si>
    <t>TC Gejzirpark</t>
  </si>
  <si>
    <t>5:21:21.2</t>
  </si>
  <si>
    <t>2:19:54.2</t>
  </si>
  <si>
    <t>SMEJKAL</t>
  </si>
  <si>
    <t>03:25:32.25</t>
  </si>
  <si>
    <t>+00:50:40</t>
  </si>
  <si>
    <t>SONNTAG</t>
  </si>
  <si>
    <t>3:54:48.0</t>
  </si>
  <si>
    <t>0:53:21.0</t>
  </si>
  <si>
    <t>5:32:58.7</t>
  </si>
  <si>
    <t>2:31:31.7</t>
  </si>
  <si>
    <t>03:28:48.45</t>
  </si>
  <si>
    <t>STAŘIČNÝ</t>
  </si>
  <si>
    <t>Frýdlant</t>
  </si>
  <si>
    <t>4:47:58.1</t>
  </si>
  <si>
    <t>1:46:31.1</t>
  </si>
  <si>
    <t>7:52:38.1</t>
  </si>
  <si>
    <t>4:51:11.1</t>
  </si>
  <si>
    <t>STERNKOPF</t>
  </si>
  <si>
    <t>3:47:35.0</t>
  </si>
  <si>
    <t>0:46:08.0</t>
  </si>
  <si>
    <t>STRAKA</t>
  </si>
  <si>
    <t>03:23:23.60</t>
  </si>
  <si>
    <t>3:59:27.1</t>
  </si>
  <si>
    <t>0:58:00.1</t>
  </si>
  <si>
    <t>STRÖMER</t>
  </si>
  <si>
    <t>4:27:40.1</t>
  </si>
  <si>
    <t>1:26:13.1</t>
  </si>
  <si>
    <t>STRUNC</t>
  </si>
  <si>
    <t>SUCHÝ</t>
  </si>
  <si>
    <t>3:59:28.0</t>
  </si>
  <si>
    <t>0:58:01.1</t>
  </si>
  <si>
    <t>3:56:05.1</t>
  </si>
  <si>
    <t>0:54:38.1</t>
  </si>
  <si>
    <t>SVATEK</t>
  </si>
  <si>
    <t>03:20:20.90</t>
  </si>
  <si>
    <t>agrall</t>
  </si>
  <si>
    <t>4:10:47.3</t>
  </si>
  <si>
    <t>1:09:20.3</t>
  </si>
  <si>
    <t>3:47:40.0</t>
  </si>
  <si>
    <t>0:46:13.0</t>
  </si>
  <si>
    <t>ŠAFFEK</t>
  </si>
  <si>
    <t>3:55:13.0</t>
  </si>
  <si>
    <t>0:53:46.0</t>
  </si>
  <si>
    <t>ŠANTRŮČEK</t>
  </si>
  <si>
    <t>04:12:16.50</t>
  </si>
  <si>
    <t>+01:37:24</t>
  </si>
  <si>
    <t>ŠEBEK</t>
  </si>
  <si>
    <t>Bořivoj</t>
  </si>
  <si>
    <t>4:18:05.8</t>
  </si>
  <si>
    <t>1:16:38.8</t>
  </si>
  <si>
    <t>ŠEDINOVÁ</t>
  </si>
  <si>
    <t>Eva</t>
  </si>
  <si>
    <t>4:59:05.9</t>
  </si>
  <si>
    <t>1:57:38.9</t>
  </si>
  <si>
    <t>ŠEDIVÝ</t>
  </si>
  <si>
    <t>5:06:19.7</t>
  </si>
  <si>
    <t>2:04:52.7</t>
  </si>
  <si>
    <t>ŠESTÁK</t>
  </si>
  <si>
    <t>Piero</t>
  </si>
  <si>
    <t>Saturday Morning Riders</t>
  </si>
  <si>
    <t>4:12:06.8</t>
  </si>
  <si>
    <t>1:10:39.8</t>
  </si>
  <si>
    <t>ŠEVČÍK</t>
  </si>
  <si>
    <t>Cyril</t>
  </si>
  <si>
    <t>4:22:54.1</t>
  </si>
  <si>
    <t>1:21:27.1</t>
  </si>
  <si>
    <t>Solitaire Dubee</t>
  </si>
  <si>
    <t>5:18:33.4</t>
  </si>
  <si>
    <t>2:17:06.4</t>
  </si>
  <si>
    <t>ŠILHÁN</t>
  </si>
  <si>
    <t>3:59:23.1</t>
  </si>
  <si>
    <t>0:57:56.1</t>
  </si>
  <si>
    <t>ŠÍMA</t>
  </si>
  <si>
    <t>SIMMI.TEAM</t>
  </si>
  <si>
    <t>5:21:20.9</t>
  </si>
  <si>
    <t>2:19:53.9</t>
  </si>
  <si>
    <t>ŠIMEČEK</t>
  </si>
  <si>
    <t>3:56:08.5</t>
  </si>
  <si>
    <t>0:54:41.5</t>
  </si>
  <si>
    <t>ŠIMEK</t>
  </si>
  <si>
    <t>7:58:09.6</t>
  </si>
  <si>
    <t>4:56:42.6</t>
  </si>
  <si>
    <t>03:46:54.90</t>
  </si>
  <si>
    <t>+01:12:03</t>
  </si>
  <si>
    <t>ŠINDELÁŘ</t>
  </si>
  <si>
    <t>03:42:03.80</t>
  </si>
  <si>
    <t>+01:07:12</t>
  </si>
  <si>
    <t>ŠIŇOR</t>
  </si>
  <si>
    <t>4:37:56.7</t>
  </si>
  <si>
    <t>1:36:29.7</t>
  </si>
  <si>
    <t>ŠÍPEK</t>
  </si>
  <si>
    <t>03:39:54.15</t>
  </si>
  <si>
    <t>ŠÍPKOVÁ</t>
  </si>
  <si>
    <t>03:19:21.35</t>
  </si>
  <si>
    <t>+00:44:29</t>
  </si>
  <si>
    <t>ŠMÍD</t>
  </si>
  <si>
    <t>3:59:26.8</t>
  </si>
  <si>
    <t>0:57:59.8</t>
  </si>
  <si>
    <t>AC Kobylisy</t>
  </si>
  <si>
    <t>4:50:16.9</t>
  </si>
  <si>
    <t>1:48:49.9</t>
  </si>
  <si>
    <t>ŠŤASTNÝ</t>
  </si>
  <si>
    <t>3:54:46.6</t>
  </si>
  <si>
    <t>0:53:19.6</t>
  </si>
  <si>
    <t>ŠŮNA</t>
  </si>
  <si>
    <t>03:32:44.40</t>
  </si>
  <si>
    <t>+00:57:52</t>
  </si>
  <si>
    <t>ŠUSTR</t>
  </si>
  <si>
    <t>04:51:07.05</t>
  </si>
  <si>
    <t>+02:16:15</t>
  </si>
  <si>
    <t>5:09:08.9</t>
  </si>
  <si>
    <t>2:07:41.9</t>
  </si>
  <si>
    <t>ŠVANCAR</t>
  </si>
  <si>
    <t>3:55:48.0</t>
  </si>
  <si>
    <t>0:54:21.0</t>
  </si>
  <si>
    <t>ŠVÉD</t>
  </si>
  <si>
    <t>Mare</t>
  </si>
  <si>
    <t>4:14:07.6</t>
  </si>
  <si>
    <t>1:12:40.6</t>
  </si>
  <si>
    <t>TEN</t>
  </si>
  <si>
    <t>HAVE Wilco</t>
  </si>
  <si>
    <t>4:25:34.1</t>
  </si>
  <si>
    <t>1:24:07.1</t>
  </si>
  <si>
    <t>TEUFEL</t>
  </si>
  <si>
    <t>3:49:46.8</t>
  </si>
  <si>
    <t>0:48:19.8</t>
  </si>
  <si>
    <t>TEUTE</t>
  </si>
  <si>
    <t>5:00:03.6</t>
  </si>
  <si>
    <t>1:58:36.6</t>
  </si>
  <si>
    <t>TICHÁČEK</t>
  </si>
  <si>
    <t>03:20:03.65</t>
  </si>
  <si>
    <t>CK Líbeznice</t>
  </si>
  <si>
    <t>4:14:54.8</t>
  </si>
  <si>
    <t>1:13:27.8</t>
  </si>
  <si>
    <t>TOMIS</t>
  </si>
  <si>
    <t>4:04:45.1</t>
  </si>
  <si>
    <t>1:03:18.1</t>
  </si>
  <si>
    <t>4:00:11.1</t>
  </si>
  <si>
    <t>0:58:44.1</t>
  </si>
  <si>
    <t>TŐPFER</t>
  </si>
  <si>
    <t>4:37:31.9</t>
  </si>
  <si>
    <t>1:36:04.9</t>
  </si>
  <si>
    <t>TRČKA</t>
  </si>
  <si>
    <t>03:35:22.50</t>
  </si>
  <si>
    <t>+01:00:30</t>
  </si>
  <si>
    <t>TRTEK</t>
  </si>
  <si>
    <t>SAS Litoměřice</t>
  </si>
  <si>
    <t>4:26:20.1</t>
  </si>
  <si>
    <t>1:24:53.1</t>
  </si>
  <si>
    <t>UHER</t>
  </si>
  <si>
    <t>LÉKÁRNA ZÁSMUKY</t>
  </si>
  <si>
    <t>03:56:20.65</t>
  </si>
  <si>
    <t>+01:21:28</t>
  </si>
  <si>
    <t>4:22:16.8</t>
  </si>
  <si>
    <t>1:20:49.8</t>
  </si>
  <si>
    <t>UHRIN</t>
  </si>
  <si>
    <t>03:43:57.70</t>
  </si>
  <si>
    <t>+01:09:05</t>
  </si>
  <si>
    <t>ULLMANN</t>
  </si>
  <si>
    <t>Sabine</t>
  </si>
  <si>
    <t>Etc. Stuttgart</t>
  </si>
  <si>
    <t>4:12:30.2</t>
  </si>
  <si>
    <t>1:11:03.2</t>
  </si>
  <si>
    <t>UNGER</t>
  </si>
  <si>
    <t>Thoralf</t>
  </si>
  <si>
    <t>URBANOWICZ</t>
  </si>
  <si>
    <t>6:26:39.0</t>
  </si>
  <si>
    <t>3:25:12.0</t>
  </si>
  <si>
    <t>4:14:11.6</t>
  </si>
  <si>
    <t>1:12:44.6</t>
  </si>
  <si>
    <t>VAIS</t>
  </si>
  <si>
    <t>03:32:25.55</t>
  </si>
  <si>
    <t>+00:57:33</t>
  </si>
  <si>
    <t>VALACH</t>
  </si>
  <si>
    <t>Leopold</t>
  </si>
  <si>
    <t>5:27:43.4</t>
  </si>
  <si>
    <t>2:26:16.4</t>
  </si>
  <si>
    <t>VANĚČEK</t>
  </si>
  <si>
    <t>03:30:28.30</t>
  </si>
  <si>
    <t>+00:55:36</t>
  </si>
  <si>
    <t>VANĚK</t>
  </si>
  <si>
    <t>Pravoslav</t>
  </si>
  <si>
    <t>4:53:36.6</t>
  </si>
  <si>
    <t>1:52:09.6</t>
  </si>
  <si>
    <t>VAŇKOVÁ</t>
  </si>
  <si>
    <t>Agáta</t>
  </si>
  <si>
    <t>Krušnoman TT Litvínov</t>
  </si>
  <si>
    <t>4:04:47.8</t>
  </si>
  <si>
    <t>1:03:20.8</t>
  </si>
  <si>
    <t>VEČERKOVÁ</t>
  </si>
  <si>
    <t>03:42:01.00</t>
  </si>
  <si>
    <t>+01:07:09</t>
  </si>
  <si>
    <t>VICHR</t>
  </si>
  <si>
    <t>4:13:13.8</t>
  </si>
  <si>
    <t>1:11:46.8</t>
  </si>
  <si>
    <t>VLČEK</t>
  </si>
  <si>
    <t>03:25:48.10</t>
  </si>
  <si>
    <t>+00:50:56</t>
  </si>
  <si>
    <t>VNUKOVÁ</t>
  </si>
  <si>
    <t>BSK RACING</t>
  </si>
  <si>
    <t>5:04:22.2</t>
  </si>
  <si>
    <t>2:02:55.2</t>
  </si>
  <si>
    <t>VOBORIL</t>
  </si>
  <si>
    <t>4:00:27.3</t>
  </si>
  <si>
    <t>0:59:00.3</t>
  </si>
  <si>
    <t>VOJÍK</t>
  </si>
  <si>
    <t>03:43:58.45</t>
  </si>
  <si>
    <t>+01:09:06</t>
  </si>
  <si>
    <t>VOJÍŘOVÁ</t>
  </si>
  <si>
    <t>4:07:51.1</t>
  </si>
  <si>
    <t>1:06:24.1</t>
  </si>
  <si>
    <t>VOJTÍŠEK</t>
  </si>
  <si>
    <t>03:53:07.85</t>
  </si>
  <si>
    <t>+01:18:16</t>
  </si>
  <si>
    <t>VOLNÝ</t>
  </si>
  <si>
    <t>03:47:24.30</t>
  </si>
  <si>
    <t>LOKO TRUTNOV TRIATLON TEAM</t>
  </si>
  <si>
    <t>03:26:20.05</t>
  </si>
  <si>
    <t>VONDRISKA</t>
  </si>
  <si>
    <t>kola.onix</t>
  </si>
  <si>
    <t>3:58:09.8</t>
  </si>
  <si>
    <t>0:56:42.8</t>
  </si>
  <si>
    <t>VONEŠOVÁ</t>
  </si>
  <si>
    <t>Iveta</t>
  </si>
  <si>
    <t>4:05:26.6</t>
  </si>
  <si>
    <t>1:03:59.6</t>
  </si>
  <si>
    <t>03:55:15.35</t>
  </si>
  <si>
    <t>+01:20:23</t>
  </si>
  <si>
    <t>VYSKOČIL</t>
  </si>
  <si>
    <t>4:48:14.6</t>
  </si>
  <si>
    <t>1:46:47.6</t>
  </si>
  <si>
    <t>WEBER</t>
  </si>
  <si>
    <t>Klaus Dieter</t>
  </si>
  <si>
    <t>5:20:28.7</t>
  </si>
  <si>
    <t>2:19:01.7</t>
  </si>
  <si>
    <t>Manfred</t>
  </si>
  <si>
    <t>RSV Peitz</t>
  </si>
  <si>
    <t>5:01:38.9</t>
  </si>
  <si>
    <t>2:00:11.9</t>
  </si>
  <si>
    <t>WEICKERT</t>
  </si>
  <si>
    <t>3:49:33.8</t>
  </si>
  <si>
    <t>0:48:06.8</t>
  </si>
  <si>
    <t>WEIß</t>
  </si>
  <si>
    <t>Steile Wand</t>
  </si>
  <si>
    <t>4:00:29.8</t>
  </si>
  <si>
    <t>0:59:02.8</t>
  </si>
  <si>
    <t>WERCHAN</t>
  </si>
  <si>
    <t>Gerlinde</t>
  </si>
  <si>
    <t>3:20:51.2</t>
  </si>
  <si>
    <t>WERNER</t>
  </si>
  <si>
    <t>KunTaBunt Cycling</t>
  </si>
  <si>
    <t>4:50:31.6</t>
  </si>
  <si>
    <t>1:49:04.6</t>
  </si>
  <si>
    <t>Laurenz</t>
  </si>
  <si>
    <t>3:53:10.8</t>
  </si>
  <si>
    <t>0:51:43.8</t>
  </si>
  <si>
    <t>WIENHOLD</t>
  </si>
  <si>
    <t>Peer</t>
  </si>
  <si>
    <t>BIKE PUNK</t>
  </si>
  <si>
    <t>3:59:51.6</t>
  </si>
  <si>
    <t>0:58:24.6</t>
  </si>
  <si>
    <t>Radclub Dresden e.V.</t>
  </si>
  <si>
    <t>4:10:00.7</t>
  </si>
  <si>
    <t>1:08:33.7</t>
  </si>
  <si>
    <t>SV Colmnitz</t>
  </si>
  <si>
    <t>4:04:52.1</t>
  </si>
  <si>
    <t>1:03:25.1</t>
  </si>
  <si>
    <t>ZAJÍČKOVÁ</t>
  </si>
  <si>
    <t>4:04:44.3</t>
  </si>
  <si>
    <t>1:03:17.3</t>
  </si>
  <si>
    <t>ZÁKRAVSKÝ</t>
  </si>
  <si>
    <t>3:49:50.0</t>
  </si>
  <si>
    <t>0:48:23.0</t>
  </si>
  <si>
    <t>ZAORAL</t>
  </si>
  <si>
    <t>PŘEROV</t>
  </si>
  <si>
    <t>04:14:02.85</t>
  </si>
  <si>
    <t>+01:39:11</t>
  </si>
  <si>
    <t>ZEMAN</t>
  </si>
  <si>
    <t>4:30:06.9</t>
  </si>
  <si>
    <t>1:28:39.9</t>
  </si>
  <si>
    <t>ZEMANOVÁ</t>
  </si>
  <si>
    <t>03:33:16.20</t>
  </si>
  <si>
    <t>+00:58:24</t>
  </si>
  <si>
    <t>ZMÍTKO</t>
  </si>
  <si>
    <t>Regal Bike Teplice</t>
  </si>
  <si>
    <t>3:49:33.5</t>
  </si>
  <si>
    <t>0:48:06.5</t>
  </si>
  <si>
    <t>ZNOROVSKÝ</t>
  </si>
  <si>
    <t>Víťa</t>
  </si>
  <si>
    <t>ZYLKA</t>
  </si>
  <si>
    <t>4:31:29.6</t>
  </si>
  <si>
    <t>1:30:02.6</t>
  </si>
  <si>
    <t>ŽALSKÝ</t>
  </si>
  <si>
    <t>Šlechtislav</t>
  </si>
  <si>
    <t>04:13:17.65</t>
  </si>
  <si>
    <t>+01:38:25</t>
  </si>
  <si>
    <t>Alfery</t>
  </si>
  <si>
    <t>Bušek</t>
  </si>
  <si>
    <t>ČÍŽIK</t>
  </si>
  <si>
    <t>Lokomotíva Lieskové</t>
  </si>
  <si>
    <t>Dimmer</t>
  </si>
  <si>
    <t>Šilhavý-Ramala</t>
  </si>
  <si>
    <t>Dus</t>
  </si>
  <si>
    <t>Dvořák</t>
  </si>
  <si>
    <t>Goartt</t>
  </si>
  <si>
    <t>Helcel</t>
  </si>
  <si>
    <t>MH Bike</t>
  </si>
  <si>
    <t>HORNÍ BRANNÁ</t>
  </si>
  <si>
    <t>Mitas Trek team</t>
  </si>
  <si>
    <t>JENNEL</t>
  </si>
  <si>
    <t>Jiřinec</t>
  </si>
  <si>
    <t>KIRSCH</t>
  </si>
  <si>
    <t>TRIATLON TEAM TRUTNOV</t>
  </si>
  <si>
    <t>NAUCKE</t>
  </si>
  <si>
    <t>Heiko</t>
  </si>
  <si>
    <t>Patlevič</t>
  </si>
  <si>
    <t>Toi Toi Cykloklub Slaný</t>
  </si>
  <si>
    <t>PÖNISCH</t>
  </si>
  <si>
    <t>SCHÄRFF</t>
  </si>
  <si>
    <t>Eike</t>
  </si>
  <si>
    <t>Sotorník</t>
  </si>
  <si>
    <t>Maurits</t>
  </si>
  <si>
    <t>STUDNIČKA</t>
  </si>
  <si>
    <t>Tadeáš</t>
  </si>
  <si>
    <t>SUCHOPAR</t>
  </si>
  <si>
    <t>SŮVA</t>
  </si>
  <si>
    <t>TINTĚRA</t>
  </si>
  <si>
    <t>Laurich Team</t>
  </si>
  <si>
    <t>TRAHORSCH</t>
  </si>
  <si>
    <t>TROJAN</t>
  </si>
  <si>
    <t>Uhlík</t>
  </si>
  <si>
    <t>Vernerová</t>
  </si>
  <si>
    <t>Vrzgula</t>
  </si>
  <si>
    <t>SKI Bílá</t>
  </si>
  <si>
    <t>Road Race</t>
  </si>
  <si>
    <t>CELKEM seriál: ROAD RACE</t>
  </si>
  <si>
    <t>MAREK</t>
  </si>
  <si>
    <t>CELKEM DL</t>
  </si>
  <si>
    <t>CELKEM KR</t>
  </si>
  <si>
    <t>CELKEM VC RC</t>
  </si>
  <si>
    <t>ROAD CYCLING
VELKÁ  CENA</t>
  </si>
  <si>
    <t>TOP 10</t>
  </si>
  <si>
    <r>
      <rPr>
        <sz val="36"/>
        <color theme="1"/>
        <rFont val="Arial Black"/>
        <family val="2"/>
        <charset val="238"/>
      </rPr>
      <t>Kategorie</t>
    </r>
    <r>
      <rPr>
        <sz val="48"/>
        <color theme="1"/>
        <rFont val="Arial Black"/>
        <family val="2"/>
        <charset val="238"/>
      </rPr>
      <t xml:space="preserve"> Ž nad 40 let</t>
    </r>
  </si>
  <si>
    <r>
      <rPr>
        <sz val="36"/>
        <color theme="1"/>
        <rFont val="Arial Black"/>
        <family val="2"/>
        <charset val="238"/>
      </rPr>
      <t>Kategorie</t>
    </r>
    <r>
      <rPr>
        <sz val="48"/>
        <color theme="1"/>
        <rFont val="Arial Black"/>
        <family val="2"/>
        <charset val="238"/>
      </rPr>
      <t xml:space="preserve"> Ž do 40 let</t>
    </r>
  </si>
  <si>
    <t>Poř Cel</t>
  </si>
  <si>
    <t>Poř.Kat</t>
  </si>
  <si>
    <t xml:space="preserve">součet všech bodů a závodů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</si>
</sst>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5]d\.\ mmmm\ yyyy;@"/>
    <numFmt numFmtId="165" formatCode="0.0"/>
    <numFmt numFmtId="166" formatCode="dd/mm/yy;@"/>
    <numFmt numFmtId="167" formatCode="[$-F400]h:mm:ss\ AM/PM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 CE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b/>
      <i/>
      <sz val="2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 Black"/>
      <family val="2"/>
      <charset val="238"/>
    </font>
    <font>
      <sz val="11"/>
      <name val="Arial"/>
      <family val="2"/>
      <charset val="238"/>
    </font>
    <font>
      <sz val="12"/>
      <color theme="1"/>
      <name val="Arial Black"/>
      <family val="2"/>
      <charset val="238"/>
    </font>
    <font>
      <sz val="11"/>
      <color rgb="FF000000"/>
      <name val="Calibri"/>
      <family val="2"/>
      <charset val="238"/>
    </font>
    <font>
      <b/>
      <sz val="36"/>
      <name val="Arial"/>
      <family val="2"/>
      <charset val="238"/>
    </font>
    <font>
      <b/>
      <sz val="24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Arial Black"/>
      <family val="2"/>
      <charset val="238"/>
    </font>
    <font>
      <sz val="20"/>
      <color theme="1"/>
      <name val="Arial Black"/>
      <family val="2"/>
      <charset val="238"/>
    </font>
    <font>
      <sz val="16"/>
      <color theme="1"/>
      <name val="Arial Black"/>
      <family val="2"/>
      <charset val="238"/>
    </font>
    <font>
      <sz val="16"/>
      <color rgb="FFFF0000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4"/>
      <name val="Arial Black"/>
      <family val="2"/>
      <charset val="238"/>
    </font>
    <font>
      <b/>
      <sz val="36"/>
      <name val="Arial Black"/>
      <family val="2"/>
      <charset val="238"/>
    </font>
    <font>
      <b/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rgb="FF000000"/>
      <name val="Arial Black"/>
      <family val="2"/>
      <charset val="238"/>
    </font>
    <font>
      <b/>
      <sz val="24"/>
      <color rgb="FF0070C0"/>
      <name val="Arial"/>
      <family val="2"/>
      <charset val="238"/>
    </font>
    <font>
      <b/>
      <sz val="18"/>
      <color theme="1"/>
      <name val="Arial Black"/>
      <family val="2"/>
      <charset val="238"/>
    </font>
    <font>
      <sz val="12"/>
      <name val="Arial"/>
      <family val="2"/>
      <charset val="238"/>
    </font>
    <font>
      <sz val="14"/>
      <color theme="1"/>
      <name val="Arial Black"/>
      <family val="2"/>
      <charset val="238"/>
    </font>
    <font>
      <b/>
      <i/>
      <sz val="10"/>
      <name val="Arial"/>
      <family val="2"/>
      <charset val="238"/>
    </font>
    <font>
      <sz val="18"/>
      <color theme="1"/>
      <name val="Arial Black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36"/>
      <color theme="1"/>
      <name val="Arial Black"/>
      <family val="2"/>
      <charset val="238"/>
    </font>
    <font>
      <sz val="48"/>
      <color theme="1"/>
      <name val="Arial Black"/>
      <family val="2"/>
      <charset val="238"/>
    </font>
    <font>
      <i/>
      <sz val="11"/>
      <color theme="1"/>
      <name val="Arial Black"/>
      <family val="2"/>
      <charset val="238"/>
    </font>
    <font>
      <i/>
      <sz val="11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name val="Arial"/>
      <family val="2"/>
      <charset val="238"/>
    </font>
    <font>
      <i/>
      <sz val="14"/>
      <color theme="1"/>
      <name val="Arial"/>
      <family val="2"/>
      <charset val="238"/>
    </font>
    <font>
      <i/>
      <sz val="16"/>
      <color rgb="FFFF0000"/>
      <name val="Arial Black"/>
      <family val="2"/>
      <charset val="238"/>
    </font>
    <font>
      <i/>
      <sz val="12"/>
      <color theme="1"/>
      <name val="Arial"/>
      <family val="2"/>
      <charset val="238"/>
    </font>
    <font>
      <b/>
      <sz val="24"/>
      <color rgb="FFFF0000"/>
      <name val="Arial Black"/>
      <family val="2"/>
      <charset val="238"/>
    </font>
    <font>
      <sz val="14"/>
      <color rgb="FFFF0000"/>
      <name val="Arial"/>
      <family val="2"/>
      <charset val="238"/>
    </font>
    <font>
      <b/>
      <sz val="20"/>
      <name val="Arial Black"/>
      <family val="2"/>
      <charset val="238"/>
    </font>
    <font>
      <sz val="28"/>
      <color rgb="FFFF0000"/>
      <name val="Arial Black"/>
      <family val="2"/>
      <charset val="238"/>
    </font>
    <font>
      <b/>
      <sz val="10"/>
      <color theme="1"/>
      <name val="Arial Black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1"/>
      <color theme="8" tint="-0.249977111117893"/>
      <name val="Arial Black"/>
      <family val="2"/>
      <charset val="238"/>
    </font>
    <font>
      <sz val="12"/>
      <name val="Arial Black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 Black"/>
      <family val="2"/>
      <charset val="238"/>
    </font>
    <font>
      <sz val="10"/>
      <name val="Arial Black"/>
      <family val="2"/>
      <charset val="238"/>
    </font>
    <font>
      <b/>
      <sz val="16"/>
      <color theme="1"/>
      <name val="Arial Black"/>
      <family val="2"/>
      <charset val="238"/>
    </font>
    <font>
      <sz val="11"/>
      <color theme="9" tint="-0.249977111117893"/>
      <name val="Arial Black"/>
      <family val="2"/>
      <charset val="238"/>
    </font>
    <font>
      <sz val="14"/>
      <color theme="5" tint="-0.249977111117893"/>
      <name val="Arial Black"/>
      <family val="2"/>
      <charset val="238"/>
    </font>
    <font>
      <sz val="14"/>
      <color rgb="FF000000"/>
      <name val="Arial Black"/>
      <family val="2"/>
      <charset val="238"/>
    </font>
    <font>
      <b/>
      <sz val="10"/>
      <name val="Arial"/>
      <family val="2"/>
      <charset val="238"/>
    </font>
    <font>
      <sz val="7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7" fillId="0" borderId="0"/>
    <xf numFmtId="0" fontId="4" fillId="0" borderId="0"/>
    <xf numFmtId="0" fontId="12" fillId="0" borderId="0"/>
    <xf numFmtId="0" fontId="4" fillId="0" borderId="0"/>
  </cellStyleXfs>
  <cellXfs count="561">
    <xf numFmtId="0" fontId="0" fillId="0" borderId="0" xfId="0"/>
    <xf numFmtId="0" fontId="4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1" fillId="0" borderId="9" xfId="0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1" applyFont="1" applyBorder="1" applyAlignment="1">
      <alignment vertical="center"/>
    </xf>
    <xf numFmtId="0" fontId="19" fillId="3" borderId="11" xfId="4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17" fillId="0" borderId="12" xfId="0" applyNumberFormat="1" applyFont="1" applyBorder="1" applyAlignment="1">
      <alignment vertical="center"/>
    </xf>
    <xf numFmtId="0" fontId="4" fillId="0" borderId="1" xfId="6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15" xfId="6" applyFont="1" applyFill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0" fontId="15" fillId="3" borderId="1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2" borderId="7" xfId="4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4" fillId="0" borderId="2" xfId="6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0" borderId="2" xfId="6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vertical="center"/>
    </xf>
    <xf numFmtId="0" fontId="25" fillId="2" borderId="7" xfId="4" applyFont="1" applyFill="1" applyBorder="1" applyAlignment="1">
      <alignment horizontal="left" vertical="center" wrapText="1"/>
    </xf>
    <xf numFmtId="0" fontId="24" fillId="0" borderId="17" xfId="0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22" fillId="0" borderId="6" xfId="6" applyFont="1" applyBorder="1" applyAlignment="1">
      <alignment horizontal="center" vertical="center" wrapText="1"/>
    </xf>
    <xf numFmtId="0" fontId="21" fillId="0" borderId="7" xfId="4" applyFont="1" applyBorder="1" applyAlignment="1">
      <alignment horizontal="center" vertical="center" wrapText="1"/>
    </xf>
    <xf numFmtId="0" fontId="21" fillId="0" borderId="8" xfId="4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 wrapText="1"/>
    </xf>
    <xf numFmtId="49" fontId="28" fillId="0" borderId="17" xfId="5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49" fontId="15" fillId="0" borderId="5" xfId="0" applyNumberFormat="1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4" fillId="0" borderId="0" xfId="1" applyFont="1" applyBorder="1" applyAlignment="1">
      <alignment horizontal="left" vertical="top"/>
    </xf>
    <xf numFmtId="0" fontId="29" fillId="0" borderId="17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49" fontId="30" fillId="0" borderId="8" xfId="5" applyNumberFormat="1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1" fillId="0" borderId="0" xfId="1" applyFont="1" applyBorder="1" applyAlignment="1">
      <alignment horizontal="center" vertical="top"/>
    </xf>
    <xf numFmtId="0" fontId="32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7" fillId="0" borderId="0" xfId="0" applyNumberFormat="1" applyFont="1" applyBorder="1" applyAlignment="1">
      <alignment vertical="center"/>
    </xf>
    <xf numFmtId="0" fontId="1" fillId="0" borderId="9" xfId="0" applyNumberFormat="1" applyFont="1" applyBorder="1" applyAlignment="1">
      <alignment horizontal="center"/>
    </xf>
    <xf numFmtId="0" fontId="29" fillId="0" borderId="8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Alignment="1">
      <alignment vertical="center"/>
    </xf>
    <xf numFmtId="0" fontId="35" fillId="0" borderId="0" xfId="1" applyFont="1" applyBorder="1" applyAlignment="1">
      <alignment horizontal="center" vertical="center"/>
    </xf>
    <xf numFmtId="0" fontId="35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4" fillId="0" borderId="0" xfId="1" applyFont="1" applyBorder="1" applyAlignment="1">
      <alignment vertical="center"/>
    </xf>
    <xf numFmtId="0" fontId="11" fillId="0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 textRotation="90" wrapText="1"/>
    </xf>
    <xf numFmtId="0" fontId="11" fillId="0" borderId="31" xfId="0" applyFont="1" applyBorder="1" applyAlignment="1">
      <alignment horizontal="center" vertical="center" textRotation="90"/>
    </xf>
    <xf numFmtId="0" fontId="37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166" fontId="15" fillId="0" borderId="35" xfId="0" applyNumberFormat="1" applyFont="1" applyBorder="1" applyAlignment="1">
      <alignment horizontal="center" vertical="center"/>
    </xf>
    <xf numFmtId="166" fontId="15" fillId="0" borderId="36" xfId="0" applyNumberFormat="1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66" fontId="1" fillId="0" borderId="29" xfId="0" applyNumberFormat="1" applyFont="1" applyFill="1" applyBorder="1" applyAlignment="1">
      <alignment horizontal="center" vertical="center"/>
    </xf>
    <xf numFmtId="165" fontId="1" fillId="0" borderId="38" xfId="0" applyNumberFormat="1" applyFont="1" applyBorder="1" applyAlignment="1">
      <alignment horizontal="center" vertical="center"/>
    </xf>
    <xf numFmtId="165" fontId="1" fillId="0" borderId="39" xfId="0" applyNumberFormat="1" applyFont="1" applyBorder="1" applyAlignment="1">
      <alignment horizontal="center" vertical="center"/>
    </xf>
    <xf numFmtId="0" fontId="4" fillId="5" borderId="1" xfId="6" applyFont="1" applyFill="1" applyBorder="1" applyAlignment="1">
      <alignment horizontal="center" vertical="center" wrapText="1"/>
    </xf>
    <xf numFmtId="0" fontId="38" fillId="5" borderId="2" xfId="6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4" fillId="5" borderId="2" xfId="6" applyFont="1" applyFill="1" applyBorder="1" applyAlignment="1">
      <alignment horizontal="center" vertical="center" wrapText="1"/>
    </xf>
    <xf numFmtId="0" fontId="4" fillId="4" borderId="1" xfId="6" applyFont="1" applyFill="1" applyBorder="1" applyAlignment="1">
      <alignment horizontal="center" vertical="center" wrapText="1"/>
    </xf>
    <xf numFmtId="0" fontId="4" fillId="4" borderId="2" xfId="6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vertical="center" wrapText="1"/>
    </xf>
    <xf numFmtId="165" fontId="4" fillId="3" borderId="2" xfId="6" applyNumberFormat="1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38" fillId="0" borderId="42" xfId="4" applyFont="1" applyBorder="1" applyAlignment="1">
      <alignment horizontal="center" vertical="center" wrapText="1"/>
    </xf>
    <xf numFmtId="0" fontId="38" fillId="0" borderId="7" xfId="4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21" fontId="1" fillId="5" borderId="41" xfId="4" applyNumberFormat="1" applyFont="1" applyFill="1" applyBorder="1" applyAlignment="1">
      <alignment horizontal="right" vertical="center"/>
    </xf>
    <xf numFmtId="21" fontId="38" fillId="5" borderId="41" xfId="4" applyNumberFormat="1" applyFont="1" applyFill="1" applyBorder="1" applyAlignment="1">
      <alignment horizontal="center" vertical="center"/>
    </xf>
    <xf numFmtId="0" fontId="39" fillId="3" borderId="43" xfId="4" applyFont="1" applyFill="1" applyBorder="1" applyAlignment="1">
      <alignment horizontal="center" vertical="center"/>
    </xf>
    <xf numFmtId="21" fontId="4" fillId="5" borderId="41" xfId="4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21" fontId="1" fillId="4" borderId="41" xfId="4" applyNumberFormat="1" applyFont="1" applyFill="1" applyBorder="1" applyAlignment="1">
      <alignment horizontal="center" vertical="center"/>
    </xf>
    <xf numFmtId="21" fontId="38" fillId="4" borderId="41" xfId="4" applyNumberFormat="1" applyFont="1" applyFill="1" applyBorder="1" applyAlignment="1">
      <alignment horizontal="center" vertical="center"/>
    </xf>
    <xf numFmtId="0" fontId="1" fillId="0" borderId="29" xfId="4" applyFont="1" applyFill="1" applyBorder="1" applyAlignment="1">
      <alignment horizontal="center" vertical="center"/>
    </xf>
    <xf numFmtId="0" fontId="23" fillId="3" borderId="5" xfId="4" applyNumberFormat="1" applyFont="1" applyFill="1" applyBorder="1" applyAlignment="1">
      <alignment horizontal="center" vertical="center"/>
    </xf>
    <xf numFmtId="0" fontId="23" fillId="3" borderId="5" xfId="0" applyNumberFormat="1" applyFont="1" applyFill="1" applyBorder="1" applyAlignment="1">
      <alignment horizontal="center" vertical="center"/>
    </xf>
    <xf numFmtId="0" fontId="24" fillId="0" borderId="8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 wrapText="1"/>
    </xf>
    <xf numFmtId="0" fontId="38" fillId="0" borderId="8" xfId="4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167" fontId="1" fillId="5" borderId="5" xfId="4" applyNumberFormat="1" applyFont="1" applyFill="1" applyBorder="1" applyAlignment="1">
      <alignment horizontal="right" vertical="center"/>
    </xf>
    <xf numFmtId="21" fontId="38" fillId="5" borderId="5" xfId="0" applyNumberFormat="1" applyFont="1" applyFill="1" applyBorder="1" applyAlignment="1">
      <alignment horizontal="center" vertical="center"/>
    </xf>
    <xf numFmtId="0" fontId="39" fillId="3" borderId="44" xfId="4" applyFont="1" applyFill="1" applyBorder="1" applyAlignment="1">
      <alignment horizontal="center" vertical="center"/>
    </xf>
    <xf numFmtId="167" fontId="4" fillId="5" borderId="5" xfId="4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67" fontId="1" fillId="4" borderId="5" xfId="4" applyNumberFormat="1" applyFont="1" applyFill="1" applyBorder="1" applyAlignment="1">
      <alignment horizontal="center" vertical="center"/>
    </xf>
    <xf numFmtId="21" fontId="38" fillId="4" borderId="5" xfId="0" applyNumberFormat="1" applyFont="1" applyFill="1" applyBorder="1" applyAlignment="1">
      <alignment horizontal="center" vertical="center"/>
    </xf>
    <xf numFmtId="21" fontId="40" fillId="4" borderId="41" xfId="4" applyNumberFormat="1" applyFont="1" applyFill="1" applyBorder="1" applyAlignment="1">
      <alignment horizontal="center" vertical="center"/>
    </xf>
    <xf numFmtId="0" fontId="10" fillId="0" borderId="29" xfId="4" applyFont="1" applyFill="1" applyBorder="1" applyAlignment="1">
      <alignment horizontal="center" vertical="center"/>
    </xf>
    <xf numFmtId="21" fontId="1" fillId="5" borderId="5" xfId="4" applyNumberFormat="1" applyFont="1" applyFill="1" applyBorder="1" applyAlignment="1">
      <alignment horizontal="right" vertical="center"/>
    </xf>
    <xf numFmtId="21" fontId="4" fillId="5" borderId="5" xfId="4" applyNumberFormat="1" applyFont="1" applyFill="1" applyBorder="1" applyAlignment="1">
      <alignment horizontal="center" vertical="center"/>
    </xf>
    <xf numFmtId="21" fontId="1" fillId="4" borderId="5" xfId="4" applyNumberFormat="1" applyFont="1" applyFill="1" applyBorder="1" applyAlignment="1">
      <alignment horizontal="center" vertical="center"/>
    </xf>
    <xf numFmtId="21" fontId="38" fillId="4" borderId="5" xfId="4" applyNumberFormat="1" applyFont="1" applyFill="1" applyBorder="1" applyAlignment="1">
      <alignment horizontal="center" vertical="center"/>
    </xf>
    <xf numFmtId="21" fontId="40" fillId="4" borderId="5" xfId="4" applyNumberFormat="1" applyFont="1" applyFill="1" applyBorder="1" applyAlignment="1">
      <alignment horizontal="center" vertical="center"/>
    </xf>
    <xf numFmtId="21" fontId="4" fillId="4" borderId="5" xfId="4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49" fontId="41" fillId="0" borderId="8" xfId="5" applyNumberFormat="1" applyFont="1" applyBorder="1" applyAlignment="1">
      <alignment vertical="center"/>
    </xf>
    <xf numFmtId="49" fontId="41" fillId="0" borderId="17" xfId="5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/>
    </xf>
    <xf numFmtId="49" fontId="38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vertical="center" wrapText="1"/>
    </xf>
    <xf numFmtId="49" fontId="38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49" fontId="38" fillId="0" borderId="8" xfId="0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right" vertical="center"/>
    </xf>
    <xf numFmtId="0" fontId="38" fillId="0" borderId="8" xfId="0" applyFont="1" applyBorder="1" applyAlignment="1">
      <alignment horizontal="right" vertical="center"/>
    </xf>
    <xf numFmtId="0" fontId="1" fillId="5" borderId="5" xfId="0" applyFont="1" applyFill="1" applyBorder="1" applyAlignment="1">
      <alignment vertical="center"/>
    </xf>
    <xf numFmtId="0" fontId="38" fillId="0" borderId="8" xfId="0" applyFont="1" applyBorder="1" applyAlignment="1">
      <alignment vertical="center" wrapText="1"/>
    </xf>
    <xf numFmtId="0" fontId="38" fillId="0" borderId="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9" fillId="5" borderId="45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vertical="center"/>
    </xf>
    <xf numFmtId="21" fontId="38" fillId="5" borderId="13" xfId="0" applyNumberFormat="1" applyFont="1" applyFill="1" applyBorder="1" applyAlignment="1">
      <alignment horizontal="center" vertical="center"/>
    </xf>
    <xf numFmtId="0" fontId="39" fillId="3" borderId="46" xfId="4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21" fontId="38" fillId="4" borderId="13" xfId="0" applyNumberFormat="1" applyFont="1" applyFill="1" applyBorder="1" applyAlignment="1">
      <alignment horizontal="center" vertical="center"/>
    </xf>
    <xf numFmtId="0" fontId="38" fillId="0" borderId="13" xfId="0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0" fontId="42" fillId="3" borderId="46" xfId="4" applyFont="1" applyFill="1" applyBorder="1" applyAlignment="1">
      <alignment horizontal="center" vertical="center"/>
    </xf>
    <xf numFmtId="0" fontId="23" fillId="3" borderId="18" xfId="4" applyNumberFormat="1" applyFont="1" applyFill="1" applyBorder="1" applyAlignment="1">
      <alignment horizontal="center" vertical="center"/>
    </xf>
    <xf numFmtId="0" fontId="23" fillId="3" borderId="13" xfId="4" applyNumberFormat="1" applyFont="1" applyFill="1" applyBorder="1" applyAlignment="1">
      <alignment horizontal="center" vertical="center"/>
    </xf>
    <xf numFmtId="0" fontId="23" fillId="3" borderId="14" xfId="0" applyNumberFormat="1" applyFont="1" applyFill="1" applyBorder="1" applyAlignment="1">
      <alignment horizontal="center" vertical="center"/>
    </xf>
    <xf numFmtId="0" fontId="19" fillId="3" borderId="47" xfId="4" applyNumberFormat="1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43" fillId="3" borderId="46" xfId="4" applyFont="1" applyFill="1" applyBorder="1" applyAlignment="1">
      <alignment horizontal="center" vertical="center"/>
    </xf>
    <xf numFmtId="0" fontId="1" fillId="3" borderId="14" xfId="0" applyNumberFormat="1" applyFont="1" applyFill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9" xfId="0" applyFont="1" applyBorder="1" applyAlignment="1">
      <alignment vertical="center" wrapText="1"/>
    </xf>
    <xf numFmtId="0" fontId="9" fillId="5" borderId="48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vertical="center"/>
    </xf>
    <xf numFmtId="21" fontId="38" fillId="5" borderId="51" xfId="0" applyNumberFormat="1" applyFont="1" applyFill="1" applyBorder="1" applyAlignment="1">
      <alignment horizontal="center" vertical="center"/>
    </xf>
    <xf numFmtId="0" fontId="42" fillId="3" borderId="52" xfId="4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vertical="center"/>
    </xf>
    <xf numFmtId="21" fontId="38" fillId="4" borderId="51" xfId="0" applyNumberFormat="1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39" fillId="3" borderId="52" xfId="4" applyFont="1" applyFill="1" applyBorder="1" applyAlignment="1">
      <alignment horizontal="center" vertical="center"/>
    </xf>
    <xf numFmtId="0" fontId="23" fillId="3" borderId="50" xfId="4" applyNumberFormat="1" applyFont="1" applyFill="1" applyBorder="1" applyAlignment="1">
      <alignment horizontal="center" vertical="center"/>
    </xf>
    <xf numFmtId="0" fontId="23" fillId="3" borderId="51" xfId="4" applyNumberFormat="1" applyFont="1" applyFill="1" applyBorder="1" applyAlignment="1">
      <alignment horizontal="center" vertical="center"/>
    </xf>
    <xf numFmtId="0" fontId="23" fillId="3" borderId="49" xfId="0" applyNumberFormat="1" applyFont="1" applyFill="1" applyBorder="1" applyAlignment="1">
      <alignment horizontal="center" vertical="center"/>
    </xf>
    <xf numFmtId="0" fontId="19" fillId="3" borderId="53" xfId="4" applyNumberFormat="1" applyFont="1" applyFill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46" fillId="0" borderId="4" xfId="0" applyFont="1" applyBorder="1" applyAlignment="1">
      <alignment horizontal="center" vertical="center"/>
    </xf>
    <xf numFmtId="49" fontId="47" fillId="0" borderId="8" xfId="5" applyNumberFormat="1" applyFont="1" applyBorder="1" applyAlignment="1">
      <alignment vertical="center"/>
    </xf>
    <xf numFmtId="49" fontId="47" fillId="0" borderId="17" xfId="5" applyNumberFormat="1" applyFont="1" applyBorder="1" applyAlignment="1">
      <alignment vertical="center"/>
    </xf>
    <xf numFmtId="49" fontId="37" fillId="0" borderId="5" xfId="0" applyNumberFormat="1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49" fontId="48" fillId="0" borderId="5" xfId="0" applyNumberFormat="1" applyFont="1" applyBorder="1" applyAlignment="1">
      <alignment horizontal="center" vertical="center"/>
    </xf>
    <xf numFmtId="49" fontId="37" fillId="0" borderId="5" xfId="0" applyNumberFormat="1" applyFont="1" applyBorder="1" applyAlignment="1">
      <alignment vertical="center" wrapText="1"/>
    </xf>
    <xf numFmtId="0" fontId="49" fillId="0" borderId="29" xfId="4" applyFont="1" applyFill="1" applyBorder="1" applyAlignment="1">
      <alignment horizontal="center" vertical="center"/>
    </xf>
    <xf numFmtId="0" fontId="50" fillId="3" borderId="5" xfId="4" applyNumberFormat="1" applyFont="1" applyFill="1" applyBorder="1" applyAlignment="1">
      <alignment horizontal="center" vertical="center"/>
    </xf>
    <xf numFmtId="0" fontId="50" fillId="3" borderId="5" xfId="0" applyNumberFormat="1" applyFont="1" applyFill="1" applyBorder="1" applyAlignment="1">
      <alignment horizontal="center" vertical="center"/>
    </xf>
    <xf numFmtId="0" fontId="51" fillId="3" borderId="11" xfId="4" applyNumberFormat="1" applyFont="1" applyFill="1" applyBorder="1" applyAlignment="1">
      <alignment horizontal="center" vertical="center"/>
    </xf>
    <xf numFmtId="0" fontId="37" fillId="0" borderId="17" xfId="0" applyFont="1" applyBorder="1" applyAlignment="1">
      <alignment vertical="center"/>
    </xf>
    <xf numFmtId="0" fontId="48" fillId="0" borderId="5" xfId="0" applyFont="1" applyBorder="1" applyAlignment="1">
      <alignment horizontal="center" vertical="center"/>
    </xf>
    <xf numFmtId="0" fontId="37" fillId="0" borderId="8" xfId="0" applyFont="1" applyBorder="1" applyAlignment="1">
      <alignment vertical="center" wrapText="1"/>
    </xf>
    <xf numFmtId="0" fontId="52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3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67" fontId="10" fillId="0" borderId="0" xfId="0" applyNumberFormat="1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55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4" fillId="0" borderId="0" xfId="2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0" fontId="17" fillId="0" borderId="24" xfId="0" applyNumberFormat="1" applyFont="1" applyBorder="1" applyAlignment="1">
      <alignment vertical="center"/>
    </xf>
    <xf numFmtId="0" fontId="17" fillId="0" borderId="25" xfId="0" applyNumberFormat="1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9" fillId="4" borderId="55" xfId="0" applyFont="1" applyFill="1" applyBorder="1" applyAlignment="1">
      <alignment horizontal="center" vertical="center" textRotation="90" wrapText="1"/>
    </xf>
    <xf numFmtId="0" fontId="9" fillId="4" borderId="56" xfId="0" applyFont="1" applyFill="1" applyBorder="1" applyAlignment="1">
      <alignment horizontal="center" vertical="center" textRotation="90" wrapText="1"/>
    </xf>
    <xf numFmtId="0" fontId="48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167" fontId="10" fillId="0" borderId="38" xfId="0" applyNumberFormat="1" applyFont="1" applyBorder="1" applyAlignment="1">
      <alignment horizontal="center" vertical="center"/>
    </xf>
    <xf numFmtId="166" fontId="58" fillId="0" borderId="36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57" xfId="0" applyNumberFormat="1" applyFont="1" applyBorder="1" applyAlignment="1">
      <alignment horizontal="center" vertical="center"/>
    </xf>
    <xf numFmtId="0" fontId="1" fillId="0" borderId="58" xfId="0" applyNumberFormat="1" applyFont="1" applyBorder="1" applyAlignment="1">
      <alignment horizontal="center" vertical="center"/>
    </xf>
    <xf numFmtId="0" fontId="22" fillId="0" borderId="2" xfId="6" applyFont="1" applyBorder="1" applyAlignment="1">
      <alignment horizontal="center" vertical="center" wrapText="1"/>
    </xf>
    <xf numFmtId="0" fontId="59" fillId="4" borderId="1" xfId="6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167" fontId="4" fillId="5" borderId="2" xfId="6" applyNumberFormat="1" applyFont="1" applyFill="1" applyBorder="1" applyAlignment="1">
      <alignment horizontal="center" vertical="center" wrapText="1"/>
    </xf>
    <xf numFmtId="0" fontId="59" fillId="5" borderId="1" xfId="6" applyFont="1" applyFill="1" applyBorder="1" applyAlignment="1">
      <alignment horizontal="center" vertical="center" wrapText="1"/>
    </xf>
    <xf numFmtId="0" fontId="37" fillId="4" borderId="39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 wrapText="1"/>
    </xf>
    <xf numFmtId="0" fontId="4" fillId="3" borderId="1" xfId="6" applyNumberFormat="1" applyFont="1" applyFill="1" applyBorder="1" applyAlignment="1">
      <alignment horizontal="center" vertical="center" wrapText="1"/>
    </xf>
    <xf numFmtId="0" fontId="4" fillId="3" borderId="2" xfId="6" applyNumberFormat="1" applyFont="1" applyFill="1" applyBorder="1" applyAlignment="1">
      <alignment horizontal="center" vertical="center" wrapText="1"/>
    </xf>
    <xf numFmtId="0" fontId="4" fillId="3" borderId="6" xfId="6" applyNumberFormat="1" applyFont="1" applyFill="1" applyBorder="1" applyAlignment="1">
      <alignment horizontal="center" vertical="center" wrapText="1"/>
    </xf>
    <xf numFmtId="21" fontId="4" fillId="4" borderId="41" xfId="4" applyNumberFormat="1" applyFont="1" applyFill="1" applyBorder="1" applyAlignment="1">
      <alignment horizontal="center" vertical="center"/>
    </xf>
    <xf numFmtId="21" fontId="4" fillId="5" borderId="41" xfId="4" applyNumberFormat="1" applyFont="1" applyFill="1" applyBorder="1" applyAlignment="1">
      <alignment horizontal="right" vertical="center"/>
    </xf>
    <xf numFmtId="21" fontId="40" fillId="5" borderId="41" xfId="4" applyNumberFormat="1" applyFont="1" applyFill="1" applyBorder="1" applyAlignment="1">
      <alignment horizontal="center" vertical="center"/>
    </xf>
    <xf numFmtId="167" fontId="4" fillId="5" borderId="41" xfId="4" applyNumberFormat="1" applyFont="1" applyFill="1" applyBorder="1" applyAlignment="1">
      <alignment horizontal="right" vertical="center"/>
    </xf>
    <xf numFmtId="21" fontId="4" fillId="4" borderId="41" xfId="4" applyNumberFormat="1" applyFont="1" applyFill="1" applyBorder="1" applyAlignment="1">
      <alignment horizontal="right" vertical="center"/>
    </xf>
    <xf numFmtId="0" fontId="39" fillId="6" borderId="43" xfId="4" applyFont="1" applyFill="1" applyBorder="1" applyAlignment="1">
      <alignment horizontal="center" vertical="center"/>
    </xf>
    <xf numFmtId="21" fontId="40" fillId="4" borderId="41" xfId="4" applyNumberFormat="1" applyFont="1" applyFill="1" applyBorder="1" applyAlignment="1">
      <alignment horizontal="right" vertical="center"/>
    </xf>
    <xf numFmtId="0" fontId="16" fillId="3" borderId="4" xfId="0" applyNumberFormat="1" applyFont="1" applyFill="1" applyBorder="1" applyAlignment="1">
      <alignment horizontal="center" vertical="center"/>
    </xf>
    <xf numFmtId="0" fontId="60" fillId="3" borderId="5" xfId="4" applyNumberFormat="1" applyFont="1" applyFill="1" applyBorder="1" applyAlignment="1">
      <alignment horizontal="center" vertical="center"/>
    </xf>
    <xf numFmtId="0" fontId="60" fillId="3" borderId="5" xfId="0" applyNumberFormat="1" applyFont="1" applyFill="1" applyBorder="1" applyAlignment="1">
      <alignment horizontal="center" vertical="center"/>
    </xf>
    <xf numFmtId="0" fontId="60" fillId="3" borderId="5" xfId="4" applyNumberFormat="1" applyFont="1" applyFill="1" applyBorder="1" applyAlignment="1">
      <alignment horizontal="center" vertical="center" wrapText="1"/>
    </xf>
    <xf numFmtId="0" fontId="60" fillId="3" borderId="8" xfId="0" applyNumberFormat="1" applyFont="1" applyFill="1" applyBorder="1" applyAlignment="1">
      <alignment horizontal="center" vertical="center"/>
    </xf>
    <xf numFmtId="0" fontId="61" fillId="3" borderId="11" xfId="4" applyNumberFormat="1" applyFont="1" applyFill="1" applyBorder="1" applyAlignment="1">
      <alignment horizontal="center" vertical="center"/>
    </xf>
    <xf numFmtId="167" fontId="4" fillId="4" borderId="5" xfId="4" applyNumberFormat="1" applyFont="1" applyFill="1" applyBorder="1" applyAlignment="1">
      <alignment horizontal="center" vertical="center"/>
    </xf>
    <xf numFmtId="167" fontId="4" fillId="5" borderId="5" xfId="4" applyNumberFormat="1" applyFont="1" applyFill="1" applyBorder="1" applyAlignment="1">
      <alignment horizontal="right" vertical="center"/>
    </xf>
    <xf numFmtId="167" fontId="4" fillId="4" borderId="5" xfId="4" applyNumberFormat="1" applyFont="1" applyFill="1" applyBorder="1" applyAlignment="1">
      <alignment horizontal="right" vertical="center"/>
    </xf>
    <xf numFmtId="0" fontId="39" fillId="6" borderId="44" xfId="4" applyFont="1" applyFill="1" applyBorder="1" applyAlignment="1">
      <alignment horizontal="center" vertical="center"/>
    </xf>
    <xf numFmtId="21" fontId="4" fillId="4" borderId="5" xfId="0" applyNumberFormat="1" applyFont="1" applyFill="1" applyBorder="1" applyAlignment="1">
      <alignment horizontal="center" vertical="center"/>
    </xf>
    <xf numFmtId="21" fontId="4" fillId="5" borderId="5" xfId="4" applyNumberFormat="1" applyFont="1" applyFill="1" applyBorder="1" applyAlignment="1">
      <alignment horizontal="right" vertical="center"/>
    </xf>
    <xf numFmtId="21" fontId="4" fillId="4" borderId="5" xfId="4" applyNumberFormat="1" applyFont="1" applyFill="1" applyBorder="1" applyAlignment="1">
      <alignment horizontal="right" vertical="center"/>
    </xf>
    <xf numFmtId="21" fontId="40" fillId="4" borderId="5" xfId="4" applyNumberFormat="1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vertical="center"/>
    </xf>
    <xf numFmtId="167" fontId="10" fillId="5" borderId="5" xfId="0" applyNumberFormat="1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0" fillId="4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62" fillId="5" borderId="4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0" fontId="62" fillId="5" borderId="45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vertical="center"/>
    </xf>
    <xf numFmtId="167" fontId="10" fillId="5" borderId="13" xfId="0" applyNumberFormat="1" applyFont="1" applyFill="1" applyBorder="1" applyAlignment="1">
      <alignment vertical="center"/>
    </xf>
    <xf numFmtId="0" fontId="4" fillId="5" borderId="13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vertical="center"/>
    </xf>
    <xf numFmtId="0" fontId="39" fillId="6" borderId="46" xfId="4" applyFont="1" applyFill="1" applyBorder="1" applyAlignment="1">
      <alignment horizontal="center" vertical="center"/>
    </xf>
    <xf numFmtId="21" fontId="4" fillId="4" borderId="13" xfId="0" applyNumberFormat="1" applyFont="1" applyFill="1" applyBorder="1" applyAlignment="1">
      <alignment horizontal="center" vertical="center"/>
    </xf>
    <xf numFmtId="0" fontId="16" fillId="3" borderId="45" xfId="0" applyNumberFormat="1" applyFont="1" applyFill="1" applyBorder="1" applyAlignment="1">
      <alignment horizontal="center" vertical="center"/>
    </xf>
    <xf numFmtId="0" fontId="10" fillId="0" borderId="59" xfId="4" applyFont="1" applyFill="1" applyBorder="1" applyAlignment="1">
      <alignment horizontal="center" vertical="center"/>
    </xf>
    <xf numFmtId="0" fontId="60" fillId="3" borderId="44" xfId="0" applyNumberFormat="1" applyFont="1" applyFill="1" applyBorder="1" applyAlignment="1">
      <alignment horizontal="center" vertical="center"/>
    </xf>
    <xf numFmtId="0" fontId="10" fillId="0" borderId="47" xfId="4" applyFont="1" applyFill="1" applyBorder="1" applyAlignment="1">
      <alignment horizontal="center" vertical="center"/>
    </xf>
    <xf numFmtId="0" fontId="60" fillId="3" borderId="13" xfId="4" applyNumberFormat="1" applyFont="1" applyFill="1" applyBorder="1" applyAlignment="1">
      <alignment horizontal="center" vertical="center"/>
    </xf>
    <xf numFmtId="0" fontId="60" fillId="3" borderId="13" xfId="0" applyNumberFormat="1" applyFont="1" applyFill="1" applyBorder="1" applyAlignment="1">
      <alignment horizontal="center" vertical="center"/>
    </xf>
    <xf numFmtId="0" fontId="60" fillId="3" borderId="13" xfId="4" applyNumberFormat="1" applyFont="1" applyFill="1" applyBorder="1" applyAlignment="1">
      <alignment horizontal="center" vertical="center" wrapText="1"/>
    </xf>
    <xf numFmtId="0" fontId="60" fillId="3" borderId="46" xfId="0" applyNumberFormat="1" applyFont="1" applyFill="1" applyBorder="1" applyAlignment="1">
      <alignment horizontal="center" vertical="center"/>
    </xf>
    <xf numFmtId="0" fontId="61" fillId="3" borderId="47" xfId="4" applyNumberFormat="1" applyFont="1" applyFill="1" applyBorder="1" applyAlignment="1">
      <alignment horizontal="center" vertical="center"/>
    </xf>
    <xf numFmtId="0" fontId="60" fillId="0" borderId="8" xfId="0" applyFont="1" applyBorder="1" applyAlignment="1">
      <alignment vertical="center"/>
    </xf>
    <xf numFmtId="0" fontId="10" fillId="0" borderId="11" xfId="4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7" fontId="10" fillId="0" borderId="0" xfId="0" applyNumberFormat="1" applyFont="1" applyAlignment="1">
      <alignment vertical="center"/>
    </xf>
    <xf numFmtId="0" fontId="5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57" xfId="0" applyNumberFormat="1" applyFont="1" applyBorder="1" applyAlignment="1">
      <alignment horizontal="center"/>
    </xf>
    <xf numFmtId="0" fontId="1" fillId="0" borderId="58" xfId="0" applyNumberFormat="1" applyFont="1" applyBorder="1" applyAlignment="1">
      <alignment horizontal="center"/>
    </xf>
    <xf numFmtId="0" fontId="64" fillId="0" borderId="5" xfId="4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6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0" fontId="1" fillId="7" borderId="41" xfId="0" applyFont="1" applyFill="1" applyBorder="1" applyAlignment="1">
      <alignment horizontal="right" vertical="center"/>
    </xf>
    <xf numFmtId="0" fontId="1" fillId="7" borderId="42" xfId="0" applyFont="1" applyFill="1" applyBorder="1" applyAlignment="1">
      <alignment horizontal="center" vertical="center"/>
    </xf>
    <xf numFmtId="0" fontId="21" fillId="7" borderId="42" xfId="4" applyFont="1" applyFill="1" applyBorder="1" applyAlignment="1">
      <alignment horizontal="center" vertical="center" wrapText="1"/>
    </xf>
    <xf numFmtId="0" fontId="21" fillId="7" borderId="7" xfId="4" applyFont="1" applyFill="1" applyBorder="1" applyAlignment="1">
      <alignment horizontal="center" vertical="center" wrapText="1"/>
    </xf>
    <xf numFmtId="0" fontId="10" fillId="7" borderId="7" xfId="4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center" vertical="center"/>
    </xf>
    <xf numFmtId="0" fontId="34" fillId="7" borderId="8" xfId="0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0" fontId="1" fillId="7" borderId="5" xfId="0" applyFont="1" applyFill="1" applyBorder="1" applyAlignment="1">
      <alignment horizontal="right" vertical="center"/>
    </xf>
    <xf numFmtId="0" fontId="1" fillId="7" borderId="5" xfId="0" applyFont="1" applyFill="1" applyBorder="1" applyAlignment="1">
      <alignment horizontal="center" vertical="center"/>
    </xf>
    <xf numFmtId="0" fontId="21" fillId="7" borderId="5" xfId="4" applyFont="1" applyFill="1" applyBorder="1" applyAlignment="1">
      <alignment horizontal="center" vertical="center" wrapText="1"/>
    </xf>
    <xf numFmtId="0" fontId="21" fillId="7" borderId="8" xfId="4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vertical="center"/>
    </xf>
    <xf numFmtId="0" fontId="1" fillId="7" borderId="8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vertical="center"/>
    </xf>
    <xf numFmtId="0" fontId="26" fillId="7" borderId="8" xfId="0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0" fontId="10" fillId="7" borderId="5" xfId="0" applyFont="1" applyFill="1" applyBorder="1" applyAlignment="1">
      <alignment horizontal="right" vertical="center"/>
    </xf>
    <xf numFmtId="0" fontId="10" fillId="7" borderId="5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vertical="center"/>
    </xf>
    <xf numFmtId="0" fontId="63" fillId="7" borderId="8" xfId="0" applyFont="1" applyFill="1" applyBorder="1" applyAlignment="1">
      <alignment vertical="center"/>
    </xf>
    <xf numFmtId="0" fontId="26" fillId="7" borderId="8" xfId="0" applyFont="1" applyFill="1" applyBorder="1" applyAlignment="1">
      <alignment vertical="center" wrapText="1"/>
    </xf>
    <xf numFmtId="0" fontId="26" fillId="7" borderId="14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3" xfId="0" applyFont="1" applyFill="1" applyBorder="1" applyAlignment="1">
      <alignment horizontal="right" vertical="center"/>
    </xf>
    <xf numFmtId="0" fontId="10" fillId="7" borderId="13" xfId="0" applyFont="1" applyFill="1" applyBorder="1" applyAlignment="1">
      <alignment horizontal="center" vertical="center"/>
    </xf>
    <xf numFmtId="0" fontId="22" fillId="7" borderId="13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vertical="center"/>
    </xf>
    <xf numFmtId="0" fontId="63" fillId="7" borderId="14" xfId="0" applyFont="1" applyFill="1" applyBorder="1" applyAlignment="1">
      <alignment vertical="center"/>
    </xf>
    <xf numFmtId="0" fontId="9" fillId="7" borderId="45" xfId="0" applyFont="1" applyFill="1" applyBorder="1" applyAlignment="1">
      <alignment horizontal="center" vertical="center"/>
    </xf>
    <xf numFmtId="0" fontId="4" fillId="7" borderId="1" xfId="6" applyNumberFormat="1" applyFont="1" applyFill="1" applyBorder="1" applyAlignment="1">
      <alignment horizontal="center" vertical="center" wrapText="1"/>
    </xf>
    <xf numFmtId="0" fontId="4" fillId="7" borderId="2" xfId="6" applyNumberFormat="1" applyFont="1" applyFill="1" applyBorder="1" applyAlignment="1">
      <alignment horizontal="center" vertical="center" wrapText="1"/>
    </xf>
    <xf numFmtId="0" fontId="4" fillId="7" borderId="6" xfId="6" applyNumberFormat="1" applyFont="1" applyFill="1" applyBorder="1" applyAlignment="1">
      <alignment horizontal="center" vertical="center" wrapText="1"/>
    </xf>
    <xf numFmtId="0" fontId="16" fillId="7" borderId="4" xfId="0" applyNumberFormat="1" applyFont="1" applyFill="1" applyBorder="1" applyAlignment="1">
      <alignment horizontal="center" vertical="center"/>
    </xf>
    <xf numFmtId="0" fontId="60" fillId="7" borderId="5" xfId="4" applyNumberFormat="1" applyFont="1" applyFill="1" applyBorder="1" applyAlignment="1">
      <alignment horizontal="center" vertical="center"/>
    </xf>
    <xf numFmtId="0" fontId="60" fillId="7" borderId="5" xfId="0" applyNumberFormat="1" applyFont="1" applyFill="1" applyBorder="1" applyAlignment="1">
      <alignment horizontal="center" vertical="center"/>
    </xf>
    <xf numFmtId="0" fontId="60" fillId="7" borderId="5" xfId="4" applyNumberFormat="1" applyFont="1" applyFill="1" applyBorder="1" applyAlignment="1">
      <alignment horizontal="center" vertical="center" wrapText="1"/>
    </xf>
    <xf numFmtId="0" fontId="60" fillId="7" borderId="8" xfId="0" applyNumberFormat="1" applyFont="1" applyFill="1" applyBorder="1" applyAlignment="1">
      <alignment horizontal="center" vertical="center"/>
    </xf>
    <xf numFmtId="0" fontId="60" fillId="7" borderId="44" xfId="0" applyNumberFormat="1" applyFont="1" applyFill="1" applyBorder="1" applyAlignment="1">
      <alignment horizontal="center" vertical="center"/>
    </xf>
    <xf numFmtId="0" fontId="65" fillId="7" borderId="11" xfId="4" applyNumberFormat="1" applyFont="1" applyFill="1" applyBorder="1" applyAlignment="1">
      <alignment horizontal="center" vertical="center"/>
    </xf>
    <xf numFmtId="0" fontId="67" fillId="0" borderId="11" xfId="0" applyFont="1" applyBorder="1" applyAlignment="1">
      <alignment horizontal="center" vertical="center"/>
    </xf>
    <xf numFmtId="0" fontId="1" fillId="7" borderId="37" xfId="0" applyNumberFormat="1" applyFont="1" applyFill="1" applyBorder="1" applyAlignment="1">
      <alignment horizontal="center" vertical="center"/>
    </xf>
    <xf numFmtId="165" fontId="1" fillId="4" borderId="38" xfId="0" applyNumberFormat="1" applyFont="1" applyFill="1" applyBorder="1" applyAlignment="1">
      <alignment horizontal="center" vertical="center"/>
    </xf>
    <xf numFmtId="165" fontId="4" fillId="4" borderId="2" xfId="6" applyNumberFormat="1" applyFont="1" applyFill="1" applyBorder="1" applyAlignment="1">
      <alignment horizontal="center" vertical="center" wrapText="1"/>
    </xf>
    <xf numFmtId="165" fontId="1" fillId="4" borderId="39" xfId="0" applyNumberFormat="1" applyFont="1" applyFill="1" applyBorder="1" applyAlignment="1">
      <alignment horizontal="center" vertical="center"/>
    </xf>
    <xf numFmtId="0" fontId="1" fillId="7" borderId="58" xfId="0" applyNumberFormat="1" applyFont="1" applyFill="1" applyBorder="1" applyAlignment="1">
      <alignment horizontal="center" vertical="center"/>
    </xf>
    <xf numFmtId="0" fontId="1" fillId="7" borderId="38" xfId="0" applyNumberFormat="1" applyFont="1" applyFill="1" applyBorder="1" applyAlignment="1">
      <alignment horizontal="center" vertical="center"/>
    </xf>
    <xf numFmtId="0" fontId="1" fillId="7" borderId="39" xfId="0" applyNumberFormat="1" applyFont="1" applyFill="1" applyBorder="1" applyAlignment="1">
      <alignment horizontal="center" vertical="center"/>
    </xf>
    <xf numFmtId="0" fontId="1" fillId="7" borderId="57" xfId="0" applyNumberFormat="1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 textRotation="90" wrapText="1"/>
    </xf>
    <xf numFmtId="0" fontId="11" fillId="7" borderId="55" xfId="0" applyFont="1" applyFill="1" applyBorder="1" applyAlignment="1">
      <alignment horizontal="center" vertical="center" textRotation="90" wrapText="1"/>
    </xf>
    <xf numFmtId="0" fontId="9" fillId="7" borderId="63" xfId="0" applyFont="1" applyFill="1" applyBorder="1" applyAlignment="1">
      <alignment horizontal="center" vertical="center" textRotation="90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1" fillId="7" borderId="65" xfId="0" applyNumberFormat="1" applyFont="1" applyFill="1" applyBorder="1" applyAlignment="1">
      <alignment horizontal="center" vertical="center"/>
    </xf>
    <xf numFmtId="165" fontId="1" fillId="4" borderId="66" xfId="0" applyNumberFormat="1" applyFont="1" applyFill="1" applyBorder="1" applyAlignment="1">
      <alignment horizontal="center" vertical="center"/>
    </xf>
    <xf numFmtId="0" fontId="1" fillId="7" borderId="66" xfId="0" applyNumberFormat="1" applyFont="1" applyFill="1" applyBorder="1" applyAlignment="1">
      <alignment horizontal="center" vertical="center"/>
    </xf>
    <xf numFmtId="165" fontId="1" fillId="4" borderId="67" xfId="0" applyNumberFormat="1" applyFont="1" applyFill="1" applyBorder="1" applyAlignment="1">
      <alignment horizontal="center" vertical="center"/>
    </xf>
    <xf numFmtId="0" fontId="1" fillId="7" borderId="67" xfId="0" applyNumberFormat="1" applyFont="1" applyFill="1" applyBorder="1" applyAlignment="1">
      <alignment horizontal="center" vertical="center"/>
    </xf>
    <xf numFmtId="0" fontId="1" fillId="7" borderId="68" xfId="0" applyNumberFormat="1" applyFont="1" applyFill="1" applyBorder="1" applyAlignment="1">
      <alignment horizontal="center" vertical="center"/>
    </xf>
    <xf numFmtId="0" fontId="1" fillId="7" borderId="61" xfId="0" applyNumberFormat="1" applyFont="1" applyFill="1" applyBorder="1" applyAlignment="1">
      <alignment horizontal="center" vertical="center"/>
    </xf>
    <xf numFmtId="0" fontId="69" fillId="7" borderId="11" xfId="4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4" fillId="0" borderId="8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21" fillId="0" borderId="5" xfId="4" applyFont="1" applyFill="1" applyBorder="1" applyAlignment="1">
      <alignment horizontal="center" vertical="center" wrapText="1"/>
    </xf>
    <xf numFmtId="0" fontId="21" fillId="0" borderId="8" xfId="4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horizontal="center" vertical="center" textRotation="90" wrapText="1"/>
    </xf>
    <xf numFmtId="0" fontId="1" fillId="0" borderId="9" xfId="0" applyNumberFormat="1" applyFont="1" applyFill="1" applyBorder="1" applyAlignment="1">
      <alignment horizontal="center" vertical="center"/>
    </xf>
    <xf numFmtId="0" fontId="61" fillId="0" borderId="11" xfId="4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38" fillId="0" borderId="42" xfId="4" applyFont="1" applyFill="1" applyBorder="1" applyAlignment="1">
      <alignment horizontal="center" vertical="center" wrapText="1"/>
    </xf>
    <xf numFmtId="0" fontId="38" fillId="0" borderId="7" xfId="4" applyFont="1" applyFill="1" applyBorder="1" applyAlignment="1">
      <alignment horizontal="center" vertical="center" wrapText="1"/>
    </xf>
    <xf numFmtId="0" fontId="25" fillId="0" borderId="7" xfId="4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vertical="center"/>
    </xf>
    <xf numFmtId="0" fontId="24" fillId="0" borderId="17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38" fillId="0" borderId="5" xfId="4" applyFont="1" applyFill="1" applyBorder="1" applyAlignment="1">
      <alignment horizontal="center" vertical="center" wrapText="1"/>
    </xf>
    <xf numFmtId="0" fontId="38" fillId="0" borderId="8" xfId="4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/>
    </xf>
    <xf numFmtId="0" fontId="38" fillId="0" borderId="5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38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vertical="center" wrapText="1"/>
    </xf>
    <xf numFmtId="49" fontId="38" fillId="0" borderId="5" xfId="0" applyNumberFormat="1" applyFont="1" applyFill="1" applyBorder="1" applyAlignment="1">
      <alignment horizontal="center" vertical="center"/>
    </xf>
    <xf numFmtId="49" fontId="38" fillId="0" borderId="5" xfId="0" applyNumberFormat="1" applyFont="1" applyFill="1" applyBorder="1" applyAlignment="1">
      <alignment horizontal="right" vertical="center"/>
    </xf>
    <xf numFmtId="49" fontId="38" fillId="0" borderId="8" xfId="0" applyNumberFormat="1" applyFont="1" applyFill="1" applyBorder="1" applyAlignment="1">
      <alignment horizontal="right" vertical="center"/>
    </xf>
    <xf numFmtId="0" fontId="38" fillId="0" borderId="8" xfId="0" applyFont="1" applyFill="1" applyBorder="1" applyAlignment="1">
      <alignment horizontal="right" vertical="center"/>
    </xf>
    <xf numFmtId="0" fontId="38" fillId="0" borderId="8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38" fillId="0" borderId="13" xfId="0" applyFont="1" applyFill="1" applyBorder="1" applyAlignment="1">
      <alignment horizontal="right" vertical="center"/>
    </xf>
    <xf numFmtId="0" fontId="38" fillId="0" borderId="14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26" fillId="0" borderId="2" xfId="6" applyFont="1" applyBorder="1" applyAlignment="1">
      <alignment horizontal="center" vertical="center" wrapText="1"/>
    </xf>
    <xf numFmtId="0" fontId="20" fillId="0" borderId="8" xfId="0" applyFont="1" applyFill="1" applyBorder="1" applyAlignment="1">
      <alignment vertical="center"/>
    </xf>
    <xf numFmtId="49" fontId="70" fillId="0" borderId="8" xfId="5" applyNumberFormat="1" applyFont="1" applyFill="1" applyBorder="1" applyAlignment="1">
      <alignment vertical="center"/>
    </xf>
    <xf numFmtId="0" fontId="34" fillId="0" borderId="8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71" fillId="0" borderId="2" xfId="6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/>
    </xf>
    <xf numFmtId="0" fontId="58" fillId="0" borderId="17" xfId="0" applyFont="1" applyFill="1" applyBorder="1" applyAlignment="1">
      <alignment vertical="center"/>
    </xf>
    <xf numFmtId="49" fontId="28" fillId="0" borderId="17" xfId="5" applyNumberFormat="1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58" fillId="0" borderId="18" xfId="0" applyFont="1" applyFill="1" applyBorder="1" applyAlignment="1">
      <alignment vertical="center"/>
    </xf>
    <xf numFmtId="0" fontId="58" fillId="0" borderId="16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3" fillId="4" borderId="5" xfId="4" applyNumberFormat="1" applyFont="1" applyFill="1" applyBorder="1" applyAlignment="1">
      <alignment horizontal="center" vertical="center"/>
    </xf>
    <xf numFmtId="0" fontId="16" fillId="4" borderId="5" xfId="0" applyNumberFormat="1" applyFont="1" applyFill="1" applyBorder="1" applyAlignment="1">
      <alignment horizontal="center" vertical="center"/>
    </xf>
    <xf numFmtId="0" fontId="60" fillId="4" borderId="5" xfId="4" applyNumberFormat="1" applyFont="1" applyFill="1" applyBorder="1" applyAlignment="1">
      <alignment horizontal="center" vertical="center"/>
    </xf>
    <xf numFmtId="0" fontId="23" fillId="4" borderId="5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/>
    </xf>
    <xf numFmtId="0" fontId="10" fillId="7" borderId="4" xfId="4" applyFont="1" applyFill="1" applyBorder="1" applyAlignment="1">
      <alignment horizontal="center" vertical="center"/>
    </xf>
    <xf numFmtId="0" fontId="23" fillId="7" borderId="5" xfId="4" applyNumberFormat="1" applyFont="1" applyFill="1" applyBorder="1" applyAlignment="1">
      <alignment horizontal="center" vertical="center"/>
    </xf>
    <xf numFmtId="0" fontId="23" fillId="7" borderId="5" xfId="0" applyNumberFormat="1" applyFont="1" applyFill="1" applyBorder="1" applyAlignment="1">
      <alignment horizontal="center" vertical="center"/>
    </xf>
    <xf numFmtId="0" fontId="23" fillId="7" borderId="8" xfId="0" applyNumberFormat="1" applyFont="1" applyFill="1" applyBorder="1" applyAlignment="1">
      <alignment horizontal="center" vertical="center"/>
    </xf>
    <xf numFmtId="0" fontId="23" fillId="7" borderId="44" xfId="0" applyNumberFormat="1" applyFont="1" applyFill="1" applyBorder="1" applyAlignment="1">
      <alignment horizontal="center" vertical="center"/>
    </xf>
    <xf numFmtId="0" fontId="1" fillId="7" borderId="5" xfId="0" applyNumberFormat="1" applyFont="1" applyFill="1" applyBorder="1" applyAlignment="1">
      <alignment horizontal="center" vertical="center"/>
    </xf>
    <xf numFmtId="0" fontId="1" fillId="7" borderId="44" xfId="0" applyNumberFormat="1" applyFont="1" applyFill="1" applyBorder="1" applyAlignment="1">
      <alignment horizontal="center" vertical="center"/>
    </xf>
    <xf numFmtId="0" fontId="65" fillId="4" borderId="11" xfId="4" applyNumberFormat="1" applyFont="1" applyFill="1" applyBorder="1" applyAlignment="1">
      <alignment horizontal="center" vertical="center"/>
    </xf>
    <xf numFmtId="0" fontId="66" fillId="4" borderId="11" xfId="0" applyNumberFormat="1" applyFont="1" applyFill="1" applyBorder="1" applyAlignment="1">
      <alignment horizontal="center" vertical="center"/>
    </xf>
    <xf numFmtId="0" fontId="65" fillId="4" borderId="47" xfId="4" applyNumberFormat="1" applyFont="1" applyFill="1" applyBorder="1" applyAlignment="1">
      <alignment horizontal="center" vertical="center"/>
    </xf>
    <xf numFmtId="0" fontId="66" fillId="4" borderId="47" xfId="0" applyNumberFormat="1" applyFont="1" applyFill="1" applyBorder="1" applyAlignment="1">
      <alignment horizontal="center" vertical="center"/>
    </xf>
    <xf numFmtId="0" fontId="65" fillId="4" borderId="60" xfId="4" applyNumberFormat="1" applyFont="1" applyFill="1" applyBorder="1" applyAlignment="1">
      <alignment horizontal="center" vertical="center"/>
    </xf>
    <xf numFmtId="0" fontId="66" fillId="4" borderId="60" xfId="0" applyNumberFormat="1" applyFont="1" applyFill="1" applyBorder="1" applyAlignment="1">
      <alignment horizontal="center" vertical="center"/>
    </xf>
    <xf numFmtId="0" fontId="66" fillId="4" borderId="61" xfId="0" applyNumberFormat="1" applyFont="1" applyFill="1" applyBorder="1" applyAlignment="1">
      <alignment horizontal="center" vertical="center"/>
    </xf>
    <xf numFmtId="0" fontId="65" fillId="4" borderId="61" xfId="4" applyNumberFormat="1" applyFont="1" applyFill="1" applyBorder="1" applyAlignment="1">
      <alignment horizontal="center" vertical="center"/>
    </xf>
    <xf numFmtId="0" fontId="65" fillId="4" borderId="62" xfId="4" applyNumberFormat="1" applyFont="1" applyFill="1" applyBorder="1" applyAlignment="1">
      <alignment horizontal="center" vertical="center"/>
    </xf>
    <xf numFmtId="0" fontId="68" fillId="4" borderId="64" xfId="0" applyNumberFormat="1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 textRotation="90"/>
    </xf>
    <xf numFmtId="0" fontId="1" fillId="4" borderId="9" xfId="0" applyNumberFormat="1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 textRotation="90"/>
    </xf>
    <xf numFmtId="0" fontId="1" fillId="7" borderId="9" xfId="0" applyNumberFormat="1" applyFont="1" applyFill="1" applyBorder="1" applyAlignment="1">
      <alignment horizontal="center" vertical="center"/>
    </xf>
    <xf numFmtId="0" fontId="38" fillId="7" borderId="11" xfId="0" applyFont="1" applyFill="1" applyBorder="1" applyAlignment="1">
      <alignment vertical="center"/>
    </xf>
    <xf numFmtId="0" fontId="58" fillId="0" borderId="8" xfId="4" applyFont="1" applyFill="1" applyBorder="1" applyAlignment="1">
      <alignment horizontal="left" vertical="center"/>
    </xf>
    <xf numFmtId="0" fontId="15" fillId="0" borderId="8" xfId="0" applyFont="1" applyFill="1" applyBorder="1" applyAlignment="1">
      <alignment vertical="center"/>
    </xf>
    <xf numFmtId="0" fontId="72" fillId="7" borderId="10" xfId="0" applyNumberFormat="1" applyFont="1" applyFill="1" applyBorder="1" applyAlignment="1">
      <alignment horizontal="center" vertical="center" wrapText="1"/>
    </xf>
    <xf numFmtId="0" fontId="72" fillId="4" borderId="10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center" vertical="center"/>
    </xf>
    <xf numFmtId="165" fontId="18" fillId="0" borderId="12" xfId="0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54" xfId="0" applyFont="1" applyBorder="1" applyAlignment="1">
      <alignment horizontal="center" vertical="center"/>
    </xf>
    <xf numFmtId="165" fontId="18" fillId="0" borderId="21" xfId="0" applyNumberFormat="1" applyFont="1" applyBorder="1" applyAlignment="1">
      <alignment horizontal="center" vertical="center"/>
    </xf>
    <xf numFmtId="165" fontId="18" fillId="0" borderId="22" xfId="0" applyNumberFormat="1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24" xfId="0" applyNumberFormat="1" applyFont="1" applyBorder="1" applyAlignment="1">
      <alignment horizontal="center" vertical="center"/>
    </xf>
    <xf numFmtId="165" fontId="18" fillId="0" borderId="25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textRotation="90" wrapText="1"/>
    </xf>
    <xf numFmtId="0" fontId="44" fillId="0" borderId="0" xfId="0" applyFont="1" applyAlignment="1">
      <alignment horizontal="center" vertical="center" wrapText="1"/>
    </xf>
    <xf numFmtId="0" fontId="44" fillId="0" borderId="54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38" fillId="0" borderId="14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/>
    </xf>
  </cellXfs>
  <cellStyles count="7">
    <cellStyle name="Normální" xfId="0" builtinId="0"/>
    <cellStyle name="Normální 2" xfId="2"/>
    <cellStyle name="Normální 3" xfId="3"/>
    <cellStyle name="Normální 3 2" xfId="6"/>
    <cellStyle name="Normální 4" xfId="4"/>
    <cellStyle name="Normální 5" xfId="5"/>
    <cellStyle name="normální_POL.XLS" xfId="1"/>
  </cellStyles>
  <dxfs count="0"/>
  <tableStyles count="0" defaultTableStyle="TableStyleMedium2" defaultPivotStyle="PivotStyleLight16"/>
  <colors>
    <mruColors>
      <color rgb="FFDDEBF7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946"/>
  <sheetViews>
    <sheetView zoomScale="80" zoomScaleNormal="80" workbookViewId="0">
      <pane ySplit="3" topLeftCell="A4" activePane="bottomLeft" state="frozen"/>
      <selection pane="bottomLeft" activeCell="B1" sqref="B1:I1"/>
    </sheetView>
  </sheetViews>
  <sheetFormatPr defaultRowHeight="22.5" x14ac:dyDescent="0.25"/>
  <cols>
    <col min="1" max="1" width="0.5703125" style="5" customWidth="1"/>
    <col min="2" max="2" width="6.42578125" style="5" customWidth="1"/>
    <col min="3" max="3" width="23.7109375" style="481" customWidth="1"/>
    <col min="4" max="4" width="12.5703125" style="486" customWidth="1"/>
    <col min="5" max="5" width="8.7109375" style="77" customWidth="1"/>
    <col min="6" max="6" width="7.85546875" style="5" customWidth="1"/>
    <col min="7" max="7" width="15.7109375" style="77" customWidth="1"/>
    <col min="8" max="8" width="15.7109375" style="77" hidden="1" customWidth="1"/>
    <col min="9" max="9" width="35" style="31" customWidth="1"/>
    <col min="10" max="10" width="1.42578125" style="79" customWidth="1"/>
    <col min="11" max="19" width="7.28515625" style="80" customWidth="1"/>
    <col min="20" max="23" width="7.28515625" style="21" customWidth="1"/>
    <col min="24" max="25" width="7.28515625" style="79" customWidth="1"/>
    <col min="26" max="26" width="12" style="79" customWidth="1"/>
    <col min="27" max="16384" width="9.140625" style="5"/>
  </cols>
  <sheetData>
    <row r="1" spans="2:26" ht="94.5" customHeight="1" x14ac:dyDescent="0.25">
      <c r="B1" s="543" t="s">
        <v>7557</v>
      </c>
      <c r="C1" s="543"/>
      <c r="D1" s="543"/>
      <c r="E1" s="543"/>
      <c r="F1" s="543"/>
      <c r="G1" s="543"/>
      <c r="H1" s="543"/>
      <c r="I1" s="544"/>
      <c r="J1" s="87"/>
      <c r="K1" s="404" t="s">
        <v>2809</v>
      </c>
      <c r="L1" s="542" t="s">
        <v>126</v>
      </c>
      <c r="M1" s="542"/>
      <c r="N1" s="403" t="s">
        <v>2810</v>
      </c>
      <c r="O1" s="542" t="s">
        <v>131</v>
      </c>
      <c r="P1" s="542"/>
      <c r="Q1" s="542" t="s">
        <v>128</v>
      </c>
      <c r="R1" s="542"/>
      <c r="S1" s="88" t="s">
        <v>132</v>
      </c>
      <c r="T1" s="542" t="s">
        <v>130</v>
      </c>
      <c r="U1" s="542"/>
      <c r="V1" s="403" t="s">
        <v>2812</v>
      </c>
      <c r="W1" s="405" t="s">
        <v>2813</v>
      </c>
      <c r="X1" s="519" t="s">
        <v>7554</v>
      </c>
      <c r="Y1" s="521" t="s">
        <v>7555</v>
      </c>
      <c r="Z1" s="423" t="s">
        <v>7556</v>
      </c>
    </row>
    <row r="2" spans="2:26" ht="23.25" thickBot="1" x14ac:dyDescent="0.3">
      <c r="C2" s="481" t="s">
        <v>7563</v>
      </c>
      <c r="J2" s="97"/>
      <c r="K2" s="395" t="s">
        <v>2817</v>
      </c>
      <c r="L2" s="396" t="s">
        <v>137</v>
      </c>
      <c r="M2" s="400" t="s">
        <v>137</v>
      </c>
      <c r="N2" s="400" t="s">
        <v>2818</v>
      </c>
      <c r="O2" s="396" t="s">
        <v>138</v>
      </c>
      <c r="P2" s="400" t="s">
        <v>138</v>
      </c>
      <c r="Q2" s="396" t="s">
        <v>139</v>
      </c>
      <c r="R2" s="400" t="s">
        <v>139</v>
      </c>
      <c r="S2" s="396" t="s">
        <v>140</v>
      </c>
      <c r="T2" s="398" t="s">
        <v>141</v>
      </c>
      <c r="U2" s="401" t="s">
        <v>141</v>
      </c>
      <c r="V2" s="402" t="s">
        <v>2819</v>
      </c>
      <c r="W2" s="399" t="s">
        <v>2820</v>
      </c>
      <c r="X2" s="520" t="s">
        <v>7</v>
      </c>
      <c r="Y2" s="522" t="s">
        <v>7</v>
      </c>
      <c r="Z2" s="424" t="s">
        <v>7</v>
      </c>
    </row>
    <row r="3" spans="2:26" ht="26.25" thickBot="1" x14ac:dyDescent="0.3">
      <c r="B3" s="12" t="s">
        <v>0</v>
      </c>
      <c r="C3" s="482" t="s">
        <v>1</v>
      </c>
      <c r="D3" s="487" t="s">
        <v>2</v>
      </c>
      <c r="E3" s="15" t="s">
        <v>3</v>
      </c>
      <c r="F3" s="15" t="s">
        <v>142</v>
      </c>
      <c r="G3" s="15" t="s">
        <v>143</v>
      </c>
      <c r="H3" s="13"/>
      <c r="I3" s="13" t="s">
        <v>4</v>
      </c>
      <c r="J3" s="107"/>
      <c r="K3" s="384" t="s">
        <v>147</v>
      </c>
      <c r="L3" s="397" t="s">
        <v>147</v>
      </c>
      <c r="M3" s="385" t="s">
        <v>147</v>
      </c>
      <c r="N3" s="385" t="s">
        <v>147</v>
      </c>
      <c r="O3" s="397" t="s">
        <v>147</v>
      </c>
      <c r="P3" s="385" t="s">
        <v>147</v>
      </c>
      <c r="Q3" s="397" t="s">
        <v>147</v>
      </c>
      <c r="R3" s="385" t="s">
        <v>147</v>
      </c>
      <c r="S3" s="397" t="s">
        <v>147</v>
      </c>
      <c r="T3" s="397" t="s">
        <v>147</v>
      </c>
      <c r="U3" s="385" t="s">
        <v>147</v>
      </c>
      <c r="V3" s="385" t="s">
        <v>147</v>
      </c>
      <c r="W3" s="386" t="s">
        <v>147</v>
      </c>
      <c r="X3" s="527" t="s">
        <v>5</v>
      </c>
      <c r="Y3" s="526" t="s">
        <v>5</v>
      </c>
      <c r="Z3" s="406" t="s">
        <v>5</v>
      </c>
    </row>
    <row r="4" spans="2:26" ht="25.5" thickTop="1" x14ac:dyDescent="0.25">
      <c r="B4" s="495">
        <v>1</v>
      </c>
      <c r="C4" s="426" t="s">
        <v>19</v>
      </c>
      <c r="D4" s="427" t="s">
        <v>31</v>
      </c>
      <c r="E4" s="428">
        <v>1996</v>
      </c>
      <c r="F4" s="429" t="s">
        <v>148</v>
      </c>
      <c r="G4" s="430" t="s">
        <v>149</v>
      </c>
      <c r="H4" s="431"/>
      <c r="I4" s="432" t="s">
        <v>11</v>
      </c>
      <c r="J4" s="122"/>
      <c r="K4" s="387">
        <v>104</v>
      </c>
      <c r="L4" s="497">
        <v>210</v>
      </c>
      <c r="M4" s="503"/>
      <c r="N4" s="503"/>
      <c r="O4" s="497">
        <v>188</v>
      </c>
      <c r="P4" s="503"/>
      <c r="Q4" s="497">
        <v>204</v>
      </c>
      <c r="R4" s="503"/>
      <c r="S4" s="497">
        <v>0</v>
      </c>
      <c r="T4" s="500">
        <v>235</v>
      </c>
      <c r="U4" s="504"/>
      <c r="V4" s="390">
        <v>101</v>
      </c>
      <c r="W4" s="505"/>
      <c r="X4" s="509">
        <v>837</v>
      </c>
      <c r="Y4" s="393">
        <v>205</v>
      </c>
      <c r="Z4" s="394">
        <f t="shared" ref="Z4:Z67" si="0">X4+Y4</f>
        <v>1042</v>
      </c>
    </row>
    <row r="5" spans="2:26" ht="24.75" x14ac:dyDescent="0.25">
      <c r="B5" s="496">
        <v>2</v>
      </c>
      <c r="C5" s="433" t="s">
        <v>22</v>
      </c>
      <c r="D5" s="434" t="s">
        <v>33</v>
      </c>
      <c r="E5" s="435">
        <v>1978</v>
      </c>
      <c r="F5" s="435" t="s">
        <v>148</v>
      </c>
      <c r="G5" s="436" t="s">
        <v>168</v>
      </c>
      <c r="H5" s="437"/>
      <c r="I5" s="438" t="s">
        <v>42</v>
      </c>
      <c r="J5" s="138"/>
      <c r="K5" s="387">
        <v>26.5</v>
      </c>
      <c r="L5" s="497">
        <v>187</v>
      </c>
      <c r="M5" s="503"/>
      <c r="N5" s="503"/>
      <c r="O5" s="497">
        <v>178</v>
      </c>
      <c r="P5" s="503"/>
      <c r="Q5" s="497">
        <v>189</v>
      </c>
      <c r="R5" s="503"/>
      <c r="S5" s="497">
        <v>0</v>
      </c>
      <c r="T5" s="500">
        <v>178</v>
      </c>
      <c r="U5" s="504"/>
      <c r="V5" s="504"/>
      <c r="W5" s="505"/>
      <c r="X5" s="509">
        <v>732</v>
      </c>
      <c r="Y5" s="393">
        <v>26.5</v>
      </c>
      <c r="Z5" s="394">
        <f t="shared" si="0"/>
        <v>758.5</v>
      </c>
    </row>
    <row r="6" spans="2:26" ht="24.75" x14ac:dyDescent="0.25">
      <c r="B6" s="496">
        <v>3</v>
      </c>
      <c r="C6" s="416" t="s">
        <v>27</v>
      </c>
      <c r="D6" s="434" t="s">
        <v>30</v>
      </c>
      <c r="E6" s="435">
        <v>1968</v>
      </c>
      <c r="F6" s="435" t="s">
        <v>148</v>
      </c>
      <c r="G6" s="436" t="s">
        <v>158</v>
      </c>
      <c r="H6" s="437"/>
      <c r="I6" s="438" t="s">
        <v>17</v>
      </c>
      <c r="J6" s="138"/>
      <c r="K6" s="502"/>
      <c r="L6" s="497">
        <v>176</v>
      </c>
      <c r="M6" s="503"/>
      <c r="N6" s="503"/>
      <c r="O6" s="497">
        <v>107</v>
      </c>
      <c r="P6" s="503"/>
      <c r="Q6" s="497">
        <v>183</v>
      </c>
      <c r="R6" s="503"/>
      <c r="S6" s="497">
        <v>153</v>
      </c>
      <c r="T6" s="500">
        <v>128</v>
      </c>
      <c r="U6" s="504"/>
      <c r="V6" s="504"/>
      <c r="W6" s="505"/>
      <c r="X6" s="509">
        <v>640</v>
      </c>
      <c r="Y6" s="393">
        <v>107</v>
      </c>
      <c r="Z6" s="394">
        <f t="shared" si="0"/>
        <v>747</v>
      </c>
    </row>
    <row r="7" spans="2:26" ht="24.75" x14ac:dyDescent="0.25">
      <c r="B7" s="496">
        <v>4</v>
      </c>
      <c r="C7" s="483" t="s">
        <v>25</v>
      </c>
      <c r="D7" s="434" t="s">
        <v>36</v>
      </c>
      <c r="E7" s="435">
        <v>1968</v>
      </c>
      <c r="F7" s="435" t="s">
        <v>148</v>
      </c>
      <c r="G7" s="436" t="s">
        <v>158</v>
      </c>
      <c r="H7" s="437"/>
      <c r="I7" s="438" t="s">
        <v>15</v>
      </c>
      <c r="J7" s="138"/>
      <c r="K7" s="502"/>
      <c r="L7" s="497">
        <v>180</v>
      </c>
      <c r="M7" s="503"/>
      <c r="N7" s="503"/>
      <c r="O7" s="497" t="s">
        <v>161</v>
      </c>
      <c r="P7" s="503"/>
      <c r="Q7" s="497">
        <v>184</v>
      </c>
      <c r="R7" s="503"/>
      <c r="S7" s="497">
        <v>187</v>
      </c>
      <c r="T7" s="500">
        <v>185</v>
      </c>
      <c r="U7" s="504"/>
      <c r="V7" s="504"/>
      <c r="W7" s="505"/>
      <c r="X7" s="509">
        <v>736</v>
      </c>
      <c r="Y7" s="523"/>
      <c r="Z7" s="394">
        <f t="shared" si="0"/>
        <v>736</v>
      </c>
    </row>
    <row r="8" spans="2:26" ht="24.75" x14ac:dyDescent="0.25">
      <c r="B8" s="496">
        <v>5</v>
      </c>
      <c r="C8" s="433" t="s">
        <v>20</v>
      </c>
      <c r="D8" s="434" t="s">
        <v>38</v>
      </c>
      <c r="E8" s="435">
        <v>1972</v>
      </c>
      <c r="F8" s="435" t="s">
        <v>148</v>
      </c>
      <c r="G8" s="436" t="s">
        <v>168</v>
      </c>
      <c r="H8" s="437"/>
      <c r="I8" s="438" t="s">
        <v>16</v>
      </c>
      <c r="J8" s="138"/>
      <c r="K8" s="387">
        <v>48.5</v>
      </c>
      <c r="L8" s="497">
        <v>178</v>
      </c>
      <c r="M8" s="503"/>
      <c r="N8" s="503"/>
      <c r="O8" s="497">
        <v>155</v>
      </c>
      <c r="P8" s="503"/>
      <c r="Q8" s="497">
        <v>173</v>
      </c>
      <c r="R8" s="503"/>
      <c r="S8" s="497">
        <v>0</v>
      </c>
      <c r="T8" s="500">
        <v>179</v>
      </c>
      <c r="U8" s="504"/>
      <c r="V8" s="504"/>
      <c r="W8" s="505"/>
      <c r="X8" s="509">
        <v>685</v>
      </c>
      <c r="Y8" s="393">
        <v>48.5</v>
      </c>
      <c r="Z8" s="394">
        <f t="shared" si="0"/>
        <v>733.5</v>
      </c>
    </row>
    <row r="9" spans="2:26" ht="24.75" x14ac:dyDescent="0.25">
      <c r="B9" s="496">
        <v>6</v>
      </c>
      <c r="C9" s="416" t="s">
        <v>43</v>
      </c>
      <c r="D9" s="488" t="s">
        <v>40</v>
      </c>
      <c r="E9" s="418" t="s">
        <v>2821</v>
      </c>
      <c r="F9" s="418" t="s">
        <v>148</v>
      </c>
      <c r="G9" s="419" t="s">
        <v>227</v>
      </c>
      <c r="H9" s="420">
        <v>5</v>
      </c>
      <c r="I9" s="524" t="s">
        <v>12</v>
      </c>
      <c r="J9" s="138"/>
      <c r="K9" s="387">
        <v>108</v>
      </c>
      <c r="L9" s="498"/>
      <c r="M9" s="388">
        <v>114</v>
      </c>
      <c r="N9" s="388">
        <v>0</v>
      </c>
      <c r="O9" s="499"/>
      <c r="P9" s="388">
        <v>135</v>
      </c>
      <c r="Q9" s="499"/>
      <c r="R9" s="388">
        <v>132</v>
      </c>
      <c r="S9" s="499"/>
      <c r="T9" s="499"/>
      <c r="U9" s="389">
        <v>120</v>
      </c>
      <c r="V9" s="390">
        <v>118</v>
      </c>
      <c r="W9" s="391">
        <v>0</v>
      </c>
      <c r="X9" s="510"/>
      <c r="Y9" s="393">
        <v>727</v>
      </c>
      <c r="Z9" s="394">
        <f t="shared" si="0"/>
        <v>727</v>
      </c>
    </row>
    <row r="10" spans="2:26" ht="24.75" x14ac:dyDescent="0.25">
      <c r="B10" s="496">
        <v>6</v>
      </c>
      <c r="C10" s="416" t="s">
        <v>262</v>
      </c>
      <c r="D10" s="488" t="s">
        <v>263</v>
      </c>
      <c r="E10" s="418" t="s">
        <v>2946</v>
      </c>
      <c r="F10" s="418" t="s">
        <v>148</v>
      </c>
      <c r="G10" s="439" t="s">
        <v>149</v>
      </c>
      <c r="H10" s="440"/>
      <c r="I10" s="525" t="s">
        <v>11</v>
      </c>
      <c r="J10" s="138"/>
      <c r="K10" s="387">
        <v>50</v>
      </c>
      <c r="L10" s="497">
        <v>170</v>
      </c>
      <c r="M10" s="388">
        <v>0</v>
      </c>
      <c r="N10" s="388">
        <v>0</v>
      </c>
      <c r="O10" s="497">
        <v>142</v>
      </c>
      <c r="P10" s="388">
        <v>0</v>
      </c>
      <c r="Q10" s="497" t="s">
        <v>161</v>
      </c>
      <c r="R10" s="388">
        <v>0</v>
      </c>
      <c r="S10" s="499"/>
      <c r="T10" s="500">
        <v>172</v>
      </c>
      <c r="U10" s="389">
        <v>0</v>
      </c>
      <c r="V10" s="390">
        <v>102</v>
      </c>
      <c r="W10" s="391">
        <v>91</v>
      </c>
      <c r="X10" s="509">
        <v>484</v>
      </c>
      <c r="Y10" s="393">
        <v>243</v>
      </c>
      <c r="Z10" s="394">
        <f t="shared" si="0"/>
        <v>727</v>
      </c>
    </row>
    <row r="11" spans="2:26" ht="24.75" x14ac:dyDescent="0.25">
      <c r="B11" s="496">
        <v>8</v>
      </c>
      <c r="C11" s="483" t="s">
        <v>24</v>
      </c>
      <c r="D11" s="434" t="s">
        <v>35</v>
      </c>
      <c r="E11" s="435">
        <v>1989</v>
      </c>
      <c r="F11" s="435" t="s">
        <v>148</v>
      </c>
      <c r="G11" s="436" t="s">
        <v>149</v>
      </c>
      <c r="H11" s="437"/>
      <c r="I11" s="438" t="s">
        <v>14</v>
      </c>
      <c r="J11" s="138"/>
      <c r="K11" s="502"/>
      <c r="L11" s="497">
        <v>181</v>
      </c>
      <c r="M11" s="503"/>
      <c r="N11" s="503"/>
      <c r="O11" s="497">
        <v>182</v>
      </c>
      <c r="P11" s="503"/>
      <c r="Q11" s="497">
        <v>186</v>
      </c>
      <c r="R11" s="503"/>
      <c r="S11" s="497">
        <v>0</v>
      </c>
      <c r="T11" s="500">
        <v>177</v>
      </c>
      <c r="U11" s="504"/>
      <c r="V11" s="504"/>
      <c r="W11" s="505"/>
      <c r="X11" s="509">
        <v>726</v>
      </c>
      <c r="Y11" s="523"/>
      <c r="Z11" s="394">
        <f t="shared" si="0"/>
        <v>726</v>
      </c>
    </row>
    <row r="12" spans="2:26" ht="24.75" x14ac:dyDescent="0.25">
      <c r="B12" s="496">
        <v>9</v>
      </c>
      <c r="C12" s="483" t="s">
        <v>23</v>
      </c>
      <c r="D12" s="434" t="s">
        <v>34</v>
      </c>
      <c r="E12" s="435">
        <v>1977</v>
      </c>
      <c r="F12" s="435" t="s">
        <v>185</v>
      </c>
      <c r="G12" s="436" t="s">
        <v>168</v>
      </c>
      <c r="H12" s="437"/>
      <c r="I12" s="438" t="s">
        <v>13</v>
      </c>
      <c r="J12" s="138"/>
      <c r="K12" s="502"/>
      <c r="L12" s="497">
        <v>182</v>
      </c>
      <c r="M12" s="503"/>
      <c r="N12" s="503"/>
      <c r="O12" s="497">
        <v>0</v>
      </c>
      <c r="P12" s="503"/>
      <c r="Q12" s="497">
        <v>176</v>
      </c>
      <c r="R12" s="503"/>
      <c r="S12" s="497">
        <v>180</v>
      </c>
      <c r="T12" s="500">
        <v>180</v>
      </c>
      <c r="U12" s="504"/>
      <c r="V12" s="504"/>
      <c r="W12" s="505"/>
      <c r="X12" s="509">
        <v>718</v>
      </c>
      <c r="Y12" s="523"/>
      <c r="Z12" s="394">
        <f t="shared" si="0"/>
        <v>718</v>
      </c>
    </row>
    <row r="13" spans="2:26" ht="24.75" x14ac:dyDescent="0.25">
      <c r="B13" s="496">
        <v>10</v>
      </c>
      <c r="C13" s="483" t="s">
        <v>97</v>
      </c>
      <c r="D13" s="434" t="s">
        <v>55</v>
      </c>
      <c r="E13" s="435">
        <v>1977</v>
      </c>
      <c r="F13" s="435"/>
      <c r="G13" s="436" t="s">
        <v>202</v>
      </c>
      <c r="H13" s="437"/>
      <c r="I13" s="438" t="s">
        <v>11</v>
      </c>
      <c r="J13" s="138"/>
      <c r="K13" s="502"/>
      <c r="L13" s="497">
        <v>0</v>
      </c>
      <c r="M13" s="503"/>
      <c r="N13" s="503"/>
      <c r="O13" s="497">
        <v>157</v>
      </c>
      <c r="P13" s="503"/>
      <c r="Q13" s="497">
        <v>181</v>
      </c>
      <c r="R13" s="503"/>
      <c r="S13" s="497">
        <v>161</v>
      </c>
      <c r="T13" s="500">
        <v>174</v>
      </c>
      <c r="U13" s="504"/>
      <c r="V13" s="504"/>
      <c r="W13" s="505"/>
      <c r="X13" s="509">
        <v>673</v>
      </c>
      <c r="Y13" s="523"/>
      <c r="Z13" s="394">
        <f t="shared" si="0"/>
        <v>673</v>
      </c>
    </row>
    <row r="14" spans="2:26" ht="24.75" x14ac:dyDescent="0.25">
      <c r="B14" s="494">
        <v>11</v>
      </c>
      <c r="C14" s="416" t="s">
        <v>44</v>
      </c>
      <c r="D14" s="488" t="s">
        <v>40</v>
      </c>
      <c r="E14" s="418">
        <v>1984</v>
      </c>
      <c r="F14" s="418" t="s">
        <v>148</v>
      </c>
      <c r="G14" s="419" t="s">
        <v>227</v>
      </c>
      <c r="H14" s="420">
        <v>3</v>
      </c>
      <c r="I14" s="421" t="s">
        <v>45</v>
      </c>
      <c r="J14" s="138"/>
      <c r="K14" s="387">
        <v>0</v>
      </c>
      <c r="L14" s="498"/>
      <c r="M14" s="388">
        <v>140</v>
      </c>
      <c r="N14" s="388">
        <v>0</v>
      </c>
      <c r="O14" s="497">
        <v>235</v>
      </c>
      <c r="P14" s="388">
        <v>0</v>
      </c>
      <c r="Q14" s="499"/>
      <c r="R14" s="388">
        <v>150</v>
      </c>
      <c r="S14" s="499"/>
      <c r="T14" s="499"/>
      <c r="U14" s="389">
        <v>0</v>
      </c>
      <c r="V14" s="390">
        <v>126</v>
      </c>
      <c r="W14" s="391">
        <v>0</v>
      </c>
      <c r="X14" s="509">
        <v>235</v>
      </c>
      <c r="Y14" s="393">
        <v>416</v>
      </c>
      <c r="Z14" s="394">
        <f t="shared" si="0"/>
        <v>651</v>
      </c>
    </row>
    <row r="15" spans="2:26" ht="24.75" x14ac:dyDescent="0.25">
      <c r="B15" s="494">
        <v>12</v>
      </c>
      <c r="C15" s="433" t="s">
        <v>21</v>
      </c>
      <c r="D15" s="434" t="s">
        <v>32</v>
      </c>
      <c r="E15" s="435">
        <v>1973</v>
      </c>
      <c r="F15" s="435" t="s">
        <v>148</v>
      </c>
      <c r="G15" s="436" t="s">
        <v>168</v>
      </c>
      <c r="H15" s="437"/>
      <c r="I15" s="438" t="s">
        <v>11</v>
      </c>
      <c r="J15" s="138"/>
      <c r="K15" s="502"/>
      <c r="L15" s="497">
        <v>190</v>
      </c>
      <c r="M15" s="503"/>
      <c r="N15" s="503"/>
      <c r="O15" s="497">
        <v>0</v>
      </c>
      <c r="P15" s="503"/>
      <c r="Q15" s="497">
        <v>174</v>
      </c>
      <c r="R15" s="503"/>
      <c r="S15" s="497">
        <v>0</v>
      </c>
      <c r="T15" s="500">
        <v>171</v>
      </c>
      <c r="U15" s="504"/>
      <c r="V15" s="390">
        <v>114</v>
      </c>
      <c r="W15" s="505"/>
      <c r="X15" s="509">
        <v>535</v>
      </c>
      <c r="Y15" s="393">
        <v>114</v>
      </c>
      <c r="Z15" s="394">
        <f t="shared" si="0"/>
        <v>649</v>
      </c>
    </row>
    <row r="16" spans="2:26" ht="24.75" x14ac:dyDescent="0.25">
      <c r="B16" s="494">
        <v>13</v>
      </c>
      <c r="C16" s="416" t="s">
        <v>53</v>
      </c>
      <c r="D16" s="488" t="s">
        <v>54</v>
      </c>
      <c r="E16" s="418">
        <v>1988</v>
      </c>
      <c r="F16" s="418" t="s">
        <v>148</v>
      </c>
      <c r="G16" s="419" t="s">
        <v>227</v>
      </c>
      <c r="H16" s="420">
        <v>14</v>
      </c>
      <c r="I16" s="422" t="s">
        <v>120</v>
      </c>
      <c r="J16" s="138"/>
      <c r="K16" s="387">
        <v>0</v>
      </c>
      <c r="L16" s="498"/>
      <c r="M16" s="388">
        <v>79</v>
      </c>
      <c r="N16" s="388">
        <v>0</v>
      </c>
      <c r="O16" s="499"/>
      <c r="P16" s="388">
        <v>106</v>
      </c>
      <c r="Q16" s="499"/>
      <c r="R16" s="388">
        <v>122</v>
      </c>
      <c r="S16" s="499"/>
      <c r="T16" s="500">
        <v>164</v>
      </c>
      <c r="U16" s="389">
        <v>0</v>
      </c>
      <c r="V16" s="390">
        <v>89</v>
      </c>
      <c r="W16" s="391">
        <v>72</v>
      </c>
      <c r="X16" s="509">
        <v>164</v>
      </c>
      <c r="Y16" s="393">
        <v>468</v>
      </c>
      <c r="Z16" s="394">
        <f t="shared" si="0"/>
        <v>632</v>
      </c>
    </row>
    <row r="17" spans="2:26" ht="24.75" x14ac:dyDescent="0.25">
      <c r="B17" s="494">
        <v>14</v>
      </c>
      <c r="C17" s="416" t="s">
        <v>249</v>
      </c>
      <c r="D17" s="488" t="s">
        <v>250</v>
      </c>
      <c r="E17" s="418">
        <v>1959</v>
      </c>
      <c r="F17" s="418" t="s">
        <v>148</v>
      </c>
      <c r="G17" s="439" t="s">
        <v>158</v>
      </c>
      <c r="H17" s="441"/>
      <c r="I17" s="422" t="s">
        <v>251</v>
      </c>
      <c r="J17" s="138"/>
      <c r="K17" s="502"/>
      <c r="L17" s="497">
        <v>152</v>
      </c>
      <c r="M17" s="503"/>
      <c r="N17" s="503"/>
      <c r="O17" s="497">
        <v>38</v>
      </c>
      <c r="P17" s="503"/>
      <c r="Q17" s="497">
        <v>132</v>
      </c>
      <c r="R17" s="503"/>
      <c r="S17" s="497">
        <v>116</v>
      </c>
      <c r="T17" s="500">
        <v>94</v>
      </c>
      <c r="U17" s="504"/>
      <c r="V17" s="504"/>
      <c r="W17" s="505"/>
      <c r="X17" s="509">
        <v>494</v>
      </c>
      <c r="Y17" s="523"/>
      <c r="Z17" s="394">
        <f t="shared" si="0"/>
        <v>494</v>
      </c>
    </row>
    <row r="18" spans="2:26" ht="24.75" x14ac:dyDescent="0.25">
      <c r="B18" s="494">
        <v>15</v>
      </c>
      <c r="C18" s="416" t="s">
        <v>50</v>
      </c>
      <c r="D18" s="488" t="s">
        <v>29</v>
      </c>
      <c r="E18" s="418">
        <v>1980</v>
      </c>
      <c r="F18" s="418" t="s">
        <v>148</v>
      </c>
      <c r="G18" s="419" t="s">
        <v>227</v>
      </c>
      <c r="H18" s="420"/>
      <c r="I18" s="421" t="s">
        <v>84</v>
      </c>
      <c r="J18" s="138"/>
      <c r="K18" s="387">
        <v>0</v>
      </c>
      <c r="L18" s="498"/>
      <c r="M18" s="388">
        <v>102</v>
      </c>
      <c r="N18" s="388">
        <v>0</v>
      </c>
      <c r="O18" s="499"/>
      <c r="P18" s="388">
        <v>0</v>
      </c>
      <c r="Q18" s="499"/>
      <c r="R18" s="388">
        <v>126</v>
      </c>
      <c r="S18" s="499"/>
      <c r="T18" s="499"/>
      <c r="U18" s="389">
        <v>111</v>
      </c>
      <c r="V18" s="390">
        <v>103</v>
      </c>
      <c r="W18" s="391">
        <v>85</v>
      </c>
      <c r="X18" s="510"/>
      <c r="Y18" s="393">
        <v>527</v>
      </c>
      <c r="Z18" s="394">
        <f t="shared" si="0"/>
        <v>527</v>
      </c>
    </row>
    <row r="19" spans="2:26" ht="24.75" x14ac:dyDescent="0.25">
      <c r="B19" s="494">
        <v>16</v>
      </c>
      <c r="C19" s="483" t="s">
        <v>26</v>
      </c>
      <c r="D19" s="434" t="s">
        <v>37</v>
      </c>
      <c r="E19" s="435">
        <v>1986</v>
      </c>
      <c r="F19" s="435" t="s">
        <v>185</v>
      </c>
      <c r="G19" s="439" t="s">
        <v>227</v>
      </c>
      <c r="H19" s="441"/>
      <c r="I19" s="438" t="s">
        <v>87</v>
      </c>
      <c r="J19" s="138"/>
      <c r="K19" s="502"/>
      <c r="L19" s="497">
        <v>179</v>
      </c>
      <c r="M19" s="503"/>
      <c r="N19" s="503"/>
      <c r="O19" s="497">
        <v>162</v>
      </c>
      <c r="P19" s="503"/>
      <c r="Q19" s="497" t="s">
        <v>161</v>
      </c>
      <c r="R19" s="503"/>
      <c r="S19" s="497">
        <v>0</v>
      </c>
      <c r="T19" s="500">
        <v>181</v>
      </c>
      <c r="U19" s="504"/>
      <c r="V19" s="504"/>
      <c r="W19" s="505"/>
      <c r="X19" s="509">
        <v>522</v>
      </c>
      <c r="Y19" s="523"/>
      <c r="Z19" s="394">
        <f t="shared" si="0"/>
        <v>522</v>
      </c>
    </row>
    <row r="20" spans="2:26" ht="24.75" x14ac:dyDescent="0.25">
      <c r="B20" s="494">
        <v>17</v>
      </c>
      <c r="C20" s="416" t="s">
        <v>235</v>
      </c>
      <c r="D20" s="488" t="s">
        <v>236</v>
      </c>
      <c r="E20" s="418">
        <v>1975</v>
      </c>
      <c r="F20" s="418"/>
      <c r="G20" s="439" t="s">
        <v>202</v>
      </c>
      <c r="H20" s="441"/>
      <c r="I20" s="422" t="s">
        <v>237</v>
      </c>
      <c r="J20" s="138"/>
      <c r="K20" s="502"/>
      <c r="L20" s="497">
        <v>0</v>
      </c>
      <c r="M20" s="503"/>
      <c r="N20" s="503"/>
      <c r="O20" s="497">
        <v>169</v>
      </c>
      <c r="P20" s="503"/>
      <c r="Q20" s="497">
        <v>175</v>
      </c>
      <c r="R20" s="503"/>
      <c r="S20" s="497">
        <v>0</v>
      </c>
      <c r="T20" s="500">
        <v>167</v>
      </c>
      <c r="U20" s="504"/>
      <c r="V20" s="504"/>
      <c r="W20" s="505"/>
      <c r="X20" s="509">
        <v>511</v>
      </c>
      <c r="Y20" s="523"/>
      <c r="Z20" s="394">
        <f t="shared" si="0"/>
        <v>511</v>
      </c>
    </row>
    <row r="21" spans="2:26" ht="24.75" x14ac:dyDescent="0.25">
      <c r="B21" s="494">
        <v>18</v>
      </c>
      <c r="C21" s="433" t="s">
        <v>284</v>
      </c>
      <c r="D21" s="488" t="s">
        <v>285</v>
      </c>
      <c r="E21" s="418">
        <v>1967</v>
      </c>
      <c r="F21" s="418" t="s">
        <v>148</v>
      </c>
      <c r="G21" s="439" t="s">
        <v>158</v>
      </c>
      <c r="H21" s="441"/>
      <c r="I21" s="422"/>
      <c r="J21" s="138"/>
      <c r="K21" s="502"/>
      <c r="L21" s="497">
        <v>157</v>
      </c>
      <c r="M21" s="503"/>
      <c r="N21" s="503"/>
      <c r="O21" s="497">
        <v>62</v>
      </c>
      <c r="P21" s="503"/>
      <c r="Q21" s="497">
        <v>139</v>
      </c>
      <c r="R21" s="503"/>
      <c r="S21" s="497">
        <v>0</v>
      </c>
      <c r="T21" s="500">
        <v>97.5</v>
      </c>
      <c r="U21" s="504"/>
      <c r="V21" s="504"/>
      <c r="W21" s="391">
        <v>45.5</v>
      </c>
      <c r="X21" s="509">
        <v>455.5</v>
      </c>
      <c r="Y21" s="393">
        <v>45.5</v>
      </c>
      <c r="Z21" s="394">
        <f t="shared" si="0"/>
        <v>501</v>
      </c>
    </row>
    <row r="22" spans="2:26" ht="24.75" x14ac:dyDescent="0.25">
      <c r="B22" s="494">
        <v>19</v>
      </c>
      <c r="C22" s="416" t="s">
        <v>244</v>
      </c>
      <c r="D22" s="488" t="s">
        <v>245</v>
      </c>
      <c r="E22" s="418">
        <v>1990</v>
      </c>
      <c r="F22" s="418" t="s">
        <v>148</v>
      </c>
      <c r="G22" s="439" t="s">
        <v>149</v>
      </c>
      <c r="H22" s="441"/>
      <c r="I22" s="422" t="s">
        <v>246</v>
      </c>
      <c r="J22" s="138"/>
      <c r="K22" s="502"/>
      <c r="L22" s="497">
        <v>250</v>
      </c>
      <c r="M22" s="503"/>
      <c r="N22" s="503"/>
      <c r="O22" s="497">
        <v>0</v>
      </c>
      <c r="P22" s="503"/>
      <c r="Q22" s="497">
        <v>250</v>
      </c>
      <c r="R22" s="503"/>
      <c r="S22" s="497">
        <v>0</v>
      </c>
      <c r="T22" s="500">
        <v>0</v>
      </c>
      <c r="U22" s="504"/>
      <c r="V22" s="504"/>
      <c r="W22" s="505"/>
      <c r="X22" s="509">
        <v>500</v>
      </c>
      <c r="Y22" s="523"/>
      <c r="Z22" s="394">
        <f t="shared" si="0"/>
        <v>500</v>
      </c>
    </row>
    <row r="23" spans="2:26" ht="24.75" x14ac:dyDescent="0.25">
      <c r="B23" s="494">
        <v>20</v>
      </c>
      <c r="C23" s="416" t="s">
        <v>3457</v>
      </c>
      <c r="D23" s="488" t="s">
        <v>236</v>
      </c>
      <c r="E23" s="418">
        <v>78</v>
      </c>
      <c r="F23" s="418" t="s">
        <v>603</v>
      </c>
      <c r="G23" s="439" t="s">
        <v>202</v>
      </c>
      <c r="H23" s="441"/>
      <c r="I23" s="422" t="s">
        <v>317</v>
      </c>
      <c r="J23" s="138"/>
      <c r="K23" s="502"/>
      <c r="L23" s="497">
        <v>0</v>
      </c>
      <c r="M23" s="503"/>
      <c r="N23" s="388">
        <v>122</v>
      </c>
      <c r="O23" s="497">
        <v>179</v>
      </c>
      <c r="P23" s="503"/>
      <c r="Q23" s="497">
        <v>0</v>
      </c>
      <c r="R23" s="503"/>
      <c r="S23" s="497">
        <v>192</v>
      </c>
      <c r="T23" s="500">
        <v>0</v>
      </c>
      <c r="U23" s="504"/>
      <c r="V23" s="504"/>
      <c r="W23" s="505"/>
      <c r="X23" s="509">
        <v>371</v>
      </c>
      <c r="Y23" s="393">
        <v>122</v>
      </c>
      <c r="Z23" s="394">
        <f t="shared" si="0"/>
        <v>493</v>
      </c>
    </row>
    <row r="24" spans="2:26" ht="24.75" x14ac:dyDescent="0.25">
      <c r="B24" s="494">
        <v>21</v>
      </c>
      <c r="C24" s="416" t="s">
        <v>270</v>
      </c>
      <c r="D24" s="488" t="s">
        <v>271</v>
      </c>
      <c r="E24" s="418">
        <v>1979</v>
      </c>
      <c r="F24" s="418" t="s">
        <v>148</v>
      </c>
      <c r="G24" s="439" t="s">
        <v>227</v>
      </c>
      <c r="H24" s="441"/>
      <c r="I24" s="422" t="s">
        <v>272</v>
      </c>
      <c r="J24" s="138"/>
      <c r="K24" s="502"/>
      <c r="L24" s="497">
        <v>177</v>
      </c>
      <c r="M24" s="503"/>
      <c r="N24" s="503"/>
      <c r="O24" s="497">
        <v>136</v>
      </c>
      <c r="P24" s="503"/>
      <c r="Q24" s="497">
        <v>164</v>
      </c>
      <c r="R24" s="503"/>
      <c r="S24" s="497">
        <v>0</v>
      </c>
      <c r="T24" s="500">
        <v>0</v>
      </c>
      <c r="U24" s="504"/>
      <c r="V24" s="504"/>
      <c r="W24" s="505"/>
      <c r="X24" s="509">
        <v>477</v>
      </c>
      <c r="Y24" s="523"/>
      <c r="Z24" s="394">
        <f t="shared" si="0"/>
        <v>477</v>
      </c>
    </row>
    <row r="25" spans="2:26" ht="24.75" x14ac:dyDescent="0.25">
      <c r="B25" s="494">
        <v>22</v>
      </c>
      <c r="C25" s="416" t="s">
        <v>250</v>
      </c>
      <c r="D25" s="488" t="s">
        <v>118</v>
      </c>
      <c r="E25" s="418">
        <v>1989</v>
      </c>
      <c r="F25" s="418"/>
      <c r="G25" s="439" t="s">
        <v>279</v>
      </c>
      <c r="H25" s="441"/>
      <c r="I25" s="422" t="s">
        <v>280</v>
      </c>
      <c r="J25" s="138"/>
      <c r="K25" s="502"/>
      <c r="L25" s="497">
        <v>0</v>
      </c>
      <c r="M25" s="503"/>
      <c r="N25" s="503"/>
      <c r="O25" s="497">
        <v>250</v>
      </c>
      <c r="P25" s="503"/>
      <c r="Q25" s="497">
        <v>225</v>
      </c>
      <c r="R25" s="503"/>
      <c r="S25" s="497">
        <v>0</v>
      </c>
      <c r="T25" s="500">
        <v>0</v>
      </c>
      <c r="U25" s="504"/>
      <c r="V25" s="504"/>
      <c r="W25" s="505"/>
      <c r="X25" s="509">
        <v>475</v>
      </c>
      <c r="Y25" s="523"/>
      <c r="Z25" s="394">
        <f t="shared" si="0"/>
        <v>475</v>
      </c>
    </row>
    <row r="26" spans="2:26" ht="24.75" x14ac:dyDescent="0.25">
      <c r="B26" s="494">
        <v>23</v>
      </c>
      <c r="C26" s="416" t="s">
        <v>115</v>
      </c>
      <c r="D26" s="488" t="s">
        <v>116</v>
      </c>
      <c r="E26" s="418" t="s">
        <v>2883</v>
      </c>
      <c r="F26" s="418" t="s">
        <v>148</v>
      </c>
      <c r="G26" s="419" t="s">
        <v>227</v>
      </c>
      <c r="H26" s="420"/>
      <c r="I26" s="421" t="s">
        <v>11</v>
      </c>
      <c r="J26" s="138"/>
      <c r="K26" s="387">
        <v>96</v>
      </c>
      <c r="L26" s="498"/>
      <c r="M26" s="388">
        <v>0</v>
      </c>
      <c r="N26" s="388">
        <v>0</v>
      </c>
      <c r="O26" s="497">
        <v>165</v>
      </c>
      <c r="P26" s="388">
        <v>0</v>
      </c>
      <c r="Q26" s="499"/>
      <c r="R26" s="388">
        <v>0</v>
      </c>
      <c r="S26" s="499"/>
      <c r="T26" s="499"/>
      <c r="U26" s="389">
        <v>104</v>
      </c>
      <c r="V26" s="390">
        <v>100</v>
      </c>
      <c r="W26" s="391">
        <v>0</v>
      </c>
      <c r="X26" s="509">
        <v>165</v>
      </c>
      <c r="Y26" s="393">
        <v>300</v>
      </c>
      <c r="Z26" s="394">
        <f t="shared" si="0"/>
        <v>465</v>
      </c>
    </row>
    <row r="27" spans="2:26" ht="24.75" x14ac:dyDescent="0.25">
      <c r="B27" s="494">
        <v>24</v>
      </c>
      <c r="C27" s="416" t="s">
        <v>767</v>
      </c>
      <c r="D27" s="488" t="s">
        <v>30</v>
      </c>
      <c r="E27" s="418">
        <v>1974</v>
      </c>
      <c r="F27" s="418" t="s">
        <v>148</v>
      </c>
      <c r="G27" s="442" t="s">
        <v>682</v>
      </c>
      <c r="H27" s="440"/>
      <c r="I27" s="421" t="s">
        <v>2935</v>
      </c>
      <c r="J27" s="138"/>
      <c r="K27" s="387">
        <v>0</v>
      </c>
      <c r="L27" s="498"/>
      <c r="M27" s="388">
        <v>0</v>
      </c>
      <c r="N27" s="388">
        <v>0</v>
      </c>
      <c r="O27" s="499"/>
      <c r="P27" s="388">
        <v>128</v>
      </c>
      <c r="Q27" s="499"/>
      <c r="R27" s="388">
        <v>130</v>
      </c>
      <c r="S27" s="497">
        <v>189</v>
      </c>
      <c r="T27" s="499"/>
      <c r="U27" s="389">
        <v>0</v>
      </c>
      <c r="V27" s="390">
        <v>0</v>
      </c>
      <c r="W27" s="391">
        <v>0</v>
      </c>
      <c r="X27" s="509">
        <v>189</v>
      </c>
      <c r="Y27" s="393">
        <v>258</v>
      </c>
      <c r="Z27" s="394">
        <f t="shared" si="0"/>
        <v>447</v>
      </c>
    </row>
    <row r="28" spans="2:26" ht="24.75" x14ac:dyDescent="0.25">
      <c r="B28" s="494">
        <v>25</v>
      </c>
      <c r="C28" s="433" t="s">
        <v>294</v>
      </c>
      <c r="D28" s="488" t="s">
        <v>30</v>
      </c>
      <c r="E28" s="418">
        <v>1985</v>
      </c>
      <c r="F28" s="418" t="s">
        <v>148</v>
      </c>
      <c r="G28" s="439" t="s">
        <v>227</v>
      </c>
      <c r="H28" s="441"/>
      <c r="I28" s="422" t="s">
        <v>295</v>
      </c>
      <c r="J28" s="138"/>
      <c r="K28" s="502"/>
      <c r="L28" s="497">
        <v>225</v>
      </c>
      <c r="M28" s="503"/>
      <c r="N28" s="503"/>
      <c r="O28" s="497">
        <v>0</v>
      </c>
      <c r="P28" s="503"/>
      <c r="Q28" s="497">
        <v>217</v>
      </c>
      <c r="R28" s="503"/>
      <c r="S28" s="497">
        <v>0</v>
      </c>
      <c r="T28" s="500">
        <v>0</v>
      </c>
      <c r="U28" s="504"/>
      <c r="V28" s="504"/>
      <c r="W28" s="505"/>
      <c r="X28" s="509">
        <v>442</v>
      </c>
      <c r="Y28" s="523"/>
      <c r="Z28" s="394">
        <f t="shared" si="0"/>
        <v>442</v>
      </c>
    </row>
    <row r="29" spans="2:26" ht="24.75" x14ac:dyDescent="0.25">
      <c r="B29" s="494">
        <v>26</v>
      </c>
      <c r="C29" s="416" t="s">
        <v>298</v>
      </c>
      <c r="D29" s="488" t="s">
        <v>299</v>
      </c>
      <c r="E29" s="418">
        <v>1984</v>
      </c>
      <c r="F29" s="418" t="s">
        <v>300</v>
      </c>
      <c r="G29" s="439" t="s">
        <v>301</v>
      </c>
      <c r="H29" s="441"/>
      <c r="I29" s="422" t="s">
        <v>302</v>
      </c>
      <c r="J29" s="138"/>
      <c r="K29" s="502"/>
      <c r="L29" s="497">
        <v>0</v>
      </c>
      <c r="M29" s="503"/>
      <c r="N29" s="503"/>
      <c r="O29" s="497">
        <v>189</v>
      </c>
      <c r="P29" s="503"/>
      <c r="Q29" s="497">
        <v>0</v>
      </c>
      <c r="R29" s="503"/>
      <c r="S29" s="497">
        <v>0</v>
      </c>
      <c r="T29" s="500">
        <v>250</v>
      </c>
      <c r="U29" s="504"/>
      <c r="V29" s="504"/>
      <c r="W29" s="505"/>
      <c r="X29" s="509">
        <v>439</v>
      </c>
      <c r="Y29" s="523"/>
      <c r="Z29" s="394">
        <f t="shared" si="0"/>
        <v>439</v>
      </c>
    </row>
    <row r="30" spans="2:26" ht="24.75" x14ac:dyDescent="0.25">
      <c r="B30" s="494">
        <v>27</v>
      </c>
      <c r="C30" s="433" t="s">
        <v>3554</v>
      </c>
      <c r="D30" s="489" t="s">
        <v>3555</v>
      </c>
      <c r="E30" s="443" t="s">
        <v>3556</v>
      </c>
      <c r="F30" s="443" t="s">
        <v>148</v>
      </c>
      <c r="G30" s="444" t="s">
        <v>417</v>
      </c>
      <c r="H30" s="445">
        <v>3</v>
      </c>
      <c r="I30" s="446" t="s">
        <v>3557</v>
      </c>
      <c r="J30" s="138"/>
      <c r="K30" s="387">
        <v>38.5</v>
      </c>
      <c r="L30" s="498"/>
      <c r="M30" s="388">
        <v>0</v>
      </c>
      <c r="N30" s="388">
        <v>0</v>
      </c>
      <c r="O30" s="497">
        <v>55</v>
      </c>
      <c r="P30" s="388">
        <v>0</v>
      </c>
      <c r="Q30" s="497">
        <v>148</v>
      </c>
      <c r="R30" s="388">
        <v>0</v>
      </c>
      <c r="S30" s="499"/>
      <c r="T30" s="500">
        <v>118</v>
      </c>
      <c r="U30" s="389">
        <v>0</v>
      </c>
      <c r="V30" s="390">
        <v>77</v>
      </c>
      <c r="W30" s="391">
        <v>0</v>
      </c>
      <c r="X30" s="509">
        <v>321</v>
      </c>
      <c r="Y30" s="393">
        <v>115.5</v>
      </c>
      <c r="Z30" s="394">
        <f t="shared" si="0"/>
        <v>436.5</v>
      </c>
    </row>
    <row r="31" spans="2:26" ht="24.75" x14ac:dyDescent="0.25">
      <c r="B31" s="494">
        <v>28</v>
      </c>
      <c r="C31" s="416" t="s">
        <v>2996</v>
      </c>
      <c r="D31" s="488" t="s">
        <v>625</v>
      </c>
      <c r="E31" s="418" t="s">
        <v>2890</v>
      </c>
      <c r="F31" s="418"/>
      <c r="G31" s="447" t="s">
        <v>149</v>
      </c>
      <c r="H31" s="440"/>
      <c r="I31" s="421" t="s">
        <v>122</v>
      </c>
      <c r="J31" s="138"/>
      <c r="K31" s="387">
        <v>103</v>
      </c>
      <c r="L31" s="498"/>
      <c r="M31" s="388">
        <v>0</v>
      </c>
      <c r="N31" s="388">
        <v>0</v>
      </c>
      <c r="O31" s="497">
        <v>210</v>
      </c>
      <c r="P31" s="388">
        <v>0</v>
      </c>
      <c r="Q31" s="499"/>
      <c r="R31" s="388">
        <v>0</v>
      </c>
      <c r="S31" s="499"/>
      <c r="T31" s="499"/>
      <c r="U31" s="389">
        <v>122</v>
      </c>
      <c r="V31" s="390">
        <v>0</v>
      </c>
      <c r="W31" s="391">
        <v>0</v>
      </c>
      <c r="X31" s="509">
        <v>210</v>
      </c>
      <c r="Y31" s="393">
        <v>225</v>
      </c>
      <c r="Z31" s="394">
        <f t="shared" si="0"/>
        <v>435</v>
      </c>
    </row>
    <row r="32" spans="2:26" ht="24.75" x14ac:dyDescent="0.25">
      <c r="B32" s="494">
        <v>29</v>
      </c>
      <c r="C32" s="416" t="s">
        <v>2974</v>
      </c>
      <c r="D32" s="488" t="s">
        <v>916</v>
      </c>
      <c r="E32" s="418">
        <v>1998</v>
      </c>
      <c r="F32" s="418" t="s">
        <v>148</v>
      </c>
      <c r="G32" s="447" t="s">
        <v>2899</v>
      </c>
      <c r="H32" s="440">
        <v>6</v>
      </c>
      <c r="I32" s="421" t="s">
        <v>2975</v>
      </c>
      <c r="J32" s="138"/>
      <c r="K32" s="387">
        <v>0</v>
      </c>
      <c r="L32" s="498"/>
      <c r="M32" s="388">
        <v>0</v>
      </c>
      <c r="N32" s="388">
        <v>0</v>
      </c>
      <c r="O32" s="497">
        <v>175</v>
      </c>
      <c r="P32" s="388">
        <v>0</v>
      </c>
      <c r="Q32" s="499"/>
      <c r="R32" s="388">
        <v>0</v>
      </c>
      <c r="S32" s="499"/>
      <c r="T32" s="499"/>
      <c r="U32" s="389">
        <v>0</v>
      </c>
      <c r="V32" s="390">
        <v>117</v>
      </c>
      <c r="W32" s="391">
        <v>120</v>
      </c>
      <c r="X32" s="509">
        <v>175</v>
      </c>
      <c r="Y32" s="393">
        <v>237</v>
      </c>
      <c r="Z32" s="394">
        <f t="shared" si="0"/>
        <v>412</v>
      </c>
    </row>
    <row r="33" spans="2:26" ht="24.75" x14ac:dyDescent="0.25">
      <c r="B33" s="494">
        <v>30</v>
      </c>
      <c r="C33" s="433" t="s">
        <v>4253</v>
      </c>
      <c r="D33" s="489" t="s">
        <v>446</v>
      </c>
      <c r="E33" s="443">
        <v>1976</v>
      </c>
      <c r="F33" s="443" t="s">
        <v>148</v>
      </c>
      <c r="G33" s="444" t="s">
        <v>168</v>
      </c>
      <c r="H33" s="445"/>
      <c r="I33" s="446" t="s">
        <v>4254</v>
      </c>
      <c r="J33" s="138"/>
      <c r="K33" s="387">
        <v>0</v>
      </c>
      <c r="L33" s="498"/>
      <c r="M33" s="388">
        <v>82</v>
      </c>
      <c r="N33" s="388">
        <v>0</v>
      </c>
      <c r="O33" s="497">
        <v>158</v>
      </c>
      <c r="P33" s="388">
        <v>0</v>
      </c>
      <c r="Q33" s="499"/>
      <c r="R33" s="388">
        <v>0</v>
      </c>
      <c r="S33" s="499"/>
      <c r="T33" s="500">
        <v>163</v>
      </c>
      <c r="U33" s="389">
        <v>0</v>
      </c>
      <c r="V33" s="390">
        <v>0</v>
      </c>
      <c r="W33" s="391">
        <v>0</v>
      </c>
      <c r="X33" s="509">
        <v>321</v>
      </c>
      <c r="Y33" s="393">
        <v>82</v>
      </c>
      <c r="Z33" s="394">
        <f t="shared" si="0"/>
        <v>403</v>
      </c>
    </row>
    <row r="34" spans="2:26" ht="24.75" x14ac:dyDescent="0.25">
      <c r="B34" s="494">
        <v>31</v>
      </c>
      <c r="C34" s="416" t="s">
        <v>2992</v>
      </c>
      <c r="D34" s="488" t="s">
        <v>966</v>
      </c>
      <c r="E34" s="418">
        <v>1972</v>
      </c>
      <c r="F34" s="418" t="s">
        <v>148</v>
      </c>
      <c r="G34" s="439" t="s">
        <v>202</v>
      </c>
      <c r="H34" s="441"/>
      <c r="I34" s="421" t="s">
        <v>2993</v>
      </c>
      <c r="J34" s="138"/>
      <c r="K34" s="502"/>
      <c r="L34" s="497">
        <v>0</v>
      </c>
      <c r="M34" s="388">
        <v>101</v>
      </c>
      <c r="N34" s="388">
        <v>0</v>
      </c>
      <c r="O34" s="497">
        <v>171</v>
      </c>
      <c r="P34" s="503"/>
      <c r="Q34" s="497">
        <v>0</v>
      </c>
      <c r="R34" s="388">
        <v>124</v>
      </c>
      <c r="S34" s="497">
        <v>0</v>
      </c>
      <c r="T34" s="500">
        <v>0</v>
      </c>
      <c r="U34" s="504"/>
      <c r="V34" s="504"/>
      <c r="W34" s="505"/>
      <c r="X34" s="509">
        <f>SUM(K34:W34)</f>
        <v>396</v>
      </c>
      <c r="Y34" s="523"/>
      <c r="Z34" s="394">
        <f t="shared" si="0"/>
        <v>396</v>
      </c>
    </row>
    <row r="35" spans="2:26" ht="24.75" x14ac:dyDescent="0.25">
      <c r="B35" s="494">
        <v>32</v>
      </c>
      <c r="C35" s="433" t="s">
        <v>5495</v>
      </c>
      <c r="D35" s="488" t="s">
        <v>31</v>
      </c>
      <c r="E35" s="418">
        <v>1985</v>
      </c>
      <c r="F35" s="443" t="s">
        <v>148</v>
      </c>
      <c r="G35" s="439" t="s">
        <v>301</v>
      </c>
      <c r="H35" s="441"/>
      <c r="I35" s="422" t="s">
        <v>361</v>
      </c>
      <c r="J35" s="138"/>
      <c r="K35" s="502"/>
      <c r="L35" s="497">
        <v>0</v>
      </c>
      <c r="M35" s="388">
        <v>35.5</v>
      </c>
      <c r="N35" s="503"/>
      <c r="O35" s="497">
        <v>76.5</v>
      </c>
      <c r="P35" s="503"/>
      <c r="Q35" s="497">
        <v>142</v>
      </c>
      <c r="R35" s="503"/>
      <c r="S35" s="497">
        <v>137</v>
      </c>
      <c r="T35" s="500">
        <v>0</v>
      </c>
      <c r="U35" s="504"/>
      <c r="V35" s="504"/>
      <c r="W35" s="505"/>
      <c r="X35" s="509">
        <v>355.5</v>
      </c>
      <c r="Y35" s="393">
        <v>35.5</v>
      </c>
      <c r="Z35" s="394">
        <f t="shared" si="0"/>
        <v>391</v>
      </c>
    </row>
    <row r="36" spans="2:26" ht="24.75" x14ac:dyDescent="0.25">
      <c r="B36" s="494">
        <v>33</v>
      </c>
      <c r="C36" s="416" t="s">
        <v>1039</v>
      </c>
      <c r="D36" s="488" t="s">
        <v>38</v>
      </c>
      <c r="E36" s="418" t="s">
        <v>3013</v>
      </c>
      <c r="F36" s="418"/>
      <c r="G36" s="447" t="s">
        <v>417</v>
      </c>
      <c r="H36" s="440"/>
      <c r="I36" s="421" t="s">
        <v>3014</v>
      </c>
      <c r="J36" s="138"/>
      <c r="K36" s="387">
        <v>67</v>
      </c>
      <c r="L36" s="498"/>
      <c r="M36" s="388">
        <v>0</v>
      </c>
      <c r="N36" s="388">
        <v>0</v>
      </c>
      <c r="O36" s="499"/>
      <c r="P36" s="388">
        <v>0</v>
      </c>
      <c r="Q36" s="497">
        <v>166</v>
      </c>
      <c r="R36" s="388">
        <v>0</v>
      </c>
      <c r="S36" s="499"/>
      <c r="T36" s="499"/>
      <c r="U36" s="389">
        <v>0</v>
      </c>
      <c r="V36" s="390">
        <v>80</v>
      </c>
      <c r="W36" s="391">
        <v>73</v>
      </c>
      <c r="X36" s="509">
        <v>166</v>
      </c>
      <c r="Y36" s="393">
        <v>220</v>
      </c>
      <c r="Z36" s="394">
        <f t="shared" si="0"/>
        <v>386</v>
      </c>
    </row>
    <row r="37" spans="2:26" ht="24.75" x14ac:dyDescent="0.25">
      <c r="B37" s="494">
        <v>34</v>
      </c>
      <c r="C37" s="416" t="s">
        <v>576</v>
      </c>
      <c r="D37" s="488" t="s">
        <v>30</v>
      </c>
      <c r="E37" s="418">
        <v>1993</v>
      </c>
      <c r="F37" s="418" t="s">
        <v>148</v>
      </c>
      <c r="G37" s="447" t="s">
        <v>149</v>
      </c>
      <c r="H37" s="440"/>
      <c r="I37" s="421" t="s">
        <v>3216</v>
      </c>
      <c r="J37" s="138"/>
      <c r="K37" s="387">
        <v>0</v>
      </c>
      <c r="L37" s="498"/>
      <c r="M37" s="388">
        <v>150</v>
      </c>
      <c r="N37" s="388">
        <v>0</v>
      </c>
      <c r="O37" s="499"/>
      <c r="P37" s="388">
        <v>0</v>
      </c>
      <c r="Q37" s="497">
        <v>235</v>
      </c>
      <c r="R37" s="388">
        <v>0</v>
      </c>
      <c r="S37" s="499"/>
      <c r="T37" s="499"/>
      <c r="U37" s="389">
        <v>0</v>
      </c>
      <c r="V37" s="390">
        <v>0</v>
      </c>
      <c r="W37" s="391">
        <v>0</v>
      </c>
      <c r="X37" s="509">
        <v>235</v>
      </c>
      <c r="Y37" s="393">
        <v>150</v>
      </c>
      <c r="Z37" s="394">
        <f t="shared" si="0"/>
        <v>385</v>
      </c>
    </row>
    <row r="38" spans="2:26" ht="24.75" x14ac:dyDescent="0.25">
      <c r="B38" s="494">
        <v>35</v>
      </c>
      <c r="C38" s="416" t="s">
        <v>307</v>
      </c>
      <c r="D38" s="488" t="s">
        <v>40</v>
      </c>
      <c r="E38" s="418">
        <v>1987</v>
      </c>
      <c r="F38" s="418" t="s">
        <v>148</v>
      </c>
      <c r="G38" s="439" t="s">
        <v>308</v>
      </c>
      <c r="H38" s="441" t="s">
        <v>309</v>
      </c>
      <c r="I38" s="422" t="s">
        <v>83</v>
      </c>
      <c r="J38" s="138"/>
      <c r="K38" s="502"/>
      <c r="L38" s="497">
        <v>0</v>
      </c>
      <c r="M38" s="503"/>
      <c r="N38" s="503"/>
      <c r="O38" s="497">
        <v>0</v>
      </c>
      <c r="P38" s="503"/>
      <c r="Q38" s="497">
        <v>144</v>
      </c>
      <c r="R38" s="503"/>
      <c r="S38" s="497">
        <v>118</v>
      </c>
      <c r="T38" s="500">
        <v>120</v>
      </c>
      <c r="U38" s="504"/>
      <c r="V38" s="504"/>
      <c r="W38" s="505"/>
      <c r="X38" s="509">
        <v>382</v>
      </c>
      <c r="Y38" s="523"/>
      <c r="Z38" s="394">
        <f t="shared" si="0"/>
        <v>382</v>
      </c>
    </row>
    <row r="39" spans="2:26" ht="24.75" x14ac:dyDescent="0.25">
      <c r="B39" s="494">
        <v>36</v>
      </c>
      <c r="C39" s="416" t="s">
        <v>51</v>
      </c>
      <c r="D39" s="488" t="s">
        <v>39</v>
      </c>
      <c r="E39" s="418" t="s">
        <v>2859</v>
      </c>
      <c r="F39" s="418" t="s">
        <v>148</v>
      </c>
      <c r="G39" s="419" t="s">
        <v>202</v>
      </c>
      <c r="H39" s="420"/>
      <c r="I39" s="421" t="s">
        <v>52</v>
      </c>
      <c r="J39" s="138"/>
      <c r="K39" s="387">
        <v>88</v>
      </c>
      <c r="L39" s="498"/>
      <c r="M39" s="388">
        <v>0</v>
      </c>
      <c r="N39" s="388">
        <v>0</v>
      </c>
      <c r="O39" s="499"/>
      <c r="P39" s="388">
        <v>91</v>
      </c>
      <c r="Q39" s="499"/>
      <c r="R39" s="388">
        <v>0</v>
      </c>
      <c r="S39" s="499"/>
      <c r="T39" s="499"/>
      <c r="U39" s="389">
        <v>101</v>
      </c>
      <c r="V39" s="390">
        <v>96</v>
      </c>
      <c r="W39" s="391">
        <v>0</v>
      </c>
      <c r="X39" s="510"/>
      <c r="Y39" s="393">
        <v>376</v>
      </c>
      <c r="Z39" s="394">
        <f t="shared" si="0"/>
        <v>376</v>
      </c>
    </row>
    <row r="40" spans="2:26" ht="24.75" x14ac:dyDescent="0.25">
      <c r="B40" s="494">
        <v>37</v>
      </c>
      <c r="C40" s="433" t="s">
        <v>458</v>
      </c>
      <c r="D40" s="489" t="s">
        <v>271</v>
      </c>
      <c r="E40" s="443">
        <v>1983</v>
      </c>
      <c r="F40" s="418" t="s">
        <v>148</v>
      </c>
      <c r="G40" s="444" t="s">
        <v>227</v>
      </c>
      <c r="H40" s="445">
        <v>22</v>
      </c>
      <c r="I40" s="446" t="s">
        <v>4729</v>
      </c>
      <c r="J40" s="138"/>
      <c r="K40" s="387">
        <v>0</v>
      </c>
      <c r="L40" s="498"/>
      <c r="M40" s="388">
        <v>0</v>
      </c>
      <c r="N40" s="388">
        <v>0</v>
      </c>
      <c r="O40" s="497" t="s">
        <v>161</v>
      </c>
      <c r="P40" s="388">
        <v>0</v>
      </c>
      <c r="Q40" s="497">
        <v>154</v>
      </c>
      <c r="R40" s="388">
        <v>0</v>
      </c>
      <c r="S40" s="497">
        <v>156</v>
      </c>
      <c r="T40" s="499"/>
      <c r="U40" s="389">
        <v>61</v>
      </c>
      <c r="V40" s="390">
        <v>0</v>
      </c>
      <c r="W40" s="391">
        <v>0</v>
      </c>
      <c r="X40" s="509">
        <v>310</v>
      </c>
      <c r="Y40" s="393">
        <v>61</v>
      </c>
      <c r="Z40" s="394">
        <f t="shared" si="0"/>
        <v>371</v>
      </c>
    </row>
    <row r="41" spans="2:26" ht="24.75" x14ac:dyDescent="0.25">
      <c r="B41" s="494">
        <v>38</v>
      </c>
      <c r="C41" s="416" t="s">
        <v>322</v>
      </c>
      <c r="D41" s="488" t="s">
        <v>271</v>
      </c>
      <c r="E41" s="418">
        <v>1962</v>
      </c>
      <c r="F41" s="418" t="s">
        <v>148</v>
      </c>
      <c r="G41" s="439" t="s">
        <v>158</v>
      </c>
      <c r="H41" s="441"/>
      <c r="I41" s="422" t="s">
        <v>323</v>
      </c>
      <c r="J41" s="138"/>
      <c r="K41" s="502"/>
      <c r="L41" s="497">
        <v>144</v>
      </c>
      <c r="M41" s="503"/>
      <c r="N41" s="503"/>
      <c r="O41" s="497">
        <v>27</v>
      </c>
      <c r="P41" s="503"/>
      <c r="Q41" s="497">
        <v>129</v>
      </c>
      <c r="R41" s="503"/>
      <c r="S41" s="497">
        <v>0</v>
      </c>
      <c r="T41" s="500">
        <v>69</v>
      </c>
      <c r="U41" s="504"/>
      <c r="V41" s="504"/>
      <c r="W41" s="505"/>
      <c r="X41" s="509">
        <v>369</v>
      </c>
      <c r="Y41" s="523"/>
      <c r="Z41" s="394">
        <f t="shared" si="0"/>
        <v>369</v>
      </c>
    </row>
    <row r="42" spans="2:26" ht="24.75" x14ac:dyDescent="0.25">
      <c r="B42" s="494">
        <v>39</v>
      </c>
      <c r="C42" s="416" t="s">
        <v>47</v>
      </c>
      <c r="D42" s="488" t="s">
        <v>48</v>
      </c>
      <c r="E42" s="418" t="s">
        <v>2868</v>
      </c>
      <c r="F42" s="418" t="s">
        <v>148</v>
      </c>
      <c r="G42" s="419" t="s">
        <v>227</v>
      </c>
      <c r="H42" s="420"/>
      <c r="I42" s="421" t="s">
        <v>49</v>
      </c>
      <c r="J42" s="138"/>
      <c r="K42" s="387">
        <v>107</v>
      </c>
      <c r="L42" s="498"/>
      <c r="M42" s="388">
        <v>0</v>
      </c>
      <c r="N42" s="388">
        <v>0</v>
      </c>
      <c r="O42" s="499"/>
      <c r="P42" s="388">
        <v>0</v>
      </c>
      <c r="Q42" s="499"/>
      <c r="R42" s="388">
        <v>0</v>
      </c>
      <c r="S42" s="499"/>
      <c r="T42" s="499"/>
      <c r="U42" s="389">
        <v>128</v>
      </c>
      <c r="V42" s="390">
        <v>132</v>
      </c>
      <c r="W42" s="391">
        <v>0</v>
      </c>
      <c r="X42" s="510"/>
      <c r="Y42" s="393">
        <v>367</v>
      </c>
      <c r="Z42" s="394">
        <f t="shared" si="0"/>
        <v>367</v>
      </c>
    </row>
    <row r="43" spans="2:26" ht="24.75" x14ac:dyDescent="0.25">
      <c r="B43" s="494">
        <v>40</v>
      </c>
      <c r="C43" s="433" t="s">
        <v>452</v>
      </c>
      <c r="D43" s="488" t="s">
        <v>453</v>
      </c>
      <c r="E43" s="418">
        <v>1970</v>
      </c>
      <c r="F43" s="418" t="s">
        <v>148</v>
      </c>
      <c r="G43" s="439" t="s">
        <v>168</v>
      </c>
      <c r="H43" s="441"/>
      <c r="I43" s="422" t="s">
        <v>12</v>
      </c>
      <c r="J43" s="138"/>
      <c r="K43" s="387">
        <v>46</v>
      </c>
      <c r="L43" s="497">
        <v>195</v>
      </c>
      <c r="M43" s="503"/>
      <c r="N43" s="503"/>
      <c r="O43" s="497">
        <v>123</v>
      </c>
      <c r="P43" s="503"/>
      <c r="Q43" s="497">
        <v>0</v>
      </c>
      <c r="R43" s="503"/>
      <c r="S43" s="497">
        <v>0</v>
      </c>
      <c r="T43" s="500">
        <v>0</v>
      </c>
      <c r="U43" s="504"/>
      <c r="V43" s="504"/>
      <c r="W43" s="505"/>
      <c r="X43" s="509">
        <f>SUM(K43:W43)</f>
        <v>364</v>
      </c>
      <c r="Y43" s="523"/>
      <c r="Z43" s="394">
        <f t="shared" si="0"/>
        <v>364</v>
      </c>
    </row>
    <row r="44" spans="2:26" ht="24.75" x14ac:dyDescent="0.25">
      <c r="B44" s="494">
        <v>41</v>
      </c>
      <c r="C44" s="416" t="s">
        <v>332</v>
      </c>
      <c r="D44" s="488" t="s">
        <v>333</v>
      </c>
      <c r="E44" s="418">
        <v>1983</v>
      </c>
      <c r="F44" s="418" t="s">
        <v>148</v>
      </c>
      <c r="G44" s="439" t="s">
        <v>227</v>
      </c>
      <c r="H44" s="441"/>
      <c r="I44" s="422" t="s">
        <v>334</v>
      </c>
      <c r="J44" s="138"/>
      <c r="K44" s="502"/>
      <c r="L44" s="497">
        <v>185</v>
      </c>
      <c r="M44" s="503"/>
      <c r="N44" s="503"/>
      <c r="O44" s="497">
        <v>0</v>
      </c>
      <c r="P44" s="503"/>
      <c r="Q44" s="497">
        <v>178</v>
      </c>
      <c r="R44" s="503"/>
      <c r="S44" s="497">
        <v>0</v>
      </c>
      <c r="T44" s="500">
        <v>0</v>
      </c>
      <c r="U44" s="504"/>
      <c r="V44" s="504"/>
      <c r="W44" s="505"/>
      <c r="X44" s="509">
        <v>363</v>
      </c>
      <c r="Y44" s="523"/>
      <c r="Z44" s="394">
        <f t="shared" si="0"/>
        <v>363</v>
      </c>
    </row>
    <row r="45" spans="2:26" ht="24.75" x14ac:dyDescent="0.25">
      <c r="B45" s="494">
        <v>42</v>
      </c>
      <c r="C45" s="416" t="s">
        <v>339</v>
      </c>
      <c r="D45" s="488" t="s">
        <v>340</v>
      </c>
      <c r="E45" s="418">
        <v>1965</v>
      </c>
      <c r="F45" s="418" t="s">
        <v>148</v>
      </c>
      <c r="G45" s="439" t="s">
        <v>158</v>
      </c>
      <c r="H45" s="441"/>
      <c r="I45" s="422" t="s">
        <v>341</v>
      </c>
      <c r="J45" s="138"/>
      <c r="K45" s="502"/>
      <c r="L45" s="497">
        <v>189</v>
      </c>
      <c r="M45" s="503"/>
      <c r="N45" s="503"/>
      <c r="O45" s="497">
        <v>0</v>
      </c>
      <c r="P45" s="503"/>
      <c r="Q45" s="497">
        <v>0</v>
      </c>
      <c r="R45" s="503"/>
      <c r="S45" s="497">
        <v>173</v>
      </c>
      <c r="T45" s="500">
        <v>0</v>
      </c>
      <c r="U45" s="504"/>
      <c r="V45" s="504"/>
      <c r="W45" s="505"/>
      <c r="X45" s="509">
        <v>362</v>
      </c>
      <c r="Y45" s="523"/>
      <c r="Z45" s="394">
        <f t="shared" si="0"/>
        <v>362</v>
      </c>
    </row>
    <row r="46" spans="2:26" ht="24.75" x14ac:dyDescent="0.25">
      <c r="B46" s="494">
        <v>43</v>
      </c>
      <c r="C46" s="416" t="s">
        <v>3399</v>
      </c>
      <c r="D46" s="488" t="s">
        <v>1610</v>
      </c>
      <c r="E46" s="418">
        <v>1994</v>
      </c>
      <c r="F46" s="418" t="s">
        <v>148</v>
      </c>
      <c r="G46" s="447" t="s">
        <v>149</v>
      </c>
      <c r="H46" s="440"/>
      <c r="I46" s="421" t="s">
        <v>3400</v>
      </c>
      <c r="J46" s="138"/>
      <c r="K46" s="387">
        <v>0</v>
      </c>
      <c r="L46" s="498"/>
      <c r="M46" s="388">
        <v>126</v>
      </c>
      <c r="N46" s="388">
        <v>0</v>
      </c>
      <c r="O46" s="499"/>
      <c r="P46" s="388">
        <v>0</v>
      </c>
      <c r="Q46" s="499"/>
      <c r="R46" s="388">
        <v>0</v>
      </c>
      <c r="S46" s="497">
        <v>235</v>
      </c>
      <c r="T46" s="499"/>
      <c r="U46" s="389">
        <v>0</v>
      </c>
      <c r="V46" s="390">
        <v>0</v>
      </c>
      <c r="W46" s="391">
        <v>0</v>
      </c>
      <c r="X46" s="509">
        <v>235</v>
      </c>
      <c r="Y46" s="393">
        <v>126</v>
      </c>
      <c r="Z46" s="394">
        <f t="shared" si="0"/>
        <v>361</v>
      </c>
    </row>
    <row r="47" spans="2:26" ht="24.75" x14ac:dyDescent="0.25">
      <c r="B47" s="494">
        <v>44</v>
      </c>
      <c r="C47" s="416" t="s">
        <v>346</v>
      </c>
      <c r="D47" s="488" t="s">
        <v>347</v>
      </c>
      <c r="E47" s="418">
        <v>1973</v>
      </c>
      <c r="F47" s="418" t="s">
        <v>348</v>
      </c>
      <c r="G47" s="439" t="s">
        <v>202</v>
      </c>
      <c r="H47" s="441"/>
      <c r="I47" s="422" t="s">
        <v>349</v>
      </c>
      <c r="J47" s="138"/>
      <c r="K47" s="502"/>
      <c r="L47" s="497">
        <v>0</v>
      </c>
      <c r="M47" s="503"/>
      <c r="N47" s="503"/>
      <c r="O47" s="497">
        <v>176</v>
      </c>
      <c r="P47" s="503"/>
      <c r="Q47" s="497">
        <v>0</v>
      </c>
      <c r="R47" s="503"/>
      <c r="S47" s="497">
        <v>0</v>
      </c>
      <c r="T47" s="500">
        <v>184</v>
      </c>
      <c r="U47" s="504"/>
      <c r="V47" s="504"/>
      <c r="W47" s="505"/>
      <c r="X47" s="509">
        <v>360</v>
      </c>
      <c r="Y47" s="523"/>
      <c r="Z47" s="394">
        <f t="shared" si="0"/>
        <v>360</v>
      </c>
    </row>
    <row r="48" spans="2:26" ht="24.75" x14ac:dyDescent="0.25">
      <c r="B48" s="494">
        <v>45</v>
      </c>
      <c r="C48" s="416" t="s">
        <v>354</v>
      </c>
      <c r="D48" s="488" t="s">
        <v>263</v>
      </c>
      <c r="E48" s="418">
        <v>1974</v>
      </c>
      <c r="F48" s="418" t="s">
        <v>148</v>
      </c>
      <c r="G48" s="439" t="s">
        <v>202</v>
      </c>
      <c r="H48" s="441"/>
      <c r="I48" s="422" t="s">
        <v>355</v>
      </c>
      <c r="J48" s="138"/>
      <c r="K48" s="502"/>
      <c r="L48" s="497">
        <v>0</v>
      </c>
      <c r="M48" s="503"/>
      <c r="N48" s="503"/>
      <c r="O48" s="497">
        <v>170</v>
      </c>
      <c r="P48" s="503"/>
      <c r="Q48" s="497">
        <v>0</v>
      </c>
      <c r="R48" s="503"/>
      <c r="S48" s="497">
        <v>0</v>
      </c>
      <c r="T48" s="500">
        <v>187</v>
      </c>
      <c r="U48" s="504"/>
      <c r="V48" s="504"/>
      <c r="W48" s="505"/>
      <c r="X48" s="509">
        <v>357</v>
      </c>
      <c r="Y48" s="523"/>
      <c r="Z48" s="394">
        <f t="shared" si="0"/>
        <v>357</v>
      </c>
    </row>
    <row r="49" spans="2:26" ht="24.75" x14ac:dyDescent="0.25">
      <c r="B49" s="494">
        <v>46</v>
      </c>
      <c r="C49" s="433" t="s">
        <v>477</v>
      </c>
      <c r="D49" s="488" t="s">
        <v>478</v>
      </c>
      <c r="E49" s="418">
        <v>1976</v>
      </c>
      <c r="F49" s="418" t="s">
        <v>148</v>
      </c>
      <c r="G49" s="439" t="s">
        <v>168</v>
      </c>
      <c r="H49" s="441"/>
      <c r="I49" s="422" t="s">
        <v>479</v>
      </c>
      <c r="J49" s="138"/>
      <c r="K49" s="502"/>
      <c r="L49" s="497">
        <v>162</v>
      </c>
      <c r="M49" s="503"/>
      <c r="N49" s="503"/>
      <c r="O49" s="497">
        <v>0</v>
      </c>
      <c r="P49" s="503"/>
      <c r="Q49" s="497">
        <v>0</v>
      </c>
      <c r="R49" s="503"/>
      <c r="S49" s="497">
        <v>0</v>
      </c>
      <c r="T49" s="500">
        <v>139</v>
      </c>
      <c r="U49" s="504"/>
      <c r="V49" s="390">
        <v>56</v>
      </c>
      <c r="W49" s="505"/>
      <c r="X49" s="509">
        <v>301</v>
      </c>
      <c r="Y49" s="393">
        <v>56</v>
      </c>
      <c r="Z49" s="394">
        <f t="shared" si="0"/>
        <v>357</v>
      </c>
    </row>
    <row r="50" spans="2:26" ht="24.75" x14ac:dyDescent="0.25">
      <c r="B50" s="494">
        <v>47</v>
      </c>
      <c r="C50" s="416" t="s">
        <v>368</v>
      </c>
      <c r="D50" s="488" t="s">
        <v>369</v>
      </c>
      <c r="E50" s="418">
        <v>1994</v>
      </c>
      <c r="F50" s="418" t="s">
        <v>148</v>
      </c>
      <c r="G50" s="439" t="s">
        <v>149</v>
      </c>
      <c r="H50" s="441"/>
      <c r="I50" s="422" t="s">
        <v>341</v>
      </c>
      <c r="J50" s="138"/>
      <c r="K50" s="502"/>
      <c r="L50" s="497">
        <v>183</v>
      </c>
      <c r="M50" s="503"/>
      <c r="N50" s="503"/>
      <c r="O50" s="497">
        <v>0</v>
      </c>
      <c r="P50" s="503"/>
      <c r="Q50" s="497">
        <v>0</v>
      </c>
      <c r="R50" s="503"/>
      <c r="S50" s="497">
        <v>172</v>
      </c>
      <c r="T50" s="500">
        <v>0</v>
      </c>
      <c r="U50" s="504"/>
      <c r="V50" s="504"/>
      <c r="W50" s="505"/>
      <c r="X50" s="509">
        <v>355</v>
      </c>
      <c r="Y50" s="523"/>
      <c r="Z50" s="394">
        <f t="shared" si="0"/>
        <v>355</v>
      </c>
    </row>
    <row r="51" spans="2:26" ht="24.75" x14ac:dyDescent="0.25">
      <c r="B51" s="494">
        <v>48</v>
      </c>
      <c r="C51" s="416" t="s">
        <v>3214</v>
      </c>
      <c r="D51" s="488" t="s">
        <v>619</v>
      </c>
      <c r="E51" s="418">
        <v>89</v>
      </c>
      <c r="F51" s="418" t="s">
        <v>620</v>
      </c>
      <c r="G51" s="447" t="s">
        <v>308</v>
      </c>
      <c r="H51" s="440"/>
      <c r="I51" s="421" t="s">
        <v>3215</v>
      </c>
      <c r="J51" s="138"/>
      <c r="K51" s="387">
        <v>0</v>
      </c>
      <c r="L51" s="498"/>
      <c r="M51" s="388">
        <v>0</v>
      </c>
      <c r="N51" s="388">
        <v>150</v>
      </c>
      <c r="O51" s="499"/>
      <c r="P51" s="388">
        <v>0</v>
      </c>
      <c r="Q51" s="499"/>
      <c r="R51" s="388">
        <v>0</v>
      </c>
      <c r="S51" s="497">
        <v>204</v>
      </c>
      <c r="T51" s="499"/>
      <c r="U51" s="389">
        <v>0</v>
      </c>
      <c r="V51" s="390">
        <v>0</v>
      </c>
      <c r="W51" s="391">
        <v>0</v>
      </c>
      <c r="X51" s="509">
        <v>204</v>
      </c>
      <c r="Y51" s="393">
        <v>150</v>
      </c>
      <c r="Z51" s="394">
        <f t="shared" si="0"/>
        <v>354</v>
      </c>
    </row>
    <row r="52" spans="2:26" ht="24.75" x14ac:dyDescent="0.25">
      <c r="B52" s="494">
        <v>49</v>
      </c>
      <c r="C52" s="416" t="s">
        <v>628</v>
      </c>
      <c r="D52" s="488" t="s">
        <v>625</v>
      </c>
      <c r="E52" s="418">
        <v>1975</v>
      </c>
      <c r="F52" s="418" t="s">
        <v>148</v>
      </c>
      <c r="G52" s="439" t="s">
        <v>168</v>
      </c>
      <c r="H52" s="441">
        <v>2</v>
      </c>
      <c r="I52" s="422" t="s">
        <v>629</v>
      </c>
      <c r="J52" s="138"/>
      <c r="K52" s="502"/>
      <c r="L52" s="497">
        <v>0</v>
      </c>
      <c r="M52" s="503"/>
      <c r="N52" s="503"/>
      <c r="O52" s="497">
        <v>0</v>
      </c>
      <c r="P52" s="503"/>
      <c r="Q52" s="497">
        <v>0</v>
      </c>
      <c r="R52" s="503"/>
      <c r="S52" s="497">
        <v>0</v>
      </c>
      <c r="T52" s="500">
        <v>217</v>
      </c>
      <c r="U52" s="504"/>
      <c r="V52" s="390">
        <v>135</v>
      </c>
      <c r="W52" s="505"/>
      <c r="X52" s="509">
        <v>217</v>
      </c>
      <c r="Y52" s="393">
        <v>135</v>
      </c>
      <c r="Z52" s="394">
        <f t="shared" si="0"/>
        <v>352</v>
      </c>
    </row>
    <row r="53" spans="2:26" ht="24.75" x14ac:dyDescent="0.25">
      <c r="B53" s="494">
        <v>50</v>
      </c>
      <c r="C53" s="416" t="s">
        <v>372</v>
      </c>
      <c r="D53" s="488" t="s">
        <v>373</v>
      </c>
      <c r="E53" s="418">
        <v>1972</v>
      </c>
      <c r="F53" s="418" t="s">
        <v>148</v>
      </c>
      <c r="G53" s="439" t="s">
        <v>374</v>
      </c>
      <c r="H53" s="441" t="s">
        <v>375</v>
      </c>
      <c r="I53" s="422" t="s">
        <v>83</v>
      </c>
      <c r="J53" s="138"/>
      <c r="K53" s="502"/>
      <c r="L53" s="497">
        <v>0</v>
      </c>
      <c r="M53" s="503"/>
      <c r="N53" s="503"/>
      <c r="O53" s="497">
        <v>0</v>
      </c>
      <c r="P53" s="503"/>
      <c r="Q53" s="497">
        <v>171</v>
      </c>
      <c r="R53" s="503"/>
      <c r="S53" s="497">
        <v>0</v>
      </c>
      <c r="T53" s="500">
        <v>173</v>
      </c>
      <c r="U53" s="504"/>
      <c r="V53" s="504"/>
      <c r="W53" s="505"/>
      <c r="X53" s="509">
        <v>344</v>
      </c>
      <c r="Y53" s="523"/>
      <c r="Z53" s="394">
        <f t="shared" si="0"/>
        <v>344</v>
      </c>
    </row>
    <row r="54" spans="2:26" ht="24.75" x14ac:dyDescent="0.25">
      <c r="B54" s="494">
        <v>51</v>
      </c>
      <c r="C54" s="416" t="s">
        <v>380</v>
      </c>
      <c r="D54" s="488" t="s">
        <v>245</v>
      </c>
      <c r="E54" s="418">
        <v>1993</v>
      </c>
      <c r="F54" s="418" t="s">
        <v>148</v>
      </c>
      <c r="G54" s="439" t="s">
        <v>279</v>
      </c>
      <c r="H54" s="439"/>
      <c r="I54" s="448" t="s">
        <v>381</v>
      </c>
      <c r="J54" s="138"/>
      <c r="K54" s="502"/>
      <c r="L54" s="497">
        <v>0</v>
      </c>
      <c r="M54" s="503"/>
      <c r="N54" s="503"/>
      <c r="O54" s="497">
        <v>76</v>
      </c>
      <c r="P54" s="503"/>
      <c r="Q54" s="497">
        <v>151</v>
      </c>
      <c r="R54" s="503"/>
      <c r="S54" s="497">
        <v>0</v>
      </c>
      <c r="T54" s="500">
        <v>117</v>
      </c>
      <c r="U54" s="504"/>
      <c r="V54" s="504"/>
      <c r="W54" s="505"/>
      <c r="X54" s="509">
        <v>344</v>
      </c>
      <c r="Y54" s="523"/>
      <c r="Z54" s="394">
        <f t="shared" si="0"/>
        <v>344</v>
      </c>
    </row>
    <row r="55" spans="2:26" ht="24.75" x14ac:dyDescent="0.25">
      <c r="B55" s="494">
        <v>52</v>
      </c>
      <c r="C55" s="433" t="s">
        <v>294</v>
      </c>
      <c r="D55" s="488" t="s">
        <v>388</v>
      </c>
      <c r="E55" s="418">
        <v>1973</v>
      </c>
      <c r="F55" s="418" t="s">
        <v>148</v>
      </c>
      <c r="G55" s="439" t="s">
        <v>168</v>
      </c>
      <c r="H55" s="439"/>
      <c r="I55" s="448" t="s">
        <v>295</v>
      </c>
      <c r="J55" s="138"/>
      <c r="K55" s="502"/>
      <c r="L55" s="497">
        <v>174</v>
      </c>
      <c r="M55" s="503"/>
      <c r="N55" s="503"/>
      <c r="O55" s="497">
        <v>0</v>
      </c>
      <c r="P55" s="503"/>
      <c r="Q55" s="497">
        <v>170</v>
      </c>
      <c r="R55" s="503"/>
      <c r="S55" s="497">
        <v>0</v>
      </c>
      <c r="T55" s="500">
        <v>0</v>
      </c>
      <c r="U55" s="504"/>
      <c r="V55" s="504"/>
      <c r="W55" s="505"/>
      <c r="X55" s="509">
        <v>344</v>
      </c>
      <c r="Y55" s="523"/>
      <c r="Z55" s="394">
        <f t="shared" si="0"/>
        <v>344</v>
      </c>
    </row>
    <row r="56" spans="2:26" ht="24.75" x14ac:dyDescent="0.25">
      <c r="B56" s="494">
        <v>53</v>
      </c>
      <c r="C56" s="433" t="s">
        <v>4871</v>
      </c>
      <c r="D56" s="488" t="s">
        <v>492</v>
      </c>
      <c r="E56" s="418">
        <v>1968</v>
      </c>
      <c r="F56" s="418" t="s">
        <v>148</v>
      </c>
      <c r="G56" s="439" t="s">
        <v>417</v>
      </c>
      <c r="H56" s="439"/>
      <c r="I56" s="449" t="s">
        <v>4872</v>
      </c>
      <c r="J56" s="138"/>
      <c r="K56" s="502"/>
      <c r="L56" s="497">
        <v>0</v>
      </c>
      <c r="M56" s="388">
        <v>55</v>
      </c>
      <c r="N56" s="503"/>
      <c r="O56" s="497">
        <v>140</v>
      </c>
      <c r="P56" s="503"/>
      <c r="Q56" s="497">
        <v>0</v>
      </c>
      <c r="R56" s="503"/>
      <c r="S56" s="497">
        <v>0</v>
      </c>
      <c r="T56" s="500">
        <v>147</v>
      </c>
      <c r="U56" s="504"/>
      <c r="V56" s="504"/>
      <c r="W56" s="505"/>
      <c r="X56" s="509">
        <v>287</v>
      </c>
      <c r="Y56" s="393">
        <v>55</v>
      </c>
      <c r="Z56" s="394">
        <f t="shared" si="0"/>
        <v>342</v>
      </c>
    </row>
    <row r="57" spans="2:26" ht="24.75" x14ac:dyDescent="0.25">
      <c r="B57" s="494">
        <v>54</v>
      </c>
      <c r="C57" s="416" t="s">
        <v>393</v>
      </c>
      <c r="D57" s="488" t="s">
        <v>40</v>
      </c>
      <c r="E57" s="418">
        <v>1987</v>
      </c>
      <c r="F57" s="418" t="s">
        <v>148</v>
      </c>
      <c r="G57" s="439" t="s">
        <v>227</v>
      </c>
      <c r="H57" s="439"/>
      <c r="I57" s="448" t="s">
        <v>394</v>
      </c>
      <c r="J57" s="138"/>
      <c r="K57" s="502"/>
      <c r="L57" s="497">
        <v>153</v>
      </c>
      <c r="M57" s="503"/>
      <c r="N57" s="503"/>
      <c r="O57" s="497">
        <v>0</v>
      </c>
      <c r="P57" s="503"/>
      <c r="Q57" s="497">
        <v>187</v>
      </c>
      <c r="R57" s="503"/>
      <c r="S57" s="497">
        <v>0</v>
      </c>
      <c r="T57" s="500">
        <v>0</v>
      </c>
      <c r="U57" s="504"/>
      <c r="V57" s="504"/>
      <c r="W57" s="505"/>
      <c r="X57" s="509">
        <v>340</v>
      </c>
      <c r="Y57" s="523"/>
      <c r="Z57" s="394">
        <f t="shared" si="0"/>
        <v>340</v>
      </c>
    </row>
    <row r="58" spans="2:26" ht="24.75" x14ac:dyDescent="0.25">
      <c r="B58" s="494">
        <v>55</v>
      </c>
      <c r="C58" s="416" t="s">
        <v>3398</v>
      </c>
      <c r="D58" s="488" t="s">
        <v>655</v>
      </c>
      <c r="E58" s="418">
        <v>88</v>
      </c>
      <c r="F58" s="418" t="s">
        <v>185</v>
      </c>
      <c r="G58" s="447" t="s">
        <v>308</v>
      </c>
      <c r="H58" s="447"/>
      <c r="I58" s="450" t="s">
        <v>3215</v>
      </c>
      <c r="J58" s="138"/>
      <c r="K58" s="387">
        <v>0</v>
      </c>
      <c r="L58" s="498"/>
      <c r="M58" s="388">
        <v>0</v>
      </c>
      <c r="N58" s="388">
        <v>126</v>
      </c>
      <c r="O58" s="499"/>
      <c r="P58" s="388">
        <v>0</v>
      </c>
      <c r="Q58" s="499"/>
      <c r="R58" s="388">
        <v>0</v>
      </c>
      <c r="S58" s="497">
        <v>210</v>
      </c>
      <c r="T58" s="499"/>
      <c r="U58" s="389">
        <v>0</v>
      </c>
      <c r="V58" s="390">
        <v>0</v>
      </c>
      <c r="W58" s="391">
        <v>0</v>
      </c>
      <c r="X58" s="509">
        <v>210</v>
      </c>
      <c r="Y58" s="393">
        <v>126</v>
      </c>
      <c r="Z58" s="394">
        <f t="shared" si="0"/>
        <v>336</v>
      </c>
    </row>
    <row r="59" spans="2:26" ht="24.75" x14ac:dyDescent="0.25">
      <c r="B59" s="494">
        <v>56</v>
      </c>
      <c r="C59" s="433" t="s">
        <v>498</v>
      </c>
      <c r="D59" s="488" t="s">
        <v>34</v>
      </c>
      <c r="E59" s="418">
        <v>1967</v>
      </c>
      <c r="F59" s="418" t="s">
        <v>148</v>
      </c>
      <c r="G59" s="439" t="s">
        <v>158</v>
      </c>
      <c r="H59" s="439"/>
      <c r="I59" s="448" t="s">
        <v>499</v>
      </c>
      <c r="J59" s="138"/>
      <c r="K59" s="502"/>
      <c r="L59" s="497">
        <v>164</v>
      </c>
      <c r="M59" s="503"/>
      <c r="N59" s="503"/>
      <c r="O59" s="497">
        <v>27.5</v>
      </c>
      <c r="P59" s="503"/>
      <c r="Q59" s="497">
        <v>0</v>
      </c>
      <c r="R59" s="503"/>
      <c r="S59" s="497">
        <v>0</v>
      </c>
      <c r="T59" s="500">
        <v>94.5</v>
      </c>
      <c r="U59" s="504"/>
      <c r="V59" s="390">
        <v>49</v>
      </c>
      <c r="W59" s="505"/>
      <c r="X59" s="509">
        <v>286</v>
      </c>
      <c r="Y59" s="393">
        <v>49</v>
      </c>
      <c r="Z59" s="394">
        <f t="shared" si="0"/>
        <v>335</v>
      </c>
    </row>
    <row r="60" spans="2:26" ht="28.5" x14ac:dyDescent="0.25">
      <c r="B60" s="494">
        <v>57</v>
      </c>
      <c r="C60" s="416" t="s">
        <v>399</v>
      </c>
      <c r="D60" s="488" t="s">
        <v>31</v>
      </c>
      <c r="E60" s="418">
        <v>1955</v>
      </c>
      <c r="F60" s="418" t="s">
        <v>148</v>
      </c>
      <c r="G60" s="439" t="s">
        <v>400</v>
      </c>
      <c r="H60" s="439"/>
      <c r="I60" s="448" t="s">
        <v>401</v>
      </c>
      <c r="J60" s="138"/>
      <c r="K60" s="502"/>
      <c r="L60" s="497">
        <v>160</v>
      </c>
      <c r="M60" s="503"/>
      <c r="N60" s="503"/>
      <c r="O60" s="497">
        <v>42</v>
      </c>
      <c r="P60" s="503"/>
      <c r="Q60" s="497">
        <v>128</v>
      </c>
      <c r="R60" s="503"/>
      <c r="S60" s="497">
        <v>0</v>
      </c>
      <c r="T60" s="500">
        <v>0</v>
      </c>
      <c r="U60" s="504"/>
      <c r="V60" s="504"/>
      <c r="W60" s="505"/>
      <c r="X60" s="509">
        <v>330</v>
      </c>
      <c r="Y60" s="523"/>
      <c r="Z60" s="394">
        <f t="shared" si="0"/>
        <v>330</v>
      </c>
    </row>
    <row r="61" spans="2:26" ht="24.75" x14ac:dyDescent="0.25">
      <c r="B61" s="494">
        <v>58</v>
      </c>
      <c r="C61" s="416" t="s">
        <v>3354</v>
      </c>
      <c r="D61" s="488" t="s">
        <v>453</v>
      </c>
      <c r="E61" s="418">
        <v>76</v>
      </c>
      <c r="F61" s="418" t="s">
        <v>185</v>
      </c>
      <c r="G61" s="447" t="s">
        <v>374</v>
      </c>
      <c r="H61" s="447"/>
      <c r="I61" s="450" t="s">
        <v>3355</v>
      </c>
      <c r="J61" s="138"/>
      <c r="K61" s="387">
        <v>0</v>
      </c>
      <c r="L61" s="498"/>
      <c r="M61" s="388">
        <v>0</v>
      </c>
      <c r="N61" s="388">
        <v>130</v>
      </c>
      <c r="O61" s="499"/>
      <c r="P61" s="388">
        <v>0</v>
      </c>
      <c r="Q61" s="499"/>
      <c r="R61" s="388">
        <v>0</v>
      </c>
      <c r="S61" s="497">
        <v>199</v>
      </c>
      <c r="T61" s="499"/>
      <c r="U61" s="389">
        <v>0</v>
      </c>
      <c r="V61" s="390">
        <v>0</v>
      </c>
      <c r="W61" s="391">
        <v>0</v>
      </c>
      <c r="X61" s="509">
        <v>199</v>
      </c>
      <c r="Y61" s="393">
        <v>130</v>
      </c>
      <c r="Z61" s="394">
        <f t="shared" si="0"/>
        <v>329</v>
      </c>
    </row>
    <row r="62" spans="2:26" ht="24.75" x14ac:dyDescent="0.25">
      <c r="B62" s="494">
        <v>59</v>
      </c>
      <c r="C62" s="416" t="s">
        <v>3113</v>
      </c>
      <c r="D62" s="488" t="s">
        <v>114</v>
      </c>
      <c r="E62" s="418" t="s">
        <v>2946</v>
      </c>
      <c r="F62" s="418"/>
      <c r="G62" s="439" t="s">
        <v>279</v>
      </c>
      <c r="H62" s="440"/>
      <c r="I62" s="421" t="s">
        <v>3014</v>
      </c>
      <c r="J62" s="138"/>
      <c r="K62" s="387">
        <v>92</v>
      </c>
      <c r="L62" s="498"/>
      <c r="M62" s="388">
        <v>0</v>
      </c>
      <c r="N62" s="388">
        <v>0</v>
      </c>
      <c r="O62" s="497">
        <v>147</v>
      </c>
      <c r="P62" s="388">
        <v>0</v>
      </c>
      <c r="Q62" s="499"/>
      <c r="R62" s="388">
        <v>0</v>
      </c>
      <c r="S62" s="499"/>
      <c r="T62" s="499"/>
      <c r="U62" s="389">
        <v>0</v>
      </c>
      <c r="V62" s="390">
        <v>0</v>
      </c>
      <c r="W62" s="391">
        <v>90</v>
      </c>
      <c r="X62" s="509">
        <v>147</v>
      </c>
      <c r="Y62" s="393">
        <v>182</v>
      </c>
      <c r="Z62" s="394">
        <f t="shared" si="0"/>
        <v>329</v>
      </c>
    </row>
    <row r="63" spans="2:26" ht="24.75" x14ac:dyDescent="0.25">
      <c r="B63" s="494">
        <v>60</v>
      </c>
      <c r="C63" s="416" t="s">
        <v>3082</v>
      </c>
      <c r="D63" s="488" t="s">
        <v>984</v>
      </c>
      <c r="E63" s="418">
        <v>1971</v>
      </c>
      <c r="F63" s="418" t="s">
        <v>148</v>
      </c>
      <c r="G63" s="447" t="s">
        <v>168</v>
      </c>
      <c r="H63" s="440"/>
      <c r="I63" s="421" t="s">
        <v>3083</v>
      </c>
      <c r="J63" s="138"/>
      <c r="K63" s="387">
        <v>0</v>
      </c>
      <c r="L63" s="498"/>
      <c r="M63" s="388">
        <v>36</v>
      </c>
      <c r="N63" s="388">
        <v>0</v>
      </c>
      <c r="O63" s="499"/>
      <c r="P63" s="388">
        <v>29</v>
      </c>
      <c r="Q63" s="499"/>
      <c r="R63" s="388">
        <v>93</v>
      </c>
      <c r="S63" s="497">
        <v>141</v>
      </c>
      <c r="T63" s="499"/>
      <c r="U63" s="389">
        <v>29.5</v>
      </c>
      <c r="V63" s="390">
        <v>0</v>
      </c>
      <c r="W63" s="391">
        <v>0</v>
      </c>
      <c r="X63" s="509">
        <v>141</v>
      </c>
      <c r="Y63" s="393">
        <v>187.5</v>
      </c>
      <c r="Z63" s="394">
        <f t="shared" si="0"/>
        <v>328.5</v>
      </c>
    </row>
    <row r="64" spans="2:26" ht="24.75" x14ac:dyDescent="0.25">
      <c r="B64" s="494">
        <v>61</v>
      </c>
      <c r="C64" s="416" t="s">
        <v>113</v>
      </c>
      <c r="D64" s="488" t="s">
        <v>114</v>
      </c>
      <c r="E64" s="418" t="s">
        <v>2875</v>
      </c>
      <c r="F64" s="418"/>
      <c r="G64" s="419" t="s">
        <v>2876</v>
      </c>
      <c r="H64" s="420"/>
      <c r="I64" s="421" t="s">
        <v>121</v>
      </c>
      <c r="J64" s="138"/>
      <c r="K64" s="387">
        <v>95</v>
      </c>
      <c r="L64" s="498"/>
      <c r="M64" s="388">
        <v>0</v>
      </c>
      <c r="N64" s="388">
        <v>0</v>
      </c>
      <c r="O64" s="499"/>
      <c r="P64" s="388">
        <v>126</v>
      </c>
      <c r="Q64" s="499"/>
      <c r="R64" s="388">
        <v>0</v>
      </c>
      <c r="S64" s="499"/>
      <c r="T64" s="499"/>
      <c r="U64" s="389">
        <v>0</v>
      </c>
      <c r="V64" s="390">
        <v>0</v>
      </c>
      <c r="W64" s="391">
        <v>107</v>
      </c>
      <c r="X64" s="510"/>
      <c r="Y64" s="393">
        <v>328</v>
      </c>
      <c r="Z64" s="394">
        <f t="shared" si="0"/>
        <v>328</v>
      </c>
    </row>
    <row r="65" spans="2:26" ht="24.75" x14ac:dyDescent="0.25">
      <c r="B65" s="494">
        <v>62</v>
      </c>
      <c r="C65" s="433" t="s">
        <v>4363</v>
      </c>
      <c r="D65" s="489" t="s">
        <v>33</v>
      </c>
      <c r="E65" s="443" t="s">
        <v>4182</v>
      </c>
      <c r="F65" s="443"/>
      <c r="G65" s="444" t="s">
        <v>417</v>
      </c>
      <c r="H65" s="445"/>
      <c r="I65" s="446" t="s">
        <v>42</v>
      </c>
      <c r="J65" s="138"/>
      <c r="K65" s="387">
        <v>27</v>
      </c>
      <c r="L65" s="498"/>
      <c r="M65" s="388">
        <v>0</v>
      </c>
      <c r="N65" s="388">
        <v>0</v>
      </c>
      <c r="O65" s="497">
        <v>108</v>
      </c>
      <c r="P65" s="388">
        <v>0</v>
      </c>
      <c r="Q65" s="499"/>
      <c r="R65" s="388">
        <v>50</v>
      </c>
      <c r="S65" s="499"/>
      <c r="T65" s="500">
        <v>143</v>
      </c>
      <c r="U65" s="389">
        <v>0</v>
      </c>
      <c r="V65" s="390">
        <v>0</v>
      </c>
      <c r="W65" s="391">
        <v>0</v>
      </c>
      <c r="X65" s="509">
        <v>251</v>
      </c>
      <c r="Y65" s="393">
        <v>77</v>
      </c>
      <c r="Z65" s="394">
        <f t="shared" si="0"/>
        <v>328</v>
      </c>
    </row>
    <row r="66" spans="2:26" ht="24.75" x14ac:dyDescent="0.25">
      <c r="B66" s="494">
        <v>63</v>
      </c>
      <c r="C66" s="416" t="s">
        <v>408</v>
      </c>
      <c r="D66" s="488" t="s">
        <v>29</v>
      </c>
      <c r="E66" s="418">
        <v>1977</v>
      </c>
      <c r="F66" s="418" t="s">
        <v>148</v>
      </c>
      <c r="G66" s="439" t="s">
        <v>168</v>
      </c>
      <c r="H66" s="441">
        <v>36</v>
      </c>
      <c r="I66" s="422" t="s">
        <v>409</v>
      </c>
      <c r="J66" s="138"/>
      <c r="K66" s="502"/>
      <c r="L66" s="497">
        <v>0</v>
      </c>
      <c r="M66" s="503"/>
      <c r="N66" s="503"/>
      <c r="O66" s="497">
        <v>67.5</v>
      </c>
      <c r="P66" s="503"/>
      <c r="Q66" s="497">
        <v>0</v>
      </c>
      <c r="R66" s="503"/>
      <c r="S66" s="497">
        <v>136</v>
      </c>
      <c r="T66" s="500">
        <v>124</v>
      </c>
      <c r="U66" s="504"/>
      <c r="V66" s="504"/>
      <c r="W66" s="505"/>
      <c r="X66" s="509">
        <v>327.5</v>
      </c>
      <c r="Y66" s="523"/>
      <c r="Z66" s="394">
        <f t="shared" si="0"/>
        <v>327.5</v>
      </c>
    </row>
    <row r="67" spans="2:26" ht="24.75" x14ac:dyDescent="0.25">
      <c r="B67" s="494">
        <v>64</v>
      </c>
      <c r="C67" s="416" t="s">
        <v>416</v>
      </c>
      <c r="D67" s="488" t="s">
        <v>333</v>
      </c>
      <c r="E67" s="418">
        <v>1968</v>
      </c>
      <c r="F67" s="418" t="s">
        <v>148</v>
      </c>
      <c r="G67" s="439" t="s">
        <v>417</v>
      </c>
      <c r="H67" s="441"/>
      <c r="I67" s="422" t="s">
        <v>418</v>
      </c>
      <c r="J67" s="138"/>
      <c r="K67" s="502"/>
      <c r="L67" s="497">
        <v>0</v>
      </c>
      <c r="M67" s="503"/>
      <c r="N67" s="503"/>
      <c r="O67" s="497">
        <v>89</v>
      </c>
      <c r="P67" s="503"/>
      <c r="Q67" s="497">
        <v>140</v>
      </c>
      <c r="R67" s="503"/>
      <c r="S67" s="497">
        <v>0</v>
      </c>
      <c r="T67" s="500">
        <v>96</v>
      </c>
      <c r="U67" s="504"/>
      <c r="V67" s="504"/>
      <c r="W67" s="505"/>
      <c r="X67" s="509">
        <v>325</v>
      </c>
      <c r="Y67" s="523"/>
      <c r="Z67" s="394">
        <f t="shared" si="0"/>
        <v>325</v>
      </c>
    </row>
    <row r="68" spans="2:26" ht="24.75" x14ac:dyDescent="0.25">
      <c r="B68" s="494">
        <v>65</v>
      </c>
      <c r="C68" s="416" t="s">
        <v>715</v>
      </c>
      <c r="D68" s="488" t="s">
        <v>716</v>
      </c>
      <c r="E68" s="418">
        <v>1984</v>
      </c>
      <c r="F68" s="418" t="s">
        <v>148</v>
      </c>
      <c r="G68" s="447" t="s">
        <v>2981</v>
      </c>
      <c r="H68" s="440"/>
      <c r="I68" s="421" t="s">
        <v>3360</v>
      </c>
      <c r="J68" s="138"/>
      <c r="K68" s="387">
        <v>0</v>
      </c>
      <c r="L68" s="498"/>
      <c r="M68" s="388">
        <v>0</v>
      </c>
      <c r="N68" s="388">
        <v>0</v>
      </c>
      <c r="O68" s="499"/>
      <c r="P68" s="388">
        <v>130</v>
      </c>
      <c r="Q68" s="499"/>
      <c r="R68" s="388">
        <v>0</v>
      </c>
      <c r="S68" s="499"/>
      <c r="T68" s="500">
        <v>195</v>
      </c>
      <c r="U68" s="389">
        <v>0</v>
      </c>
      <c r="V68" s="390">
        <v>0</v>
      </c>
      <c r="W68" s="391">
        <v>0</v>
      </c>
      <c r="X68" s="509">
        <v>195</v>
      </c>
      <c r="Y68" s="393">
        <v>130</v>
      </c>
      <c r="Z68" s="394">
        <f t="shared" ref="Z68:Z131" si="1">X68+Y68</f>
        <v>325</v>
      </c>
    </row>
    <row r="69" spans="2:26" ht="24.75" x14ac:dyDescent="0.25">
      <c r="B69" s="494">
        <v>66</v>
      </c>
      <c r="C69" s="433" t="s">
        <v>425</v>
      </c>
      <c r="D69" s="488" t="s">
        <v>426</v>
      </c>
      <c r="E69" s="418">
        <v>1983</v>
      </c>
      <c r="F69" s="418" t="s">
        <v>148</v>
      </c>
      <c r="G69" s="439" t="s">
        <v>227</v>
      </c>
      <c r="H69" s="441"/>
      <c r="I69" s="422" t="s">
        <v>11</v>
      </c>
      <c r="J69" s="138"/>
      <c r="K69" s="502"/>
      <c r="L69" s="497">
        <v>175</v>
      </c>
      <c r="M69" s="503"/>
      <c r="N69" s="503"/>
      <c r="O69" s="497">
        <v>148</v>
      </c>
      <c r="P69" s="503"/>
      <c r="Q69" s="497">
        <v>0</v>
      </c>
      <c r="R69" s="503"/>
      <c r="S69" s="497">
        <v>0</v>
      </c>
      <c r="T69" s="500" t="s">
        <v>161</v>
      </c>
      <c r="U69" s="504"/>
      <c r="V69" s="504"/>
      <c r="W69" s="505"/>
      <c r="X69" s="509">
        <v>323</v>
      </c>
      <c r="Y69" s="523"/>
      <c r="Z69" s="394">
        <f t="shared" si="1"/>
        <v>323</v>
      </c>
    </row>
    <row r="70" spans="2:26" ht="24.75" x14ac:dyDescent="0.25">
      <c r="B70" s="494">
        <v>67</v>
      </c>
      <c r="C70" s="416" t="s">
        <v>432</v>
      </c>
      <c r="D70" s="488" t="s">
        <v>30</v>
      </c>
      <c r="E70" s="418">
        <v>1986</v>
      </c>
      <c r="F70" s="418"/>
      <c r="G70" s="439" t="s">
        <v>301</v>
      </c>
      <c r="H70" s="441"/>
      <c r="I70" s="422" t="s">
        <v>433</v>
      </c>
      <c r="J70" s="138"/>
      <c r="K70" s="502"/>
      <c r="L70" s="497">
        <v>0</v>
      </c>
      <c r="M70" s="503"/>
      <c r="N70" s="503"/>
      <c r="O70" s="497">
        <v>149</v>
      </c>
      <c r="P70" s="503"/>
      <c r="Q70" s="497">
        <v>172</v>
      </c>
      <c r="R70" s="503"/>
      <c r="S70" s="497">
        <v>0</v>
      </c>
      <c r="T70" s="500">
        <v>0</v>
      </c>
      <c r="U70" s="504"/>
      <c r="V70" s="504"/>
      <c r="W70" s="505"/>
      <c r="X70" s="509">
        <v>321</v>
      </c>
      <c r="Y70" s="523"/>
      <c r="Z70" s="394">
        <f t="shared" si="1"/>
        <v>321</v>
      </c>
    </row>
    <row r="71" spans="2:26" ht="24.75" x14ac:dyDescent="0.25">
      <c r="B71" s="494">
        <v>68</v>
      </c>
      <c r="C71" s="416" t="s">
        <v>3320</v>
      </c>
      <c r="D71" s="488" t="s">
        <v>774</v>
      </c>
      <c r="E71" s="418">
        <v>97</v>
      </c>
      <c r="F71" s="418" t="s">
        <v>185</v>
      </c>
      <c r="G71" s="447" t="s">
        <v>577</v>
      </c>
      <c r="H71" s="440"/>
      <c r="I71" s="421" t="s">
        <v>3321</v>
      </c>
      <c r="J71" s="138"/>
      <c r="K71" s="387">
        <v>0</v>
      </c>
      <c r="L71" s="498"/>
      <c r="M71" s="388">
        <v>0</v>
      </c>
      <c r="N71" s="388">
        <v>132</v>
      </c>
      <c r="O71" s="499"/>
      <c r="P71" s="388">
        <v>0</v>
      </c>
      <c r="Q71" s="499"/>
      <c r="R71" s="388">
        <v>0</v>
      </c>
      <c r="S71" s="497">
        <v>188</v>
      </c>
      <c r="T71" s="499"/>
      <c r="U71" s="389">
        <v>0</v>
      </c>
      <c r="V71" s="390">
        <v>0</v>
      </c>
      <c r="W71" s="391">
        <v>0</v>
      </c>
      <c r="X71" s="509">
        <v>188</v>
      </c>
      <c r="Y71" s="393">
        <v>132</v>
      </c>
      <c r="Z71" s="394">
        <f t="shared" si="1"/>
        <v>320</v>
      </c>
    </row>
    <row r="72" spans="2:26" ht="24.75" x14ac:dyDescent="0.25">
      <c r="B72" s="494">
        <v>69</v>
      </c>
      <c r="C72" s="433" t="s">
        <v>3545</v>
      </c>
      <c r="D72" s="489" t="s">
        <v>40</v>
      </c>
      <c r="E72" s="443">
        <v>1981</v>
      </c>
      <c r="F72" s="443" t="s">
        <v>148</v>
      </c>
      <c r="G72" s="444" t="s">
        <v>227</v>
      </c>
      <c r="H72" s="445"/>
      <c r="I72" s="446" t="s">
        <v>3546</v>
      </c>
      <c r="J72" s="138"/>
      <c r="K72" s="387">
        <v>0</v>
      </c>
      <c r="L72" s="498"/>
      <c r="M72" s="388">
        <v>116</v>
      </c>
      <c r="N72" s="388">
        <v>0</v>
      </c>
      <c r="O72" s="497">
        <v>199</v>
      </c>
      <c r="P72" s="388">
        <v>0</v>
      </c>
      <c r="Q72" s="499"/>
      <c r="R72" s="388">
        <v>0</v>
      </c>
      <c r="S72" s="499"/>
      <c r="T72" s="499"/>
      <c r="U72" s="389">
        <v>0</v>
      </c>
      <c r="V72" s="390">
        <v>0</v>
      </c>
      <c r="W72" s="391">
        <v>0</v>
      </c>
      <c r="X72" s="509">
        <v>199</v>
      </c>
      <c r="Y72" s="393">
        <v>116</v>
      </c>
      <c r="Z72" s="394">
        <f t="shared" si="1"/>
        <v>315</v>
      </c>
    </row>
    <row r="73" spans="2:26" ht="24.75" x14ac:dyDescent="0.25">
      <c r="B73" s="494">
        <v>70</v>
      </c>
      <c r="C73" s="416" t="s">
        <v>3363</v>
      </c>
      <c r="D73" s="488" t="s">
        <v>340</v>
      </c>
      <c r="E73" s="418" t="s">
        <v>3273</v>
      </c>
      <c r="F73" s="418"/>
      <c r="G73" s="439" t="s">
        <v>301</v>
      </c>
      <c r="H73" s="440"/>
      <c r="I73" s="421" t="s">
        <v>3364</v>
      </c>
      <c r="J73" s="138"/>
      <c r="K73" s="387">
        <v>82</v>
      </c>
      <c r="L73" s="498"/>
      <c r="M73" s="388">
        <v>0</v>
      </c>
      <c r="N73" s="388">
        <v>0</v>
      </c>
      <c r="O73" s="497">
        <v>180</v>
      </c>
      <c r="P73" s="388">
        <v>0</v>
      </c>
      <c r="Q73" s="499"/>
      <c r="R73" s="388">
        <v>0</v>
      </c>
      <c r="S73" s="499"/>
      <c r="T73" s="499"/>
      <c r="U73" s="389">
        <v>0</v>
      </c>
      <c r="V73" s="390">
        <v>0</v>
      </c>
      <c r="W73" s="391">
        <v>46.5</v>
      </c>
      <c r="X73" s="510"/>
      <c r="Y73" s="393">
        <v>128.5</v>
      </c>
      <c r="Z73" s="394">
        <f t="shared" si="1"/>
        <v>128.5</v>
      </c>
    </row>
    <row r="74" spans="2:26" ht="24.75" x14ac:dyDescent="0.25">
      <c r="B74" s="494">
        <v>71</v>
      </c>
      <c r="C74" s="416" t="s">
        <v>3478</v>
      </c>
      <c r="D74" s="488" t="s">
        <v>815</v>
      </c>
      <c r="E74" s="418">
        <v>94</v>
      </c>
      <c r="F74" s="418" t="s">
        <v>185</v>
      </c>
      <c r="G74" s="447" t="s">
        <v>308</v>
      </c>
      <c r="H74" s="440"/>
      <c r="I74" s="421" t="s">
        <v>3479</v>
      </c>
      <c r="J74" s="138"/>
      <c r="K74" s="387">
        <v>0</v>
      </c>
      <c r="L74" s="498"/>
      <c r="M74" s="388">
        <v>0</v>
      </c>
      <c r="N74" s="388">
        <v>119</v>
      </c>
      <c r="O74" s="499"/>
      <c r="P74" s="388">
        <v>0</v>
      </c>
      <c r="Q74" s="499"/>
      <c r="R74" s="388">
        <v>0</v>
      </c>
      <c r="S74" s="497">
        <v>185</v>
      </c>
      <c r="T74" s="499"/>
      <c r="U74" s="389">
        <v>0</v>
      </c>
      <c r="V74" s="390">
        <v>0</v>
      </c>
      <c r="W74" s="391">
        <v>0</v>
      </c>
      <c r="X74" s="509">
        <v>185</v>
      </c>
      <c r="Y74" s="393">
        <v>119</v>
      </c>
      <c r="Z74" s="394">
        <f t="shared" si="1"/>
        <v>304</v>
      </c>
    </row>
    <row r="75" spans="2:26" ht="24.75" x14ac:dyDescent="0.25">
      <c r="B75" s="494">
        <v>72</v>
      </c>
      <c r="C75" s="416" t="s">
        <v>464</v>
      </c>
      <c r="D75" s="488" t="s">
        <v>40</v>
      </c>
      <c r="E75" s="418">
        <v>1968</v>
      </c>
      <c r="F75" s="418" t="s">
        <v>148</v>
      </c>
      <c r="G75" s="439" t="s">
        <v>158</v>
      </c>
      <c r="H75" s="441">
        <v>3</v>
      </c>
      <c r="I75" s="422" t="s">
        <v>465</v>
      </c>
      <c r="J75" s="138"/>
      <c r="K75" s="502"/>
      <c r="L75" s="497">
        <v>0</v>
      </c>
      <c r="M75" s="503"/>
      <c r="N75" s="503"/>
      <c r="O75" s="497">
        <v>135</v>
      </c>
      <c r="P75" s="503"/>
      <c r="Q75" s="497">
        <v>0</v>
      </c>
      <c r="R75" s="503"/>
      <c r="S75" s="497">
        <v>0</v>
      </c>
      <c r="T75" s="500">
        <v>168</v>
      </c>
      <c r="U75" s="504"/>
      <c r="V75" s="504"/>
      <c r="W75" s="505"/>
      <c r="X75" s="509">
        <v>303</v>
      </c>
      <c r="Y75" s="523"/>
      <c r="Z75" s="394">
        <f t="shared" si="1"/>
        <v>303</v>
      </c>
    </row>
    <row r="76" spans="2:26" ht="24.75" x14ac:dyDescent="0.25">
      <c r="B76" s="494">
        <v>73</v>
      </c>
      <c r="C76" s="416" t="s">
        <v>470</v>
      </c>
      <c r="D76" s="488" t="s">
        <v>471</v>
      </c>
      <c r="E76" s="418"/>
      <c r="F76" s="418"/>
      <c r="G76" s="439" t="s">
        <v>202</v>
      </c>
      <c r="H76" s="441"/>
      <c r="I76" s="422" t="s">
        <v>472</v>
      </c>
      <c r="J76" s="138"/>
      <c r="K76" s="502"/>
      <c r="L76" s="497">
        <v>0</v>
      </c>
      <c r="M76" s="503"/>
      <c r="N76" s="503"/>
      <c r="O76" s="497">
        <v>150</v>
      </c>
      <c r="P76" s="503"/>
      <c r="Q76" s="497">
        <v>0</v>
      </c>
      <c r="R76" s="503"/>
      <c r="S76" s="497">
        <v>0</v>
      </c>
      <c r="T76" s="500">
        <v>152</v>
      </c>
      <c r="U76" s="504"/>
      <c r="V76" s="504"/>
      <c r="W76" s="505"/>
      <c r="X76" s="509">
        <v>302</v>
      </c>
      <c r="Y76" s="523"/>
      <c r="Z76" s="394">
        <f t="shared" si="1"/>
        <v>302</v>
      </c>
    </row>
    <row r="77" spans="2:26" ht="24.75" x14ac:dyDescent="0.25">
      <c r="B77" s="494">
        <v>74</v>
      </c>
      <c r="C77" s="433" t="s">
        <v>3625</v>
      </c>
      <c r="D77" s="489" t="s">
        <v>812</v>
      </c>
      <c r="E77" s="443" t="s">
        <v>2859</v>
      </c>
      <c r="F77" s="443"/>
      <c r="G77" s="444" t="s">
        <v>202</v>
      </c>
      <c r="H77" s="445"/>
      <c r="I77" s="446" t="s">
        <v>3626</v>
      </c>
      <c r="J77" s="138"/>
      <c r="K77" s="387">
        <v>112</v>
      </c>
      <c r="L77" s="498"/>
      <c r="M77" s="388">
        <v>0</v>
      </c>
      <c r="N77" s="388">
        <v>0</v>
      </c>
      <c r="O77" s="497">
        <v>185</v>
      </c>
      <c r="P77" s="388">
        <v>0</v>
      </c>
      <c r="Q77" s="499"/>
      <c r="R77" s="388">
        <v>0</v>
      </c>
      <c r="S77" s="499"/>
      <c r="T77" s="499"/>
      <c r="U77" s="389">
        <v>0</v>
      </c>
      <c r="V77" s="390">
        <v>0</v>
      </c>
      <c r="W77" s="391">
        <v>0</v>
      </c>
      <c r="X77" s="509">
        <v>185</v>
      </c>
      <c r="Y77" s="393">
        <v>112</v>
      </c>
      <c r="Z77" s="394">
        <f t="shared" si="1"/>
        <v>297</v>
      </c>
    </row>
    <row r="78" spans="2:26" ht="24.75" x14ac:dyDescent="0.25">
      <c r="B78" s="494">
        <v>75</v>
      </c>
      <c r="C78" s="416" t="s">
        <v>484</v>
      </c>
      <c r="D78" s="488" t="s">
        <v>485</v>
      </c>
      <c r="E78" s="418">
        <v>1980</v>
      </c>
      <c r="F78" s="418"/>
      <c r="G78" s="439" t="s">
        <v>301</v>
      </c>
      <c r="H78" s="441"/>
      <c r="I78" s="422" t="s">
        <v>486</v>
      </c>
      <c r="J78" s="138"/>
      <c r="K78" s="502"/>
      <c r="L78" s="497">
        <v>0</v>
      </c>
      <c r="M78" s="503"/>
      <c r="N78" s="503"/>
      <c r="O78" s="497">
        <v>130</v>
      </c>
      <c r="P78" s="503"/>
      <c r="Q78" s="497">
        <v>165</v>
      </c>
      <c r="R78" s="503"/>
      <c r="S78" s="497">
        <v>0</v>
      </c>
      <c r="T78" s="500">
        <v>0</v>
      </c>
      <c r="U78" s="504"/>
      <c r="V78" s="504"/>
      <c r="W78" s="505"/>
      <c r="X78" s="509">
        <v>295</v>
      </c>
      <c r="Y78" s="523"/>
      <c r="Z78" s="394">
        <f t="shared" si="1"/>
        <v>295</v>
      </c>
    </row>
    <row r="79" spans="2:26" ht="24.75" x14ac:dyDescent="0.25">
      <c r="B79" s="494">
        <v>76</v>
      </c>
      <c r="C79" s="433" t="s">
        <v>3234</v>
      </c>
      <c r="D79" s="489" t="s">
        <v>900</v>
      </c>
      <c r="E79" s="418">
        <v>1989</v>
      </c>
      <c r="F79" s="418" t="s">
        <v>148</v>
      </c>
      <c r="G79" s="439" t="s">
        <v>149</v>
      </c>
      <c r="H79" s="445" t="s">
        <v>997</v>
      </c>
      <c r="I79" s="446" t="s">
        <v>3542</v>
      </c>
      <c r="J79" s="138"/>
      <c r="K79" s="387">
        <v>0</v>
      </c>
      <c r="L79" s="498"/>
      <c r="M79" s="388">
        <v>0</v>
      </c>
      <c r="N79" s="388">
        <v>0</v>
      </c>
      <c r="O79" s="497">
        <v>177</v>
      </c>
      <c r="P79" s="388">
        <v>0</v>
      </c>
      <c r="Q79" s="499"/>
      <c r="R79" s="388">
        <v>0</v>
      </c>
      <c r="S79" s="499"/>
      <c r="T79" s="500" t="s">
        <v>904</v>
      </c>
      <c r="U79" s="389">
        <v>0</v>
      </c>
      <c r="V79" s="390">
        <v>0</v>
      </c>
      <c r="W79" s="391">
        <v>116</v>
      </c>
      <c r="X79" s="509">
        <v>177</v>
      </c>
      <c r="Y79" s="393">
        <v>116</v>
      </c>
      <c r="Z79" s="394">
        <f t="shared" si="1"/>
        <v>293</v>
      </c>
    </row>
    <row r="80" spans="2:26" ht="24.75" x14ac:dyDescent="0.25">
      <c r="B80" s="494">
        <v>77</v>
      </c>
      <c r="C80" s="433" t="s">
        <v>3748</v>
      </c>
      <c r="D80" s="489" t="s">
        <v>831</v>
      </c>
      <c r="E80" s="443">
        <v>1974</v>
      </c>
      <c r="F80" s="443" t="s">
        <v>148</v>
      </c>
      <c r="G80" s="444" t="s">
        <v>3293</v>
      </c>
      <c r="H80" s="445">
        <v>5</v>
      </c>
      <c r="I80" s="446" t="s">
        <v>3749</v>
      </c>
      <c r="J80" s="138"/>
      <c r="K80" s="387">
        <v>0</v>
      </c>
      <c r="L80" s="498"/>
      <c r="M80" s="388">
        <v>0</v>
      </c>
      <c r="N80" s="388">
        <v>0</v>
      </c>
      <c r="O80" s="497">
        <v>184</v>
      </c>
      <c r="P80" s="388">
        <v>0</v>
      </c>
      <c r="Q80" s="499"/>
      <c r="R80" s="388">
        <v>0</v>
      </c>
      <c r="S80" s="499"/>
      <c r="T80" s="499"/>
      <c r="U80" s="389">
        <v>0</v>
      </c>
      <c r="V80" s="390">
        <v>107</v>
      </c>
      <c r="W80" s="391">
        <v>0</v>
      </c>
      <c r="X80" s="509">
        <v>184</v>
      </c>
      <c r="Y80" s="393">
        <v>107</v>
      </c>
      <c r="Z80" s="394">
        <f t="shared" si="1"/>
        <v>291</v>
      </c>
    </row>
    <row r="81" spans="2:26" ht="24.75" x14ac:dyDescent="0.25">
      <c r="B81" s="494">
        <v>78</v>
      </c>
      <c r="C81" s="416" t="s">
        <v>3428</v>
      </c>
      <c r="D81" s="488" t="s">
        <v>48</v>
      </c>
      <c r="E81" s="418">
        <v>99</v>
      </c>
      <c r="F81" s="418" t="s">
        <v>185</v>
      </c>
      <c r="G81" s="447" t="s">
        <v>577</v>
      </c>
      <c r="H81" s="440"/>
      <c r="I81" s="421" t="s">
        <v>3119</v>
      </c>
      <c r="J81" s="138"/>
      <c r="K81" s="387">
        <v>0</v>
      </c>
      <c r="L81" s="498"/>
      <c r="M81" s="388">
        <v>0</v>
      </c>
      <c r="N81" s="388">
        <v>124</v>
      </c>
      <c r="O81" s="499"/>
      <c r="P81" s="388">
        <v>0</v>
      </c>
      <c r="Q81" s="499"/>
      <c r="R81" s="388">
        <v>0</v>
      </c>
      <c r="S81" s="497">
        <v>166</v>
      </c>
      <c r="T81" s="499"/>
      <c r="U81" s="389">
        <v>0</v>
      </c>
      <c r="V81" s="390">
        <v>0</v>
      </c>
      <c r="W81" s="391">
        <v>0</v>
      </c>
      <c r="X81" s="509">
        <v>166</v>
      </c>
      <c r="Y81" s="393">
        <v>124</v>
      </c>
      <c r="Z81" s="394">
        <f t="shared" si="1"/>
        <v>290</v>
      </c>
    </row>
    <row r="82" spans="2:26" ht="24.75" x14ac:dyDescent="0.25">
      <c r="B82" s="494">
        <v>79</v>
      </c>
      <c r="C82" s="433" t="s">
        <v>3789</v>
      </c>
      <c r="D82" s="489" t="s">
        <v>859</v>
      </c>
      <c r="E82" s="443">
        <v>92</v>
      </c>
      <c r="F82" s="443" t="s">
        <v>185</v>
      </c>
      <c r="G82" s="444" t="s">
        <v>308</v>
      </c>
      <c r="H82" s="445"/>
      <c r="I82" s="446" t="s">
        <v>3790</v>
      </c>
      <c r="J82" s="138"/>
      <c r="K82" s="387">
        <v>0</v>
      </c>
      <c r="L82" s="498"/>
      <c r="M82" s="388">
        <v>0</v>
      </c>
      <c r="N82" s="388">
        <v>105</v>
      </c>
      <c r="O82" s="499"/>
      <c r="P82" s="388">
        <v>0</v>
      </c>
      <c r="Q82" s="499"/>
      <c r="R82" s="388">
        <v>0</v>
      </c>
      <c r="S82" s="497">
        <v>182</v>
      </c>
      <c r="T82" s="499"/>
      <c r="U82" s="389">
        <v>0</v>
      </c>
      <c r="V82" s="390">
        <v>0</v>
      </c>
      <c r="W82" s="391">
        <v>0</v>
      </c>
      <c r="X82" s="509">
        <v>182</v>
      </c>
      <c r="Y82" s="393">
        <v>105</v>
      </c>
      <c r="Z82" s="394">
        <f t="shared" si="1"/>
        <v>287</v>
      </c>
    </row>
    <row r="83" spans="2:26" ht="24.75" x14ac:dyDescent="0.25">
      <c r="B83" s="494">
        <v>80</v>
      </c>
      <c r="C83" s="433" t="s">
        <v>59</v>
      </c>
      <c r="D83" s="489" t="s">
        <v>60</v>
      </c>
      <c r="E83" s="443">
        <v>1976</v>
      </c>
      <c r="F83" s="443" t="s">
        <v>148</v>
      </c>
      <c r="G83" s="444" t="s">
        <v>3274</v>
      </c>
      <c r="H83" s="445"/>
      <c r="I83" s="446" t="s">
        <v>3557</v>
      </c>
      <c r="J83" s="138"/>
      <c r="K83" s="387">
        <v>22</v>
      </c>
      <c r="L83" s="498"/>
      <c r="M83" s="388">
        <v>0</v>
      </c>
      <c r="N83" s="388">
        <v>0</v>
      </c>
      <c r="O83" s="497">
        <v>28.5</v>
      </c>
      <c r="P83" s="388">
        <v>0</v>
      </c>
      <c r="Q83" s="497">
        <v>120</v>
      </c>
      <c r="R83" s="388">
        <v>0</v>
      </c>
      <c r="S83" s="499"/>
      <c r="T83" s="500">
        <v>79</v>
      </c>
      <c r="U83" s="389">
        <v>0</v>
      </c>
      <c r="V83" s="390">
        <v>37</v>
      </c>
      <c r="W83" s="391">
        <v>0</v>
      </c>
      <c r="X83" s="509">
        <v>227.5</v>
      </c>
      <c r="Y83" s="393">
        <v>59</v>
      </c>
      <c r="Z83" s="394">
        <f t="shared" si="1"/>
        <v>286.5</v>
      </c>
    </row>
    <row r="84" spans="2:26" ht="24.75" x14ac:dyDescent="0.25">
      <c r="B84" s="494">
        <v>81</v>
      </c>
      <c r="C84" s="416" t="s">
        <v>506</v>
      </c>
      <c r="D84" s="488" t="s">
        <v>30</v>
      </c>
      <c r="E84" s="418">
        <v>1980</v>
      </c>
      <c r="F84" s="418" t="s">
        <v>148</v>
      </c>
      <c r="G84" s="439" t="s">
        <v>227</v>
      </c>
      <c r="H84" s="441"/>
      <c r="I84" s="422"/>
      <c r="J84" s="138"/>
      <c r="K84" s="502"/>
      <c r="L84" s="497">
        <v>145</v>
      </c>
      <c r="M84" s="503"/>
      <c r="N84" s="503"/>
      <c r="O84" s="497">
        <v>33</v>
      </c>
      <c r="P84" s="503"/>
      <c r="Q84" s="497">
        <v>0</v>
      </c>
      <c r="R84" s="503"/>
      <c r="S84" s="497">
        <v>0</v>
      </c>
      <c r="T84" s="500">
        <v>107</v>
      </c>
      <c r="U84" s="504"/>
      <c r="V84" s="504"/>
      <c r="W84" s="505"/>
      <c r="X84" s="509">
        <v>285</v>
      </c>
      <c r="Y84" s="523"/>
      <c r="Z84" s="394">
        <f t="shared" si="1"/>
        <v>285</v>
      </c>
    </row>
    <row r="85" spans="2:26" ht="24.75" x14ac:dyDescent="0.25">
      <c r="B85" s="494">
        <v>82</v>
      </c>
      <c r="C85" s="433" t="s">
        <v>3661</v>
      </c>
      <c r="D85" s="489" t="s">
        <v>938</v>
      </c>
      <c r="E85" s="443">
        <v>79</v>
      </c>
      <c r="F85" s="443" t="s">
        <v>603</v>
      </c>
      <c r="G85" s="444" t="s">
        <v>308</v>
      </c>
      <c r="H85" s="445"/>
      <c r="I85" s="446" t="s">
        <v>3662</v>
      </c>
      <c r="J85" s="138"/>
      <c r="K85" s="387">
        <v>0</v>
      </c>
      <c r="L85" s="498"/>
      <c r="M85" s="388">
        <v>0</v>
      </c>
      <c r="N85" s="388">
        <v>110</v>
      </c>
      <c r="O85" s="499"/>
      <c r="P85" s="388">
        <v>0</v>
      </c>
      <c r="Q85" s="499"/>
      <c r="R85" s="388">
        <v>0</v>
      </c>
      <c r="S85" s="497">
        <v>174</v>
      </c>
      <c r="T85" s="499"/>
      <c r="U85" s="389">
        <v>0</v>
      </c>
      <c r="V85" s="390">
        <v>0</v>
      </c>
      <c r="W85" s="391">
        <v>0</v>
      </c>
      <c r="X85" s="509">
        <v>174</v>
      </c>
      <c r="Y85" s="393">
        <v>110</v>
      </c>
      <c r="Z85" s="394">
        <f t="shared" si="1"/>
        <v>284</v>
      </c>
    </row>
    <row r="86" spans="2:26" ht="24.75" x14ac:dyDescent="0.25">
      <c r="B86" s="494">
        <v>83</v>
      </c>
      <c r="C86" s="416" t="s">
        <v>117</v>
      </c>
      <c r="D86" s="488" t="s">
        <v>30</v>
      </c>
      <c r="E86" s="418" t="s">
        <v>2890</v>
      </c>
      <c r="F86" s="418"/>
      <c r="G86" s="419" t="s">
        <v>2891</v>
      </c>
      <c r="H86" s="420"/>
      <c r="I86" s="421" t="s">
        <v>122</v>
      </c>
      <c r="J86" s="138"/>
      <c r="K86" s="387">
        <v>78</v>
      </c>
      <c r="L86" s="498"/>
      <c r="M86" s="388">
        <v>0</v>
      </c>
      <c r="N86" s="388">
        <v>0</v>
      </c>
      <c r="O86" s="499"/>
      <c r="P86" s="388">
        <v>112</v>
      </c>
      <c r="Q86" s="499"/>
      <c r="R86" s="388">
        <v>0</v>
      </c>
      <c r="S86" s="499"/>
      <c r="T86" s="499"/>
      <c r="U86" s="389">
        <v>0</v>
      </c>
      <c r="V86" s="390">
        <v>0</v>
      </c>
      <c r="W86" s="391">
        <v>93</v>
      </c>
      <c r="X86" s="510"/>
      <c r="Y86" s="393">
        <v>283</v>
      </c>
      <c r="Z86" s="394">
        <f t="shared" si="1"/>
        <v>283</v>
      </c>
    </row>
    <row r="87" spans="2:26" ht="24.75" x14ac:dyDescent="0.25">
      <c r="B87" s="494">
        <v>84</v>
      </c>
      <c r="C87" s="433" t="s">
        <v>3567</v>
      </c>
      <c r="D87" s="489" t="s">
        <v>38</v>
      </c>
      <c r="E87" s="443">
        <v>79</v>
      </c>
      <c r="F87" s="443" t="s">
        <v>603</v>
      </c>
      <c r="G87" s="444" t="s">
        <v>308</v>
      </c>
      <c r="H87" s="445"/>
      <c r="I87" s="446"/>
      <c r="J87" s="138"/>
      <c r="K87" s="387">
        <v>0</v>
      </c>
      <c r="L87" s="498"/>
      <c r="M87" s="388">
        <v>0</v>
      </c>
      <c r="N87" s="388">
        <v>115</v>
      </c>
      <c r="O87" s="499"/>
      <c r="P87" s="388">
        <v>0</v>
      </c>
      <c r="Q87" s="499"/>
      <c r="R87" s="388">
        <v>0</v>
      </c>
      <c r="S87" s="497">
        <v>168</v>
      </c>
      <c r="T87" s="499"/>
      <c r="U87" s="389">
        <v>0</v>
      </c>
      <c r="V87" s="390">
        <v>0</v>
      </c>
      <c r="W87" s="391">
        <v>0</v>
      </c>
      <c r="X87" s="509">
        <v>168</v>
      </c>
      <c r="Y87" s="393">
        <v>115</v>
      </c>
      <c r="Z87" s="394">
        <f t="shared" si="1"/>
        <v>283</v>
      </c>
    </row>
    <row r="88" spans="2:26" ht="24.75" x14ac:dyDescent="0.25">
      <c r="B88" s="494">
        <v>85</v>
      </c>
      <c r="C88" s="433" t="s">
        <v>3685</v>
      </c>
      <c r="D88" s="489" t="s">
        <v>116</v>
      </c>
      <c r="E88" s="443"/>
      <c r="F88" s="443"/>
      <c r="G88" s="444" t="s">
        <v>308</v>
      </c>
      <c r="H88" s="445" t="s">
        <v>578</v>
      </c>
      <c r="I88" s="446" t="s">
        <v>112</v>
      </c>
      <c r="J88" s="138"/>
      <c r="K88" s="387">
        <v>0</v>
      </c>
      <c r="L88" s="498"/>
      <c r="M88" s="388">
        <v>0</v>
      </c>
      <c r="N88" s="388">
        <v>0</v>
      </c>
      <c r="O88" s="497">
        <v>167</v>
      </c>
      <c r="P88" s="388">
        <v>0</v>
      </c>
      <c r="Q88" s="499"/>
      <c r="R88" s="388">
        <v>0</v>
      </c>
      <c r="S88" s="499"/>
      <c r="T88" s="499"/>
      <c r="U88" s="389">
        <v>0</v>
      </c>
      <c r="V88" s="390">
        <v>0</v>
      </c>
      <c r="W88" s="391">
        <v>110</v>
      </c>
      <c r="X88" s="509">
        <v>167</v>
      </c>
      <c r="Y88" s="393">
        <v>110</v>
      </c>
      <c r="Z88" s="394">
        <f t="shared" si="1"/>
        <v>277</v>
      </c>
    </row>
    <row r="89" spans="2:26" ht="24.75" x14ac:dyDescent="0.25">
      <c r="B89" s="494">
        <v>86</v>
      </c>
      <c r="C89" s="433" t="s">
        <v>3814</v>
      </c>
      <c r="D89" s="489" t="s">
        <v>994</v>
      </c>
      <c r="E89" s="443">
        <v>66</v>
      </c>
      <c r="F89" s="443" t="s">
        <v>185</v>
      </c>
      <c r="G89" s="444" t="s">
        <v>1040</v>
      </c>
      <c r="H89" s="445"/>
      <c r="I89" s="446" t="s">
        <v>3815</v>
      </c>
      <c r="J89" s="138"/>
      <c r="K89" s="387">
        <v>0</v>
      </c>
      <c r="L89" s="498"/>
      <c r="M89" s="388">
        <v>0</v>
      </c>
      <c r="N89" s="388">
        <v>104</v>
      </c>
      <c r="O89" s="499"/>
      <c r="P89" s="388">
        <v>0</v>
      </c>
      <c r="Q89" s="499"/>
      <c r="R89" s="388">
        <v>0</v>
      </c>
      <c r="S89" s="497">
        <v>169</v>
      </c>
      <c r="T89" s="499"/>
      <c r="U89" s="389">
        <v>0</v>
      </c>
      <c r="V89" s="390">
        <v>0</v>
      </c>
      <c r="W89" s="391">
        <v>0</v>
      </c>
      <c r="X89" s="509">
        <v>169</v>
      </c>
      <c r="Y89" s="393">
        <v>104</v>
      </c>
      <c r="Z89" s="394">
        <f t="shared" si="1"/>
        <v>273</v>
      </c>
    </row>
    <row r="90" spans="2:26" ht="24.75" x14ac:dyDescent="0.25">
      <c r="B90" s="494">
        <v>87</v>
      </c>
      <c r="C90" s="416" t="s">
        <v>1049</v>
      </c>
      <c r="D90" s="488" t="s">
        <v>373</v>
      </c>
      <c r="E90" s="418">
        <v>1989</v>
      </c>
      <c r="F90" s="418" t="s">
        <v>148</v>
      </c>
      <c r="G90" s="439" t="s">
        <v>149</v>
      </c>
      <c r="H90" s="441">
        <v>5</v>
      </c>
      <c r="I90" s="422" t="s">
        <v>901</v>
      </c>
      <c r="J90" s="138"/>
      <c r="K90" s="502"/>
      <c r="L90" s="497">
        <v>0</v>
      </c>
      <c r="M90" s="503"/>
      <c r="N90" s="503"/>
      <c r="O90" s="497">
        <v>0</v>
      </c>
      <c r="P90" s="388">
        <v>107</v>
      </c>
      <c r="Q90" s="497">
        <v>0</v>
      </c>
      <c r="R90" s="503"/>
      <c r="S90" s="497">
        <v>0</v>
      </c>
      <c r="T90" s="500">
        <v>165</v>
      </c>
      <c r="U90" s="504"/>
      <c r="V90" s="504"/>
      <c r="W90" s="505"/>
      <c r="X90" s="509">
        <f>SUM(K90:W90)</f>
        <v>272</v>
      </c>
      <c r="Y90" s="523"/>
      <c r="Z90" s="394">
        <f t="shared" si="1"/>
        <v>272</v>
      </c>
    </row>
    <row r="91" spans="2:26" ht="24.75" x14ac:dyDescent="0.25">
      <c r="B91" s="494">
        <v>88</v>
      </c>
      <c r="C91" s="416" t="s">
        <v>118</v>
      </c>
      <c r="D91" s="488" t="s">
        <v>119</v>
      </c>
      <c r="E91" s="418" t="s">
        <v>2898</v>
      </c>
      <c r="F91" s="418" t="s">
        <v>148</v>
      </c>
      <c r="G91" s="447" t="s">
        <v>2899</v>
      </c>
      <c r="H91" s="440">
        <v>2</v>
      </c>
      <c r="I91" s="421" t="s">
        <v>123</v>
      </c>
      <c r="J91" s="138"/>
      <c r="K91" s="387">
        <v>132</v>
      </c>
      <c r="L91" s="498"/>
      <c r="M91" s="388">
        <v>0</v>
      </c>
      <c r="N91" s="388">
        <v>0</v>
      </c>
      <c r="O91" s="499"/>
      <c r="P91" s="388">
        <v>0</v>
      </c>
      <c r="Q91" s="499"/>
      <c r="R91" s="388">
        <v>0</v>
      </c>
      <c r="S91" s="499"/>
      <c r="T91" s="499"/>
      <c r="U91" s="389">
        <v>0</v>
      </c>
      <c r="V91" s="390">
        <v>140</v>
      </c>
      <c r="W91" s="391">
        <v>0</v>
      </c>
      <c r="X91" s="510"/>
      <c r="Y91" s="393">
        <v>272</v>
      </c>
      <c r="Z91" s="394">
        <f t="shared" si="1"/>
        <v>272</v>
      </c>
    </row>
    <row r="92" spans="2:26" ht="24.75" x14ac:dyDescent="0.25">
      <c r="B92" s="494">
        <v>89</v>
      </c>
      <c r="C92" s="433" t="s">
        <v>561</v>
      </c>
      <c r="D92" s="489" t="s">
        <v>340</v>
      </c>
      <c r="E92" s="443">
        <v>1961</v>
      </c>
      <c r="F92" s="443" t="s">
        <v>148</v>
      </c>
      <c r="G92" s="444" t="s">
        <v>158</v>
      </c>
      <c r="H92" s="445"/>
      <c r="I92" s="446" t="s">
        <v>564</v>
      </c>
      <c r="J92" s="138"/>
      <c r="K92" s="387">
        <v>0</v>
      </c>
      <c r="L92" s="498"/>
      <c r="M92" s="388">
        <v>28.5</v>
      </c>
      <c r="N92" s="388">
        <v>0</v>
      </c>
      <c r="O92" s="499"/>
      <c r="P92" s="388">
        <v>0</v>
      </c>
      <c r="Q92" s="497">
        <v>147</v>
      </c>
      <c r="R92" s="388">
        <v>0</v>
      </c>
      <c r="S92" s="499"/>
      <c r="T92" s="500">
        <v>95</v>
      </c>
      <c r="U92" s="389">
        <v>0</v>
      </c>
      <c r="V92" s="390">
        <v>0</v>
      </c>
      <c r="W92" s="391">
        <v>0</v>
      </c>
      <c r="X92" s="509">
        <v>242</v>
      </c>
      <c r="Y92" s="393">
        <v>28.5</v>
      </c>
      <c r="Z92" s="394">
        <f t="shared" si="1"/>
        <v>270.5</v>
      </c>
    </row>
    <row r="93" spans="2:26" ht="24.75" x14ac:dyDescent="0.25">
      <c r="B93" s="494">
        <v>90</v>
      </c>
      <c r="C93" s="416" t="s">
        <v>513</v>
      </c>
      <c r="D93" s="488" t="s">
        <v>514</v>
      </c>
      <c r="E93" s="418">
        <v>1963</v>
      </c>
      <c r="F93" s="418"/>
      <c r="G93" s="439" t="s">
        <v>417</v>
      </c>
      <c r="H93" s="441"/>
      <c r="I93" s="422" t="s">
        <v>515</v>
      </c>
      <c r="J93" s="138"/>
      <c r="K93" s="502"/>
      <c r="L93" s="497">
        <v>0</v>
      </c>
      <c r="M93" s="503"/>
      <c r="N93" s="503"/>
      <c r="O93" s="497">
        <v>127</v>
      </c>
      <c r="P93" s="503"/>
      <c r="Q93" s="497">
        <v>143</v>
      </c>
      <c r="R93" s="503"/>
      <c r="S93" s="497">
        <v>0</v>
      </c>
      <c r="T93" s="500">
        <v>0</v>
      </c>
      <c r="U93" s="504"/>
      <c r="V93" s="504"/>
      <c r="W93" s="505"/>
      <c r="X93" s="509">
        <v>270</v>
      </c>
      <c r="Y93" s="523"/>
      <c r="Z93" s="394">
        <f t="shared" si="1"/>
        <v>270</v>
      </c>
    </row>
    <row r="94" spans="2:26" ht="24.75" x14ac:dyDescent="0.25">
      <c r="B94" s="494">
        <v>91</v>
      </c>
      <c r="C94" s="433" t="s">
        <v>1167</v>
      </c>
      <c r="D94" s="489" t="s">
        <v>7553</v>
      </c>
      <c r="E94" s="418">
        <v>1978</v>
      </c>
      <c r="F94" s="418" t="s">
        <v>148</v>
      </c>
      <c r="G94" s="439" t="s">
        <v>168</v>
      </c>
      <c r="H94" s="441">
        <v>24</v>
      </c>
      <c r="I94" s="422" t="s">
        <v>1168</v>
      </c>
      <c r="J94" s="138"/>
      <c r="K94" s="387">
        <v>0</v>
      </c>
      <c r="L94" s="498"/>
      <c r="M94" s="388">
        <v>0</v>
      </c>
      <c r="N94" s="388">
        <v>0</v>
      </c>
      <c r="O94" s="499"/>
      <c r="P94" s="388">
        <v>113</v>
      </c>
      <c r="Q94" s="499"/>
      <c r="R94" s="388">
        <v>0</v>
      </c>
      <c r="S94" s="499"/>
      <c r="T94" s="500">
        <v>157</v>
      </c>
      <c r="U94" s="389">
        <v>0</v>
      </c>
      <c r="V94" s="390">
        <v>0</v>
      </c>
      <c r="W94" s="391">
        <v>0</v>
      </c>
      <c r="X94" s="509">
        <v>157</v>
      </c>
      <c r="Y94" s="393">
        <v>113</v>
      </c>
      <c r="Z94" s="394">
        <f t="shared" si="1"/>
        <v>270</v>
      </c>
    </row>
    <row r="95" spans="2:26" ht="24.75" x14ac:dyDescent="0.25">
      <c r="B95" s="494">
        <v>92</v>
      </c>
      <c r="C95" s="416" t="s">
        <v>2904</v>
      </c>
      <c r="D95" s="488" t="s">
        <v>29</v>
      </c>
      <c r="E95" s="418" t="s">
        <v>2905</v>
      </c>
      <c r="F95" s="418" t="s">
        <v>148</v>
      </c>
      <c r="G95" s="447" t="s">
        <v>168</v>
      </c>
      <c r="H95" s="440"/>
      <c r="I95" s="421" t="s">
        <v>2906</v>
      </c>
      <c r="J95" s="138"/>
      <c r="K95" s="387">
        <v>38</v>
      </c>
      <c r="L95" s="498"/>
      <c r="M95" s="388">
        <v>42.5</v>
      </c>
      <c r="N95" s="388">
        <v>0</v>
      </c>
      <c r="O95" s="499"/>
      <c r="P95" s="388">
        <v>51</v>
      </c>
      <c r="Q95" s="499"/>
      <c r="R95" s="388">
        <v>0</v>
      </c>
      <c r="S95" s="499"/>
      <c r="T95" s="499"/>
      <c r="U95" s="389">
        <v>37.5</v>
      </c>
      <c r="V95" s="390">
        <v>47</v>
      </c>
      <c r="W95" s="391">
        <v>52</v>
      </c>
      <c r="X95" s="510"/>
      <c r="Y95" s="393">
        <v>268</v>
      </c>
      <c r="Z95" s="394">
        <f t="shared" si="1"/>
        <v>268</v>
      </c>
    </row>
    <row r="96" spans="2:26" ht="24.75" x14ac:dyDescent="0.25">
      <c r="B96" s="494">
        <v>93</v>
      </c>
      <c r="C96" s="416" t="s">
        <v>1495</v>
      </c>
      <c r="D96" s="488" t="s">
        <v>426</v>
      </c>
      <c r="E96" s="418">
        <v>1973</v>
      </c>
      <c r="F96" s="418" t="s">
        <v>148</v>
      </c>
      <c r="G96" s="447" t="s">
        <v>168</v>
      </c>
      <c r="H96" s="440"/>
      <c r="I96" s="421" t="s">
        <v>3415</v>
      </c>
      <c r="J96" s="138"/>
      <c r="K96" s="387">
        <v>0</v>
      </c>
      <c r="L96" s="498"/>
      <c r="M96" s="388">
        <v>36.5</v>
      </c>
      <c r="N96" s="388">
        <v>0</v>
      </c>
      <c r="O96" s="499"/>
      <c r="P96" s="388">
        <v>89</v>
      </c>
      <c r="Q96" s="499"/>
      <c r="R96" s="388">
        <v>0</v>
      </c>
      <c r="S96" s="497">
        <v>142</v>
      </c>
      <c r="T96" s="499"/>
      <c r="U96" s="389">
        <v>0</v>
      </c>
      <c r="V96" s="390">
        <v>0</v>
      </c>
      <c r="W96" s="391">
        <v>0</v>
      </c>
      <c r="X96" s="509">
        <v>142</v>
      </c>
      <c r="Y96" s="393">
        <v>125.5</v>
      </c>
      <c r="Z96" s="394">
        <f t="shared" si="1"/>
        <v>267.5</v>
      </c>
    </row>
    <row r="97" spans="2:26" ht="24.75" x14ac:dyDescent="0.25">
      <c r="B97" s="494">
        <v>94</v>
      </c>
      <c r="C97" s="433" t="s">
        <v>3964</v>
      </c>
      <c r="D97" s="489" t="s">
        <v>388</v>
      </c>
      <c r="E97" s="443">
        <v>89</v>
      </c>
      <c r="F97" s="443" t="s">
        <v>185</v>
      </c>
      <c r="G97" s="444" t="s">
        <v>308</v>
      </c>
      <c r="H97" s="445"/>
      <c r="I97" s="446" t="s">
        <v>3790</v>
      </c>
      <c r="J97" s="138"/>
      <c r="K97" s="387">
        <v>0</v>
      </c>
      <c r="L97" s="498"/>
      <c r="M97" s="388">
        <v>0</v>
      </c>
      <c r="N97" s="388">
        <v>96</v>
      </c>
      <c r="O97" s="499"/>
      <c r="P97" s="388">
        <v>0</v>
      </c>
      <c r="Q97" s="499"/>
      <c r="R97" s="388">
        <v>0</v>
      </c>
      <c r="S97" s="497">
        <v>171</v>
      </c>
      <c r="T97" s="499"/>
      <c r="U97" s="389">
        <v>0</v>
      </c>
      <c r="V97" s="390">
        <v>0</v>
      </c>
      <c r="W97" s="391">
        <v>0</v>
      </c>
      <c r="X97" s="509">
        <v>171</v>
      </c>
      <c r="Y97" s="393">
        <v>96</v>
      </c>
      <c r="Z97" s="394">
        <f t="shared" si="1"/>
        <v>267</v>
      </c>
    </row>
    <row r="98" spans="2:26" ht="24.75" x14ac:dyDescent="0.25">
      <c r="B98" s="494">
        <v>95</v>
      </c>
      <c r="C98" s="484" t="s">
        <v>81</v>
      </c>
      <c r="D98" s="490" t="s">
        <v>62</v>
      </c>
      <c r="E98" s="451">
        <v>1989</v>
      </c>
      <c r="F98" s="418" t="s">
        <v>148</v>
      </c>
      <c r="G98" s="444" t="s">
        <v>5394</v>
      </c>
      <c r="H98" s="452"/>
      <c r="I98" s="453"/>
      <c r="J98" s="138"/>
      <c r="K98" s="502"/>
      <c r="L98" s="497">
        <v>0</v>
      </c>
      <c r="M98" s="388">
        <v>13</v>
      </c>
      <c r="N98" s="503"/>
      <c r="O98" s="497">
        <v>16.5</v>
      </c>
      <c r="P98" s="503"/>
      <c r="Q98" s="497">
        <v>118</v>
      </c>
      <c r="R98" s="503"/>
      <c r="S98" s="497">
        <v>117</v>
      </c>
      <c r="T98" s="500">
        <v>0</v>
      </c>
      <c r="U98" s="504"/>
      <c r="V98" s="504"/>
      <c r="W98" s="505"/>
      <c r="X98" s="509">
        <v>251.5</v>
      </c>
      <c r="Y98" s="393">
        <v>13</v>
      </c>
      <c r="Z98" s="394">
        <f t="shared" si="1"/>
        <v>264.5</v>
      </c>
    </row>
    <row r="99" spans="2:26" ht="24.75" x14ac:dyDescent="0.25">
      <c r="B99" s="494">
        <v>96</v>
      </c>
      <c r="C99" s="416" t="s">
        <v>520</v>
      </c>
      <c r="D99" s="488" t="s">
        <v>271</v>
      </c>
      <c r="E99" s="418">
        <v>1976</v>
      </c>
      <c r="F99" s="418" t="s">
        <v>148</v>
      </c>
      <c r="G99" s="439" t="s">
        <v>168</v>
      </c>
      <c r="H99" s="441"/>
      <c r="I99" s="422" t="s">
        <v>521</v>
      </c>
      <c r="J99" s="138"/>
      <c r="K99" s="502"/>
      <c r="L99" s="497">
        <v>155</v>
      </c>
      <c r="M99" s="503"/>
      <c r="N99" s="503"/>
      <c r="O99" s="497">
        <v>0</v>
      </c>
      <c r="P99" s="503"/>
      <c r="Q99" s="497">
        <v>0</v>
      </c>
      <c r="R99" s="503"/>
      <c r="S99" s="497">
        <v>0</v>
      </c>
      <c r="T99" s="500">
        <v>109</v>
      </c>
      <c r="U99" s="504"/>
      <c r="V99" s="504"/>
      <c r="W99" s="505"/>
      <c r="X99" s="509">
        <v>264</v>
      </c>
      <c r="Y99" s="523"/>
      <c r="Z99" s="394">
        <f t="shared" si="1"/>
        <v>264</v>
      </c>
    </row>
    <row r="100" spans="2:26" ht="24.75" x14ac:dyDescent="0.25">
      <c r="B100" s="494">
        <v>97</v>
      </c>
      <c r="C100" s="433" t="s">
        <v>990</v>
      </c>
      <c r="D100" s="489" t="s">
        <v>33</v>
      </c>
      <c r="E100" s="443">
        <v>1968</v>
      </c>
      <c r="F100" s="443" t="s">
        <v>83</v>
      </c>
      <c r="G100" s="444" t="s">
        <v>1040</v>
      </c>
      <c r="H100" s="445" t="s">
        <v>578</v>
      </c>
      <c r="I100" s="446" t="s">
        <v>4006</v>
      </c>
      <c r="J100" s="138"/>
      <c r="K100" s="387">
        <v>0</v>
      </c>
      <c r="L100" s="497">
        <v>169</v>
      </c>
      <c r="M100" s="388">
        <v>0</v>
      </c>
      <c r="N100" s="388">
        <v>0</v>
      </c>
      <c r="O100" s="499"/>
      <c r="P100" s="388">
        <v>0</v>
      </c>
      <c r="Q100" s="499"/>
      <c r="R100" s="388">
        <v>94</v>
      </c>
      <c r="S100" s="499"/>
      <c r="T100" s="499"/>
      <c r="U100" s="389">
        <v>0</v>
      </c>
      <c r="V100" s="390">
        <v>0</v>
      </c>
      <c r="W100" s="391">
        <v>0</v>
      </c>
      <c r="X100" s="509">
        <v>169</v>
      </c>
      <c r="Y100" s="393">
        <v>94</v>
      </c>
      <c r="Z100" s="394">
        <f t="shared" si="1"/>
        <v>263</v>
      </c>
    </row>
    <row r="101" spans="2:26" ht="24.75" x14ac:dyDescent="0.25">
      <c r="B101" s="494">
        <v>98</v>
      </c>
      <c r="C101" s="416" t="s">
        <v>506</v>
      </c>
      <c r="D101" s="488" t="s">
        <v>40</v>
      </c>
      <c r="E101" s="418">
        <v>1989</v>
      </c>
      <c r="F101" s="418" t="s">
        <v>148</v>
      </c>
      <c r="G101" s="447" t="s">
        <v>2899</v>
      </c>
      <c r="H101" s="440">
        <v>1</v>
      </c>
      <c r="I101" s="421" t="s">
        <v>2919</v>
      </c>
      <c r="J101" s="138"/>
      <c r="K101" s="387">
        <v>0</v>
      </c>
      <c r="L101" s="498"/>
      <c r="M101" s="388">
        <v>0</v>
      </c>
      <c r="N101" s="388">
        <v>0</v>
      </c>
      <c r="O101" s="499"/>
      <c r="P101" s="388">
        <v>0</v>
      </c>
      <c r="Q101" s="499"/>
      <c r="R101" s="388">
        <v>0</v>
      </c>
      <c r="S101" s="499"/>
      <c r="T101" s="499"/>
      <c r="U101" s="389">
        <v>0</v>
      </c>
      <c r="V101" s="390">
        <v>150</v>
      </c>
      <c r="W101" s="391">
        <v>111</v>
      </c>
      <c r="X101" s="510"/>
      <c r="Y101" s="393">
        <v>261</v>
      </c>
      <c r="Z101" s="394">
        <f t="shared" si="1"/>
        <v>261</v>
      </c>
    </row>
    <row r="102" spans="2:26" ht="24.75" x14ac:dyDescent="0.25">
      <c r="B102" s="494">
        <v>99</v>
      </c>
      <c r="C102" s="416" t="s">
        <v>2924</v>
      </c>
      <c r="D102" s="488" t="s">
        <v>40</v>
      </c>
      <c r="E102" s="418">
        <v>1988</v>
      </c>
      <c r="F102" s="418" t="s">
        <v>148</v>
      </c>
      <c r="G102" s="447" t="s">
        <v>227</v>
      </c>
      <c r="H102" s="440"/>
      <c r="I102" s="421" t="s">
        <v>2630</v>
      </c>
      <c r="J102" s="138"/>
      <c r="K102" s="387">
        <v>0</v>
      </c>
      <c r="L102" s="498"/>
      <c r="M102" s="388">
        <v>120</v>
      </c>
      <c r="N102" s="388">
        <v>0</v>
      </c>
      <c r="O102" s="499"/>
      <c r="P102" s="388">
        <v>0</v>
      </c>
      <c r="Q102" s="499"/>
      <c r="R102" s="388">
        <v>140</v>
      </c>
      <c r="S102" s="499"/>
      <c r="T102" s="499"/>
      <c r="U102" s="389">
        <v>0</v>
      </c>
      <c r="V102" s="390">
        <v>0</v>
      </c>
      <c r="W102" s="391">
        <v>0</v>
      </c>
      <c r="X102" s="510"/>
      <c r="Y102" s="393">
        <v>260</v>
      </c>
      <c r="Z102" s="394">
        <f t="shared" si="1"/>
        <v>260</v>
      </c>
    </row>
    <row r="103" spans="2:26" ht="24.75" x14ac:dyDescent="0.25">
      <c r="B103" s="494">
        <v>100</v>
      </c>
      <c r="C103" s="416" t="s">
        <v>2929</v>
      </c>
      <c r="D103" s="488" t="s">
        <v>453</v>
      </c>
      <c r="E103" s="418">
        <v>1989</v>
      </c>
      <c r="F103" s="418" t="s">
        <v>148</v>
      </c>
      <c r="G103" s="447" t="s">
        <v>149</v>
      </c>
      <c r="H103" s="440">
        <v>1</v>
      </c>
      <c r="I103" s="421" t="s">
        <v>2930</v>
      </c>
      <c r="J103" s="138"/>
      <c r="K103" s="387">
        <v>0</v>
      </c>
      <c r="L103" s="498"/>
      <c r="M103" s="388">
        <v>0</v>
      </c>
      <c r="N103" s="388">
        <v>0</v>
      </c>
      <c r="O103" s="499"/>
      <c r="P103" s="388">
        <v>0</v>
      </c>
      <c r="Q103" s="499"/>
      <c r="R103" s="388">
        <v>0</v>
      </c>
      <c r="S103" s="499"/>
      <c r="T103" s="499"/>
      <c r="U103" s="389">
        <v>140</v>
      </c>
      <c r="V103" s="390">
        <v>119</v>
      </c>
      <c r="W103" s="391">
        <v>0</v>
      </c>
      <c r="X103" s="510"/>
      <c r="Y103" s="393">
        <v>259</v>
      </c>
      <c r="Z103" s="394">
        <f t="shared" si="1"/>
        <v>259</v>
      </c>
    </row>
    <row r="104" spans="2:26" ht="24.75" x14ac:dyDescent="0.25">
      <c r="B104" s="494">
        <v>101</v>
      </c>
      <c r="C104" s="416" t="s">
        <v>526</v>
      </c>
      <c r="D104" s="488" t="s">
        <v>340</v>
      </c>
      <c r="E104" s="418">
        <v>1970</v>
      </c>
      <c r="F104" s="418" t="s">
        <v>148</v>
      </c>
      <c r="G104" s="439" t="s">
        <v>168</v>
      </c>
      <c r="H104" s="441">
        <v>27</v>
      </c>
      <c r="I104" s="422" t="s">
        <v>527</v>
      </c>
      <c r="J104" s="138"/>
      <c r="K104" s="502"/>
      <c r="L104" s="497">
        <v>0</v>
      </c>
      <c r="M104" s="503"/>
      <c r="N104" s="503"/>
      <c r="O104" s="497">
        <v>106</v>
      </c>
      <c r="P104" s="503"/>
      <c r="Q104" s="497">
        <v>0</v>
      </c>
      <c r="R104" s="503"/>
      <c r="S104" s="497">
        <v>0</v>
      </c>
      <c r="T104" s="500">
        <v>151</v>
      </c>
      <c r="U104" s="504"/>
      <c r="V104" s="504"/>
      <c r="W104" s="505"/>
      <c r="X104" s="509">
        <v>257</v>
      </c>
      <c r="Y104" s="523"/>
      <c r="Z104" s="394">
        <f t="shared" si="1"/>
        <v>257</v>
      </c>
    </row>
    <row r="105" spans="2:26" ht="24.75" x14ac:dyDescent="0.25">
      <c r="B105" s="494">
        <v>102</v>
      </c>
      <c r="C105" s="433" t="s">
        <v>4039</v>
      </c>
      <c r="D105" s="489" t="s">
        <v>655</v>
      </c>
      <c r="E105" s="443">
        <v>92</v>
      </c>
      <c r="F105" s="443" t="s">
        <v>185</v>
      </c>
      <c r="G105" s="444" t="s">
        <v>308</v>
      </c>
      <c r="H105" s="445"/>
      <c r="I105" s="446" t="s">
        <v>4040</v>
      </c>
      <c r="J105" s="138"/>
      <c r="K105" s="387">
        <v>0</v>
      </c>
      <c r="L105" s="498"/>
      <c r="M105" s="388">
        <v>0</v>
      </c>
      <c r="N105" s="388">
        <v>92</v>
      </c>
      <c r="O105" s="499"/>
      <c r="P105" s="388">
        <v>0</v>
      </c>
      <c r="Q105" s="499"/>
      <c r="R105" s="388">
        <v>0</v>
      </c>
      <c r="S105" s="497">
        <v>163</v>
      </c>
      <c r="T105" s="499"/>
      <c r="U105" s="389">
        <v>0</v>
      </c>
      <c r="V105" s="390">
        <v>0</v>
      </c>
      <c r="W105" s="391">
        <v>0</v>
      </c>
      <c r="X105" s="509">
        <v>163</v>
      </c>
      <c r="Y105" s="393">
        <v>92</v>
      </c>
      <c r="Z105" s="394">
        <f t="shared" si="1"/>
        <v>255</v>
      </c>
    </row>
    <row r="106" spans="2:26" ht="24.75" x14ac:dyDescent="0.25">
      <c r="B106" s="494">
        <v>103</v>
      </c>
      <c r="C106" s="416" t="s">
        <v>532</v>
      </c>
      <c r="D106" s="488" t="s">
        <v>453</v>
      </c>
      <c r="E106" s="418">
        <v>1977</v>
      </c>
      <c r="F106" s="418"/>
      <c r="G106" s="439" t="s">
        <v>202</v>
      </c>
      <c r="H106" s="441"/>
      <c r="I106" s="422" t="s">
        <v>16</v>
      </c>
      <c r="J106" s="138"/>
      <c r="K106" s="502"/>
      <c r="L106" s="497">
        <v>0</v>
      </c>
      <c r="M106" s="503"/>
      <c r="N106" s="503"/>
      <c r="O106" s="497">
        <v>94.5</v>
      </c>
      <c r="P106" s="503"/>
      <c r="Q106" s="497">
        <v>159</v>
      </c>
      <c r="R106" s="503"/>
      <c r="S106" s="497">
        <v>0</v>
      </c>
      <c r="T106" s="500">
        <v>0</v>
      </c>
      <c r="U106" s="504"/>
      <c r="V106" s="504"/>
      <c r="W106" s="505"/>
      <c r="X106" s="509">
        <v>253.5</v>
      </c>
      <c r="Y106" s="523"/>
      <c r="Z106" s="394">
        <f t="shared" si="1"/>
        <v>253.5</v>
      </c>
    </row>
    <row r="107" spans="2:26" ht="24.75" x14ac:dyDescent="0.25">
      <c r="B107" s="494">
        <v>104</v>
      </c>
      <c r="C107" s="433" t="s">
        <v>4119</v>
      </c>
      <c r="D107" s="489" t="s">
        <v>492</v>
      </c>
      <c r="E107" s="443">
        <v>1978</v>
      </c>
      <c r="F107" s="443" t="s">
        <v>148</v>
      </c>
      <c r="G107" s="444" t="s">
        <v>168</v>
      </c>
      <c r="H107" s="445"/>
      <c r="I107" s="446" t="s">
        <v>4120</v>
      </c>
      <c r="J107" s="138"/>
      <c r="K107" s="387">
        <v>0</v>
      </c>
      <c r="L107" s="498"/>
      <c r="M107" s="388">
        <v>87</v>
      </c>
      <c r="N107" s="388">
        <v>0</v>
      </c>
      <c r="O107" s="497">
        <v>166</v>
      </c>
      <c r="P107" s="388">
        <v>0</v>
      </c>
      <c r="Q107" s="499"/>
      <c r="R107" s="388">
        <v>0</v>
      </c>
      <c r="S107" s="499"/>
      <c r="T107" s="499"/>
      <c r="U107" s="389">
        <v>0</v>
      </c>
      <c r="V107" s="390">
        <v>0</v>
      </c>
      <c r="W107" s="391">
        <v>0</v>
      </c>
      <c r="X107" s="509">
        <v>166</v>
      </c>
      <c r="Y107" s="393">
        <v>87</v>
      </c>
      <c r="Z107" s="394">
        <f t="shared" si="1"/>
        <v>253</v>
      </c>
    </row>
    <row r="108" spans="2:26" ht="24.75" x14ac:dyDescent="0.25">
      <c r="B108" s="494">
        <v>105</v>
      </c>
      <c r="C108" s="484" t="s">
        <v>537</v>
      </c>
      <c r="D108" s="490" t="s">
        <v>538</v>
      </c>
      <c r="E108" s="451">
        <v>1988</v>
      </c>
      <c r="F108" s="418" t="s">
        <v>148</v>
      </c>
      <c r="G108" s="454" t="s">
        <v>227</v>
      </c>
      <c r="H108" s="452">
        <v>25</v>
      </c>
      <c r="I108" s="453" t="s">
        <v>112</v>
      </c>
      <c r="J108" s="138"/>
      <c r="K108" s="502"/>
      <c r="L108" s="497">
        <v>0</v>
      </c>
      <c r="M108" s="503"/>
      <c r="N108" s="503"/>
      <c r="O108" s="497">
        <v>124</v>
      </c>
      <c r="P108" s="503"/>
      <c r="Q108" s="497">
        <v>0</v>
      </c>
      <c r="R108" s="503"/>
      <c r="S108" s="497">
        <v>0</v>
      </c>
      <c r="T108" s="500">
        <v>129</v>
      </c>
      <c r="U108" s="504"/>
      <c r="V108" s="504"/>
      <c r="W108" s="505"/>
      <c r="X108" s="509">
        <v>253</v>
      </c>
      <c r="Y108" s="523"/>
      <c r="Z108" s="394">
        <f t="shared" si="1"/>
        <v>253</v>
      </c>
    </row>
    <row r="109" spans="2:26" ht="24.75" x14ac:dyDescent="0.25">
      <c r="B109" s="494">
        <v>106</v>
      </c>
      <c r="C109" s="484" t="s">
        <v>556</v>
      </c>
      <c r="D109" s="490" t="s">
        <v>557</v>
      </c>
      <c r="E109" s="451"/>
      <c r="F109" s="418" t="s">
        <v>185</v>
      </c>
      <c r="G109" s="455" t="s">
        <v>558</v>
      </c>
      <c r="H109" s="456" t="s">
        <v>559</v>
      </c>
      <c r="I109" s="422"/>
      <c r="J109" s="138"/>
      <c r="K109" s="502"/>
      <c r="L109" s="497">
        <v>0</v>
      </c>
      <c r="M109" s="503"/>
      <c r="N109" s="503"/>
      <c r="O109" s="497">
        <v>0</v>
      </c>
      <c r="P109" s="503"/>
      <c r="Q109" s="497">
        <v>0</v>
      </c>
      <c r="R109" s="503"/>
      <c r="S109" s="497">
        <v>250</v>
      </c>
      <c r="T109" s="500">
        <v>0</v>
      </c>
      <c r="U109" s="504"/>
      <c r="V109" s="504"/>
      <c r="W109" s="505"/>
      <c r="X109" s="509">
        <v>250</v>
      </c>
      <c r="Y109" s="523"/>
      <c r="Z109" s="394">
        <f t="shared" si="1"/>
        <v>250</v>
      </c>
    </row>
    <row r="110" spans="2:26" ht="24.75" x14ac:dyDescent="0.25">
      <c r="B110" s="494">
        <v>107</v>
      </c>
      <c r="C110" s="433" t="s">
        <v>1115</v>
      </c>
      <c r="D110" s="488" t="s">
        <v>31</v>
      </c>
      <c r="E110" s="418">
        <v>1976</v>
      </c>
      <c r="F110" s="418"/>
      <c r="G110" s="439" t="s">
        <v>202</v>
      </c>
      <c r="H110" s="441"/>
      <c r="I110" s="422" t="s">
        <v>660</v>
      </c>
      <c r="J110" s="138"/>
      <c r="K110" s="387">
        <v>40.5</v>
      </c>
      <c r="L110" s="497">
        <v>0</v>
      </c>
      <c r="M110" s="503"/>
      <c r="N110" s="503"/>
      <c r="O110" s="497">
        <v>51.5</v>
      </c>
      <c r="P110" s="503"/>
      <c r="Q110" s="497">
        <v>158</v>
      </c>
      <c r="R110" s="503"/>
      <c r="S110" s="497">
        <v>0</v>
      </c>
      <c r="T110" s="500">
        <v>0</v>
      </c>
      <c r="U110" s="504"/>
      <c r="V110" s="504"/>
      <c r="W110" s="505"/>
      <c r="X110" s="509">
        <v>209.5</v>
      </c>
      <c r="Y110" s="393">
        <v>40.5</v>
      </c>
      <c r="Z110" s="394">
        <f t="shared" si="1"/>
        <v>250</v>
      </c>
    </row>
    <row r="111" spans="2:26" ht="24.75" x14ac:dyDescent="0.25">
      <c r="B111" s="494">
        <v>108</v>
      </c>
      <c r="C111" s="416" t="s">
        <v>2940</v>
      </c>
      <c r="D111" s="488" t="s">
        <v>625</v>
      </c>
      <c r="E111" s="418">
        <v>1994</v>
      </c>
      <c r="F111" s="418" t="s">
        <v>148</v>
      </c>
      <c r="G111" s="447" t="s">
        <v>149</v>
      </c>
      <c r="H111" s="440"/>
      <c r="I111" s="421" t="s">
        <v>2941</v>
      </c>
      <c r="J111" s="138"/>
      <c r="K111" s="387">
        <v>0</v>
      </c>
      <c r="L111" s="498"/>
      <c r="M111" s="388">
        <v>113</v>
      </c>
      <c r="N111" s="388">
        <v>0</v>
      </c>
      <c r="O111" s="499"/>
      <c r="P111" s="388">
        <v>0</v>
      </c>
      <c r="Q111" s="499"/>
      <c r="R111" s="388">
        <v>135</v>
      </c>
      <c r="S111" s="499"/>
      <c r="T111" s="499"/>
      <c r="U111" s="389">
        <v>0</v>
      </c>
      <c r="V111" s="390">
        <v>0</v>
      </c>
      <c r="W111" s="391">
        <v>0</v>
      </c>
      <c r="X111" s="510"/>
      <c r="Y111" s="393">
        <v>248</v>
      </c>
      <c r="Z111" s="394">
        <f t="shared" si="1"/>
        <v>248</v>
      </c>
    </row>
    <row r="112" spans="2:26" ht="24.75" x14ac:dyDescent="0.25">
      <c r="B112" s="494">
        <v>109</v>
      </c>
      <c r="C112" s="433" t="s">
        <v>1354</v>
      </c>
      <c r="D112" s="489" t="s">
        <v>1355</v>
      </c>
      <c r="E112" s="443">
        <v>1978</v>
      </c>
      <c r="F112" s="443"/>
      <c r="G112" s="444" t="s">
        <v>168</v>
      </c>
      <c r="H112" s="445">
        <v>2</v>
      </c>
      <c r="I112" s="446" t="s">
        <v>701</v>
      </c>
      <c r="J112" s="138"/>
      <c r="K112" s="387">
        <v>0</v>
      </c>
      <c r="L112" s="498"/>
      <c r="M112" s="388">
        <v>0</v>
      </c>
      <c r="N112" s="388">
        <v>0</v>
      </c>
      <c r="O112" s="497">
        <v>143</v>
      </c>
      <c r="P112" s="388">
        <v>0</v>
      </c>
      <c r="Q112" s="499"/>
      <c r="R112" s="388">
        <v>0</v>
      </c>
      <c r="S112" s="499"/>
      <c r="T112" s="499"/>
      <c r="U112" s="389">
        <v>103</v>
      </c>
      <c r="V112" s="390">
        <v>0</v>
      </c>
      <c r="W112" s="391">
        <v>0</v>
      </c>
      <c r="X112" s="509">
        <v>143</v>
      </c>
      <c r="Y112" s="393">
        <v>103</v>
      </c>
      <c r="Z112" s="394">
        <f t="shared" si="1"/>
        <v>246</v>
      </c>
    </row>
    <row r="113" spans="2:26" ht="24.75" x14ac:dyDescent="0.25">
      <c r="B113" s="494">
        <v>110</v>
      </c>
      <c r="C113" s="433" t="s">
        <v>4297</v>
      </c>
      <c r="D113" s="489" t="s">
        <v>29</v>
      </c>
      <c r="E113" s="443" t="s">
        <v>3755</v>
      </c>
      <c r="F113" s="443"/>
      <c r="G113" s="444" t="s">
        <v>1062</v>
      </c>
      <c r="H113" s="445"/>
      <c r="I113" s="446" t="s">
        <v>42</v>
      </c>
      <c r="J113" s="138"/>
      <c r="K113" s="387">
        <v>30</v>
      </c>
      <c r="L113" s="498"/>
      <c r="M113" s="388">
        <v>0</v>
      </c>
      <c r="N113" s="388">
        <v>0</v>
      </c>
      <c r="O113" s="497">
        <v>29.5</v>
      </c>
      <c r="P113" s="388">
        <v>0</v>
      </c>
      <c r="Q113" s="497">
        <v>135</v>
      </c>
      <c r="R113" s="388">
        <v>0</v>
      </c>
      <c r="S113" s="499"/>
      <c r="T113" s="499"/>
      <c r="U113" s="389">
        <v>0</v>
      </c>
      <c r="V113" s="390">
        <v>0</v>
      </c>
      <c r="W113" s="391">
        <v>50</v>
      </c>
      <c r="X113" s="509">
        <v>164.5</v>
      </c>
      <c r="Y113" s="393">
        <v>80</v>
      </c>
      <c r="Z113" s="394">
        <f t="shared" si="1"/>
        <v>244.5</v>
      </c>
    </row>
    <row r="114" spans="2:26" ht="24.75" x14ac:dyDescent="0.25">
      <c r="B114" s="494">
        <v>111</v>
      </c>
      <c r="C114" s="416" t="s">
        <v>2953</v>
      </c>
      <c r="D114" s="488" t="s">
        <v>48</v>
      </c>
      <c r="E114" s="418">
        <v>1998</v>
      </c>
      <c r="F114" s="418" t="s">
        <v>148</v>
      </c>
      <c r="G114" s="447" t="s">
        <v>2899</v>
      </c>
      <c r="H114" s="440">
        <v>4</v>
      </c>
      <c r="I114" s="421" t="s">
        <v>2954</v>
      </c>
      <c r="J114" s="138"/>
      <c r="K114" s="387">
        <v>0</v>
      </c>
      <c r="L114" s="498"/>
      <c r="M114" s="388">
        <v>0</v>
      </c>
      <c r="N114" s="388">
        <v>0</v>
      </c>
      <c r="O114" s="499"/>
      <c r="P114" s="388">
        <v>0</v>
      </c>
      <c r="Q114" s="499"/>
      <c r="R114" s="388">
        <v>0</v>
      </c>
      <c r="S114" s="499"/>
      <c r="T114" s="499"/>
      <c r="U114" s="389">
        <v>118</v>
      </c>
      <c r="V114" s="390">
        <v>124</v>
      </c>
      <c r="W114" s="391">
        <v>0</v>
      </c>
      <c r="X114" s="510"/>
      <c r="Y114" s="393">
        <v>242</v>
      </c>
      <c r="Z114" s="394">
        <f t="shared" si="1"/>
        <v>242</v>
      </c>
    </row>
    <row r="115" spans="2:26" ht="24.75" x14ac:dyDescent="0.25">
      <c r="B115" s="494">
        <v>112</v>
      </c>
      <c r="C115" s="416" t="s">
        <v>2959</v>
      </c>
      <c r="D115" s="488" t="s">
        <v>2960</v>
      </c>
      <c r="E115" s="418" t="s">
        <v>2961</v>
      </c>
      <c r="F115" s="418"/>
      <c r="G115" s="447" t="s">
        <v>2891</v>
      </c>
      <c r="H115" s="440"/>
      <c r="I115" s="421" t="s">
        <v>46</v>
      </c>
      <c r="J115" s="138"/>
      <c r="K115" s="387">
        <v>124</v>
      </c>
      <c r="L115" s="498"/>
      <c r="M115" s="388">
        <v>0</v>
      </c>
      <c r="N115" s="388">
        <v>0</v>
      </c>
      <c r="O115" s="499"/>
      <c r="P115" s="388">
        <v>0</v>
      </c>
      <c r="Q115" s="499"/>
      <c r="R115" s="388">
        <v>0</v>
      </c>
      <c r="S115" s="499"/>
      <c r="T115" s="499"/>
      <c r="U115" s="389">
        <v>0</v>
      </c>
      <c r="V115" s="390">
        <v>0</v>
      </c>
      <c r="W115" s="391">
        <v>117</v>
      </c>
      <c r="X115" s="510"/>
      <c r="Y115" s="393">
        <v>241</v>
      </c>
      <c r="Z115" s="394">
        <f t="shared" si="1"/>
        <v>241</v>
      </c>
    </row>
    <row r="116" spans="2:26" ht="24.75" x14ac:dyDescent="0.25">
      <c r="B116" s="494">
        <v>113</v>
      </c>
      <c r="C116" s="433" t="s">
        <v>1261</v>
      </c>
      <c r="D116" s="489" t="s">
        <v>446</v>
      </c>
      <c r="E116" s="443">
        <v>1972</v>
      </c>
      <c r="F116" s="443" t="s">
        <v>148</v>
      </c>
      <c r="G116" s="444" t="s">
        <v>3293</v>
      </c>
      <c r="H116" s="445">
        <v>8</v>
      </c>
      <c r="I116" s="446" t="s">
        <v>1337</v>
      </c>
      <c r="J116" s="138"/>
      <c r="K116" s="387">
        <v>0</v>
      </c>
      <c r="L116" s="498"/>
      <c r="M116" s="388">
        <v>0</v>
      </c>
      <c r="N116" s="388">
        <v>0</v>
      </c>
      <c r="O116" s="497">
        <v>144</v>
      </c>
      <c r="P116" s="388">
        <v>0</v>
      </c>
      <c r="Q116" s="499"/>
      <c r="R116" s="388">
        <v>0</v>
      </c>
      <c r="S116" s="499"/>
      <c r="T116" s="499"/>
      <c r="U116" s="389">
        <v>0</v>
      </c>
      <c r="V116" s="390">
        <v>97</v>
      </c>
      <c r="W116" s="391">
        <v>0</v>
      </c>
      <c r="X116" s="509">
        <v>144</v>
      </c>
      <c r="Y116" s="393">
        <v>97</v>
      </c>
      <c r="Z116" s="394">
        <f t="shared" si="1"/>
        <v>241</v>
      </c>
    </row>
    <row r="117" spans="2:26" ht="24.75" x14ac:dyDescent="0.25">
      <c r="B117" s="494">
        <v>114</v>
      </c>
      <c r="C117" s="484" t="s">
        <v>567</v>
      </c>
      <c r="D117" s="490" t="s">
        <v>263</v>
      </c>
      <c r="E117" s="451">
        <v>1974</v>
      </c>
      <c r="F117" s="418"/>
      <c r="G117" s="454" t="s">
        <v>202</v>
      </c>
      <c r="H117" s="452"/>
      <c r="I117" s="453" t="s">
        <v>568</v>
      </c>
      <c r="J117" s="138"/>
      <c r="K117" s="502"/>
      <c r="L117" s="497">
        <v>0</v>
      </c>
      <c r="M117" s="503"/>
      <c r="N117" s="503"/>
      <c r="O117" s="497">
        <v>91.5</v>
      </c>
      <c r="P117" s="503"/>
      <c r="Q117" s="497">
        <v>149</v>
      </c>
      <c r="R117" s="503"/>
      <c r="S117" s="497">
        <v>0</v>
      </c>
      <c r="T117" s="500">
        <v>0</v>
      </c>
      <c r="U117" s="504"/>
      <c r="V117" s="504"/>
      <c r="W117" s="505"/>
      <c r="X117" s="509">
        <v>240.5</v>
      </c>
      <c r="Y117" s="523"/>
      <c r="Z117" s="394">
        <f t="shared" si="1"/>
        <v>240.5</v>
      </c>
    </row>
    <row r="118" spans="2:26" ht="24.75" x14ac:dyDescent="0.25">
      <c r="B118" s="494">
        <v>115</v>
      </c>
      <c r="C118" s="416" t="s">
        <v>2966</v>
      </c>
      <c r="D118" s="488" t="s">
        <v>538</v>
      </c>
      <c r="E118" s="418">
        <v>1997</v>
      </c>
      <c r="F118" s="418" t="s">
        <v>148</v>
      </c>
      <c r="G118" s="447" t="s">
        <v>149</v>
      </c>
      <c r="H118" s="440"/>
      <c r="I118" s="421" t="s">
        <v>2967</v>
      </c>
      <c r="J118" s="138"/>
      <c r="K118" s="387">
        <v>0</v>
      </c>
      <c r="L118" s="498"/>
      <c r="M118" s="388">
        <v>45</v>
      </c>
      <c r="N118" s="388">
        <v>0</v>
      </c>
      <c r="O118" s="499"/>
      <c r="P118" s="388">
        <v>97</v>
      </c>
      <c r="Q118" s="499"/>
      <c r="R118" s="388">
        <v>0</v>
      </c>
      <c r="S118" s="499"/>
      <c r="T118" s="499"/>
      <c r="U118" s="389">
        <v>97</v>
      </c>
      <c r="V118" s="390">
        <v>0</v>
      </c>
      <c r="W118" s="391">
        <v>0</v>
      </c>
      <c r="X118" s="510"/>
      <c r="Y118" s="393">
        <v>239</v>
      </c>
      <c r="Z118" s="394">
        <f t="shared" si="1"/>
        <v>239</v>
      </c>
    </row>
    <row r="119" spans="2:26" ht="24.75" x14ac:dyDescent="0.25">
      <c r="B119" s="494">
        <v>116</v>
      </c>
      <c r="C119" s="433" t="s">
        <v>4209</v>
      </c>
      <c r="D119" s="489" t="s">
        <v>1068</v>
      </c>
      <c r="E119" s="443">
        <v>71</v>
      </c>
      <c r="F119" s="443" t="s">
        <v>603</v>
      </c>
      <c r="G119" s="444" t="s">
        <v>374</v>
      </c>
      <c r="H119" s="445"/>
      <c r="I119" s="446" t="s">
        <v>1199</v>
      </c>
      <c r="J119" s="138"/>
      <c r="K119" s="387">
        <v>0</v>
      </c>
      <c r="L119" s="498"/>
      <c r="M119" s="388">
        <v>0</v>
      </c>
      <c r="N119" s="388">
        <v>84</v>
      </c>
      <c r="O119" s="497">
        <v>72</v>
      </c>
      <c r="P119" s="388">
        <v>0</v>
      </c>
      <c r="Q119" s="499"/>
      <c r="R119" s="388">
        <v>0</v>
      </c>
      <c r="S119" s="499"/>
      <c r="T119" s="500">
        <v>82.5</v>
      </c>
      <c r="U119" s="389">
        <v>0</v>
      </c>
      <c r="V119" s="390">
        <v>0</v>
      </c>
      <c r="W119" s="391">
        <v>0</v>
      </c>
      <c r="X119" s="509">
        <v>154.5</v>
      </c>
      <c r="Y119" s="393">
        <v>84</v>
      </c>
      <c r="Z119" s="394">
        <f t="shared" si="1"/>
        <v>238.5</v>
      </c>
    </row>
    <row r="120" spans="2:26" ht="24.75" x14ac:dyDescent="0.25">
      <c r="B120" s="494">
        <v>117</v>
      </c>
      <c r="C120" s="416" t="s">
        <v>3234</v>
      </c>
      <c r="D120" s="488" t="s">
        <v>625</v>
      </c>
      <c r="E120" s="418">
        <v>1982</v>
      </c>
      <c r="F120" s="418" t="s">
        <v>148</v>
      </c>
      <c r="G120" s="447" t="s">
        <v>227</v>
      </c>
      <c r="H120" s="440"/>
      <c r="I120" s="421" t="s">
        <v>14</v>
      </c>
      <c r="J120" s="138"/>
      <c r="K120" s="387">
        <v>0</v>
      </c>
      <c r="L120" s="498"/>
      <c r="M120" s="388">
        <v>48.5</v>
      </c>
      <c r="N120" s="388">
        <v>0</v>
      </c>
      <c r="O120" s="497">
        <v>93</v>
      </c>
      <c r="P120" s="388">
        <v>0</v>
      </c>
      <c r="Q120" s="499"/>
      <c r="R120" s="388">
        <v>95</v>
      </c>
      <c r="S120" s="499"/>
      <c r="T120" s="499"/>
      <c r="U120" s="389">
        <v>0</v>
      </c>
      <c r="V120" s="390">
        <v>0</v>
      </c>
      <c r="W120" s="391">
        <v>0</v>
      </c>
      <c r="X120" s="509">
        <v>93</v>
      </c>
      <c r="Y120" s="393">
        <v>143.5</v>
      </c>
      <c r="Z120" s="394">
        <f t="shared" si="1"/>
        <v>236.5</v>
      </c>
    </row>
    <row r="121" spans="2:26" ht="24.75" x14ac:dyDescent="0.25">
      <c r="B121" s="494">
        <v>118</v>
      </c>
      <c r="C121" s="433" t="s">
        <v>4306</v>
      </c>
      <c r="D121" s="489" t="s">
        <v>40</v>
      </c>
      <c r="E121" s="443">
        <v>1995</v>
      </c>
      <c r="F121" s="443" t="s">
        <v>148</v>
      </c>
      <c r="G121" s="444" t="s">
        <v>149</v>
      </c>
      <c r="H121" s="445"/>
      <c r="I121" s="446"/>
      <c r="J121" s="138"/>
      <c r="K121" s="387">
        <v>0</v>
      </c>
      <c r="L121" s="498"/>
      <c r="M121" s="388">
        <v>80</v>
      </c>
      <c r="N121" s="388">
        <v>0</v>
      </c>
      <c r="O121" s="497">
        <v>156</v>
      </c>
      <c r="P121" s="388">
        <v>0</v>
      </c>
      <c r="Q121" s="499"/>
      <c r="R121" s="388">
        <v>0</v>
      </c>
      <c r="S121" s="499"/>
      <c r="T121" s="499"/>
      <c r="U121" s="389">
        <v>0</v>
      </c>
      <c r="V121" s="390">
        <v>0</v>
      </c>
      <c r="W121" s="391">
        <v>0</v>
      </c>
      <c r="X121" s="509">
        <v>156</v>
      </c>
      <c r="Y121" s="393">
        <v>80</v>
      </c>
      <c r="Z121" s="394">
        <f t="shared" si="1"/>
        <v>236</v>
      </c>
    </row>
    <row r="122" spans="2:26" ht="24.75" x14ac:dyDescent="0.25">
      <c r="B122" s="494">
        <v>119</v>
      </c>
      <c r="C122" s="484" t="s">
        <v>113</v>
      </c>
      <c r="D122" s="490" t="s">
        <v>29</v>
      </c>
      <c r="E122" s="451">
        <v>1993</v>
      </c>
      <c r="F122" s="418" t="s">
        <v>148</v>
      </c>
      <c r="G122" s="454" t="s">
        <v>149</v>
      </c>
      <c r="H122" s="452"/>
      <c r="I122" s="453" t="s">
        <v>573</v>
      </c>
      <c r="J122" s="138"/>
      <c r="K122" s="502"/>
      <c r="L122" s="497">
        <v>235</v>
      </c>
      <c r="M122" s="503"/>
      <c r="N122" s="503"/>
      <c r="O122" s="497">
        <v>0</v>
      </c>
      <c r="P122" s="503"/>
      <c r="Q122" s="497">
        <v>0</v>
      </c>
      <c r="R122" s="503"/>
      <c r="S122" s="497">
        <v>0</v>
      </c>
      <c r="T122" s="500">
        <v>0</v>
      </c>
      <c r="U122" s="504"/>
      <c r="V122" s="504"/>
      <c r="W122" s="505"/>
      <c r="X122" s="509">
        <v>235</v>
      </c>
      <c r="Y122" s="523"/>
      <c r="Z122" s="394">
        <f t="shared" si="1"/>
        <v>235</v>
      </c>
    </row>
    <row r="123" spans="2:26" ht="24.75" x14ac:dyDescent="0.25">
      <c r="B123" s="494">
        <v>120</v>
      </c>
      <c r="C123" s="416" t="s">
        <v>2980</v>
      </c>
      <c r="D123" s="488" t="s">
        <v>33</v>
      </c>
      <c r="E123" s="418">
        <v>1989</v>
      </c>
      <c r="F123" s="418"/>
      <c r="G123" s="447" t="s">
        <v>2981</v>
      </c>
      <c r="H123" s="440"/>
      <c r="I123" s="421" t="s">
        <v>1662</v>
      </c>
      <c r="J123" s="138"/>
      <c r="K123" s="387">
        <v>0</v>
      </c>
      <c r="L123" s="498"/>
      <c r="M123" s="388">
        <v>0</v>
      </c>
      <c r="N123" s="388">
        <v>0</v>
      </c>
      <c r="O123" s="499"/>
      <c r="P123" s="388">
        <v>120</v>
      </c>
      <c r="Q123" s="499"/>
      <c r="R123" s="388">
        <v>0</v>
      </c>
      <c r="S123" s="499"/>
      <c r="T123" s="499"/>
      <c r="U123" s="389">
        <v>115</v>
      </c>
      <c r="V123" s="390">
        <v>0</v>
      </c>
      <c r="W123" s="391">
        <v>0</v>
      </c>
      <c r="X123" s="510"/>
      <c r="Y123" s="393">
        <v>235</v>
      </c>
      <c r="Z123" s="394">
        <f t="shared" si="1"/>
        <v>235</v>
      </c>
    </row>
    <row r="124" spans="2:26" ht="24.75" x14ac:dyDescent="0.25">
      <c r="B124" s="494">
        <v>121</v>
      </c>
      <c r="C124" s="433" t="s">
        <v>983</v>
      </c>
      <c r="D124" s="488" t="s">
        <v>984</v>
      </c>
      <c r="E124" s="418">
        <v>1962</v>
      </c>
      <c r="F124" s="418" t="s">
        <v>148</v>
      </c>
      <c r="G124" s="439" t="s">
        <v>158</v>
      </c>
      <c r="H124" s="441"/>
      <c r="I124" s="422" t="s">
        <v>42</v>
      </c>
      <c r="J124" s="138"/>
      <c r="K124" s="387">
        <v>27.5</v>
      </c>
      <c r="L124" s="497" t="s">
        <v>161</v>
      </c>
      <c r="M124" s="503"/>
      <c r="N124" s="503"/>
      <c r="O124" s="497">
        <v>0.5</v>
      </c>
      <c r="P124" s="503"/>
      <c r="Q124" s="497">
        <v>113</v>
      </c>
      <c r="R124" s="503"/>
      <c r="S124" s="497">
        <v>0</v>
      </c>
      <c r="T124" s="500">
        <v>56</v>
      </c>
      <c r="U124" s="504"/>
      <c r="V124" s="504"/>
      <c r="W124" s="391">
        <v>36.5</v>
      </c>
      <c r="X124" s="509">
        <v>169.5</v>
      </c>
      <c r="Y124" s="393">
        <v>64</v>
      </c>
      <c r="Z124" s="394">
        <f t="shared" si="1"/>
        <v>233.5</v>
      </c>
    </row>
    <row r="125" spans="2:26" ht="24.75" x14ac:dyDescent="0.25">
      <c r="B125" s="494">
        <v>122</v>
      </c>
      <c r="C125" s="433" t="s">
        <v>5425</v>
      </c>
      <c r="D125" s="488" t="s">
        <v>446</v>
      </c>
      <c r="E125" s="418">
        <v>1978</v>
      </c>
      <c r="F125" s="418"/>
      <c r="G125" s="439" t="s">
        <v>202</v>
      </c>
      <c r="H125" s="441"/>
      <c r="I125" s="422"/>
      <c r="J125" s="138"/>
      <c r="K125" s="387">
        <v>37.5</v>
      </c>
      <c r="L125" s="497">
        <v>0</v>
      </c>
      <c r="M125" s="503"/>
      <c r="N125" s="503"/>
      <c r="O125" s="497">
        <v>49.5</v>
      </c>
      <c r="P125" s="503"/>
      <c r="Q125" s="497">
        <v>146</v>
      </c>
      <c r="R125" s="503"/>
      <c r="S125" s="497">
        <v>0</v>
      </c>
      <c r="T125" s="500">
        <v>0</v>
      </c>
      <c r="U125" s="504"/>
      <c r="V125" s="504"/>
      <c r="W125" s="505"/>
      <c r="X125" s="509">
        <v>195.5</v>
      </c>
      <c r="Y125" s="393">
        <v>37.5</v>
      </c>
      <c r="Z125" s="394">
        <f t="shared" si="1"/>
        <v>233</v>
      </c>
    </row>
    <row r="126" spans="2:26" ht="24.75" x14ac:dyDescent="0.25">
      <c r="B126" s="494">
        <v>123</v>
      </c>
      <c r="C126" s="433" t="s">
        <v>69</v>
      </c>
      <c r="D126" s="488" t="s">
        <v>58</v>
      </c>
      <c r="E126" s="443" t="s">
        <v>3273</v>
      </c>
      <c r="F126" s="418"/>
      <c r="G126" s="439" t="s">
        <v>1536</v>
      </c>
      <c r="H126" s="441"/>
      <c r="I126" s="446" t="s">
        <v>11</v>
      </c>
      <c r="J126" s="138"/>
      <c r="K126" s="387">
        <v>48</v>
      </c>
      <c r="L126" s="497">
        <v>0</v>
      </c>
      <c r="M126" s="503"/>
      <c r="N126" s="503"/>
      <c r="O126" s="497">
        <v>125</v>
      </c>
      <c r="P126" s="503"/>
      <c r="Q126" s="497">
        <v>0</v>
      </c>
      <c r="R126" s="388">
        <v>59</v>
      </c>
      <c r="S126" s="497">
        <v>0</v>
      </c>
      <c r="T126" s="500">
        <v>0</v>
      </c>
      <c r="U126" s="504"/>
      <c r="V126" s="504"/>
      <c r="W126" s="505"/>
      <c r="X126" s="509">
        <v>125</v>
      </c>
      <c r="Y126" s="393">
        <v>107</v>
      </c>
      <c r="Z126" s="394">
        <f t="shared" si="1"/>
        <v>232</v>
      </c>
    </row>
    <row r="127" spans="2:26" ht="24.75" x14ac:dyDescent="0.25">
      <c r="B127" s="494">
        <v>124</v>
      </c>
      <c r="C127" s="416" t="s">
        <v>1098</v>
      </c>
      <c r="D127" s="488" t="s">
        <v>33</v>
      </c>
      <c r="E127" s="418">
        <v>1980</v>
      </c>
      <c r="F127" s="418" t="s">
        <v>148</v>
      </c>
      <c r="G127" s="442" t="s">
        <v>227</v>
      </c>
      <c r="H127" s="457">
        <v>10</v>
      </c>
      <c r="I127" s="422" t="s">
        <v>237</v>
      </c>
      <c r="J127" s="138"/>
      <c r="K127" s="387">
        <v>68</v>
      </c>
      <c r="L127" s="497">
        <v>0</v>
      </c>
      <c r="M127" s="503"/>
      <c r="N127" s="503"/>
      <c r="O127" s="497">
        <v>0</v>
      </c>
      <c r="P127" s="503"/>
      <c r="Q127" s="497">
        <v>0</v>
      </c>
      <c r="R127" s="503"/>
      <c r="S127" s="497">
        <v>0</v>
      </c>
      <c r="T127" s="500">
        <v>162</v>
      </c>
      <c r="U127" s="504"/>
      <c r="V127" s="504"/>
      <c r="W127" s="505"/>
      <c r="X127" s="509">
        <v>162</v>
      </c>
      <c r="Y127" s="393">
        <v>68</v>
      </c>
      <c r="Z127" s="394">
        <f t="shared" si="1"/>
        <v>230</v>
      </c>
    </row>
    <row r="128" spans="2:26" ht="24.75" x14ac:dyDescent="0.25">
      <c r="B128" s="494">
        <v>125</v>
      </c>
      <c r="C128" s="433" t="s">
        <v>757</v>
      </c>
      <c r="D128" s="488" t="s">
        <v>33</v>
      </c>
      <c r="E128" s="418">
        <v>1958</v>
      </c>
      <c r="F128" s="418" t="s">
        <v>83</v>
      </c>
      <c r="G128" s="444" t="s">
        <v>1062</v>
      </c>
      <c r="H128" s="441" t="s">
        <v>758</v>
      </c>
      <c r="I128" s="422" t="s">
        <v>759</v>
      </c>
      <c r="J128" s="138"/>
      <c r="K128" s="387">
        <v>40</v>
      </c>
      <c r="L128" s="497">
        <v>0</v>
      </c>
      <c r="M128" s="503"/>
      <c r="N128" s="503"/>
      <c r="O128" s="497">
        <v>56.5</v>
      </c>
      <c r="P128" s="503"/>
      <c r="Q128" s="497">
        <v>133</v>
      </c>
      <c r="R128" s="503"/>
      <c r="S128" s="497">
        <v>0</v>
      </c>
      <c r="T128" s="500">
        <v>0</v>
      </c>
      <c r="U128" s="504"/>
      <c r="V128" s="504"/>
      <c r="W128" s="505"/>
      <c r="X128" s="509">
        <v>189.5</v>
      </c>
      <c r="Y128" s="393">
        <v>40</v>
      </c>
      <c r="Z128" s="394">
        <f t="shared" si="1"/>
        <v>229.5</v>
      </c>
    </row>
    <row r="129" spans="2:26" ht="24.75" x14ac:dyDescent="0.25">
      <c r="B129" s="494">
        <v>126</v>
      </c>
      <c r="C129" s="416" t="s">
        <v>587</v>
      </c>
      <c r="D129" s="488" t="s">
        <v>588</v>
      </c>
      <c r="E129" s="418">
        <v>1964</v>
      </c>
      <c r="F129" s="418" t="s">
        <v>589</v>
      </c>
      <c r="G129" s="439" t="s">
        <v>158</v>
      </c>
      <c r="H129" s="441"/>
      <c r="I129" s="422"/>
      <c r="J129" s="138"/>
      <c r="K129" s="502"/>
      <c r="L129" s="497">
        <v>147</v>
      </c>
      <c r="M129" s="503"/>
      <c r="N129" s="503"/>
      <c r="O129" s="497">
        <v>0</v>
      </c>
      <c r="P129" s="503"/>
      <c r="Q129" s="497">
        <v>0</v>
      </c>
      <c r="R129" s="503"/>
      <c r="S129" s="497">
        <v>0</v>
      </c>
      <c r="T129" s="500">
        <v>81.5</v>
      </c>
      <c r="U129" s="504"/>
      <c r="V129" s="504"/>
      <c r="W129" s="505"/>
      <c r="X129" s="509">
        <v>228.5</v>
      </c>
      <c r="Y129" s="523"/>
      <c r="Z129" s="394">
        <f t="shared" si="1"/>
        <v>228.5</v>
      </c>
    </row>
    <row r="130" spans="2:26" ht="24.75" x14ac:dyDescent="0.25">
      <c r="B130" s="494">
        <v>127</v>
      </c>
      <c r="C130" s="433" t="s">
        <v>3748</v>
      </c>
      <c r="D130" s="489" t="s">
        <v>538</v>
      </c>
      <c r="E130" s="443">
        <v>1971</v>
      </c>
      <c r="F130" s="443" t="s">
        <v>148</v>
      </c>
      <c r="G130" s="444" t="s">
        <v>3293</v>
      </c>
      <c r="H130" s="445">
        <v>14</v>
      </c>
      <c r="I130" s="446" t="s">
        <v>3749</v>
      </c>
      <c r="J130" s="138"/>
      <c r="K130" s="387">
        <v>0</v>
      </c>
      <c r="L130" s="498"/>
      <c r="M130" s="388">
        <v>0</v>
      </c>
      <c r="N130" s="388">
        <v>0</v>
      </c>
      <c r="O130" s="497">
        <v>139</v>
      </c>
      <c r="P130" s="388">
        <v>0</v>
      </c>
      <c r="Q130" s="499"/>
      <c r="R130" s="388">
        <v>0</v>
      </c>
      <c r="S130" s="499"/>
      <c r="T130" s="499"/>
      <c r="U130" s="389">
        <v>0</v>
      </c>
      <c r="V130" s="390">
        <v>87</v>
      </c>
      <c r="W130" s="391">
        <v>0</v>
      </c>
      <c r="X130" s="509">
        <v>139</v>
      </c>
      <c r="Y130" s="393">
        <v>87</v>
      </c>
      <c r="Z130" s="394">
        <f t="shared" si="1"/>
        <v>226</v>
      </c>
    </row>
    <row r="131" spans="2:26" ht="24.75" x14ac:dyDescent="0.25">
      <c r="B131" s="494">
        <v>128</v>
      </c>
      <c r="C131" s="416" t="s">
        <v>2986</v>
      </c>
      <c r="D131" s="488" t="s">
        <v>340</v>
      </c>
      <c r="E131" s="418">
        <v>1980</v>
      </c>
      <c r="F131" s="418" t="s">
        <v>148</v>
      </c>
      <c r="G131" s="447" t="s">
        <v>227</v>
      </c>
      <c r="H131" s="440"/>
      <c r="I131" s="421" t="s">
        <v>2987</v>
      </c>
      <c r="J131" s="138"/>
      <c r="K131" s="387">
        <v>0</v>
      </c>
      <c r="L131" s="498"/>
      <c r="M131" s="388">
        <v>108</v>
      </c>
      <c r="N131" s="388">
        <v>0</v>
      </c>
      <c r="O131" s="499"/>
      <c r="P131" s="388">
        <v>117</v>
      </c>
      <c r="Q131" s="499"/>
      <c r="R131" s="388">
        <v>0</v>
      </c>
      <c r="S131" s="499"/>
      <c r="T131" s="499"/>
      <c r="U131" s="389">
        <v>0</v>
      </c>
      <c r="V131" s="390">
        <v>0</v>
      </c>
      <c r="W131" s="391">
        <v>0</v>
      </c>
      <c r="X131" s="510"/>
      <c r="Y131" s="393">
        <v>225</v>
      </c>
      <c r="Z131" s="394">
        <f t="shared" si="1"/>
        <v>225</v>
      </c>
    </row>
    <row r="132" spans="2:26" ht="24.75" x14ac:dyDescent="0.25">
      <c r="B132" s="494">
        <v>129</v>
      </c>
      <c r="C132" s="416" t="s">
        <v>601</v>
      </c>
      <c r="D132" s="488" t="s">
        <v>602</v>
      </c>
      <c r="E132" s="418"/>
      <c r="F132" s="418" t="s">
        <v>603</v>
      </c>
      <c r="G132" s="442" t="s">
        <v>584</v>
      </c>
      <c r="H132" s="457" t="s">
        <v>604</v>
      </c>
      <c r="I132" s="422"/>
      <c r="J132" s="138"/>
      <c r="K132" s="502"/>
      <c r="L132" s="497">
        <v>0</v>
      </c>
      <c r="M132" s="503"/>
      <c r="N132" s="503"/>
      <c r="O132" s="497">
        <v>0</v>
      </c>
      <c r="P132" s="503"/>
      <c r="Q132" s="497">
        <v>0</v>
      </c>
      <c r="R132" s="503"/>
      <c r="S132" s="497">
        <v>225</v>
      </c>
      <c r="T132" s="500">
        <v>0</v>
      </c>
      <c r="U132" s="504"/>
      <c r="V132" s="504"/>
      <c r="W132" s="505"/>
      <c r="X132" s="509">
        <v>225</v>
      </c>
      <c r="Y132" s="523"/>
      <c r="Z132" s="394">
        <f t="shared" ref="Z132:Z195" si="2">X132+Y132</f>
        <v>225</v>
      </c>
    </row>
    <row r="133" spans="2:26" ht="24.75" x14ac:dyDescent="0.25">
      <c r="B133" s="494">
        <v>130</v>
      </c>
      <c r="C133" s="416" t="s">
        <v>607</v>
      </c>
      <c r="D133" s="488" t="s">
        <v>40</v>
      </c>
      <c r="E133" s="418">
        <v>1976</v>
      </c>
      <c r="F133" s="418" t="s">
        <v>148</v>
      </c>
      <c r="G133" s="439" t="s">
        <v>168</v>
      </c>
      <c r="H133" s="441">
        <v>1</v>
      </c>
      <c r="I133" s="422" t="s">
        <v>12</v>
      </c>
      <c r="J133" s="138"/>
      <c r="K133" s="502"/>
      <c r="L133" s="497">
        <v>0</v>
      </c>
      <c r="M133" s="503"/>
      <c r="N133" s="503"/>
      <c r="O133" s="497">
        <v>0</v>
      </c>
      <c r="P133" s="503"/>
      <c r="Q133" s="497">
        <v>0</v>
      </c>
      <c r="R133" s="503"/>
      <c r="S133" s="497">
        <v>0</v>
      </c>
      <c r="T133" s="500">
        <v>225</v>
      </c>
      <c r="U133" s="504"/>
      <c r="V133" s="504"/>
      <c r="W133" s="505"/>
      <c r="X133" s="509">
        <v>225</v>
      </c>
      <c r="Y133" s="523"/>
      <c r="Z133" s="394">
        <f t="shared" si="2"/>
        <v>225</v>
      </c>
    </row>
    <row r="134" spans="2:26" ht="24.75" x14ac:dyDescent="0.25">
      <c r="B134" s="494">
        <v>131</v>
      </c>
      <c r="C134" s="416" t="s">
        <v>610</v>
      </c>
      <c r="D134" s="488" t="s">
        <v>38</v>
      </c>
      <c r="E134" s="418"/>
      <c r="F134" s="418"/>
      <c r="G134" s="439" t="s">
        <v>279</v>
      </c>
      <c r="H134" s="441"/>
      <c r="I134" s="422" t="s">
        <v>302</v>
      </c>
      <c r="J134" s="138"/>
      <c r="K134" s="502"/>
      <c r="L134" s="497">
        <v>0</v>
      </c>
      <c r="M134" s="503"/>
      <c r="N134" s="503"/>
      <c r="O134" s="497">
        <v>225</v>
      </c>
      <c r="P134" s="503"/>
      <c r="Q134" s="497">
        <v>0</v>
      </c>
      <c r="R134" s="503"/>
      <c r="S134" s="497">
        <v>0</v>
      </c>
      <c r="T134" s="500">
        <v>0</v>
      </c>
      <c r="U134" s="504"/>
      <c r="V134" s="504"/>
      <c r="W134" s="505"/>
      <c r="X134" s="509">
        <v>225</v>
      </c>
      <c r="Y134" s="523"/>
      <c r="Z134" s="394">
        <f t="shared" si="2"/>
        <v>225</v>
      </c>
    </row>
    <row r="135" spans="2:26" ht="24.75" x14ac:dyDescent="0.25">
      <c r="B135" s="494">
        <v>132</v>
      </c>
      <c r="C135" s="416" t="s">
        <v>3001</v>
      </c>
      <c r="D135" s="488" t="s">
        <v>3002</v>
      </c>
      <c r="E135" s="418">
        <v>1974</v>
      </c>
      <c r="F135" s="418" t="s">
        <v>691</v>
      </c>
      <c r="G135" s="447" t="s">
        <v>168</v>
      </c>
      <c r="H135" s="440">
        <v>3</v>
      </c>
      <c r="I135" s="421" t="s">
        <v>3003</v>
      </c>
      <c r="J135" s="138"/>
      <c r="K135" s="387">
        <v>0</v>
      </c>
      <c r="L135" s="498"/>
      <c r="M135" s="388">
        <v>0</v>
      </c>
      <c r="N135" s="388">
        <v>0</v>
      </c>
      <c r="O135" s="499"/>
      <c r="P135" s="388">
        <v>0</v>
      </c>
      <c r="Q135" s="499"/>
      <c r="R135" s="388">
        <v>0</v>
      </c>
      <c r="S135" s="499"/>
      <c r="T135" s="499"/>
      <c r="U135" s="389">
        <v>102</v>
      </c>
      <c r="V135" s="390">
        <v>122</v>
      </c>
      <c r="W135" s="391">
        <v>0</v>
      </c>
      <c r="X135" s="510"/>
      <c r="Y135" s="393">
        <v>224</v>
      </c>
      <c r="Z135" s="394">
        <f t="shared" si="2"/>
        <v>224</v>
      </c>
    </row>
    <row r="136" spans="2:26" ht="24.75" x14ac:dyDescent="0.25">
      <c r="B136" s="494">
        <v>133</v>
      </c>
      <c r="C136" s="433" t="s">
        <v>4277</v>
      </c>
      <c r="D136" s="489" t="s">
        <v>1258</v>
      </c>
      <c r="E136" s="443">
        <v>63</v>
      </c>
      <c r="F136" s="443" t="s">
        <v>603</v>
      </c>
      <c r="G136" s="444" t="s">
        <v>1040</v>
      </c>
      <c r="H136" s="445"/>
      <c r="I136" s="446" t="s">
        <v>4278</v>
      </c>
      <c r="J136" s="138"/>
      <c r="K136" s="387">
        <v>0</v>
      </c>
      <c r="L136" s="498"/>
      <c r="M136" s="388">
        <v>0</v>
      </c>
      <c r="N136" s="388">
        <v>81</v>
      </c>
      <c r="O136" s="499"/>
      <c r="P136" s="388">
        <v>0</v>
      </c>
      <c r="Q136" s="499"/>
      <c r="R136" s="388">
        <v>0</v>
      </c>
      <c r="S136" s="497">
        <v>143</v>
      </c>
      <c r="T136" s="499"/>
      <c r="U136" s="389">
        <v>0</v>
      </c>
      <c r="V136" s="390">
        <v>0</v>
      </c>
      <c r="W136" s="391">
        <v>0</v>
      </c>
      <c r="X136" s="509">
        <v>143</v>
      </c>
      <c r="Y136" s="393">
        <v>81</v>
      </c>
      <c r="Z136" s="394">
        <f t="shared" si="2"/>
        <v>224</v>
      </c>
    </row>
    <row r="137" spans="2:26" ht="24.75" x14ac:dyDescent="0.25">
      <c r="B137" s="494">
        <v>134</v>
      </c>
      <c r="C137" s="416" t="s">
        <v>3008</v>
      </c>
      <c r="D137" s="488" t="s">
        <v>426</v>
      </c>
      <c r="E137" s="418">
        <v>1982</v>
      </c>
      <c r="F137" s="418" t="s">
        <v>148</v>
      </c>
      <c r="G137" s="447" t="s">
        <v>227</v>
      </c>
      <c r="H137" s="440">
        <v>9</v>
      </c>
      <c r="I137" s="421" t="s">
        <v>1696</v>
      </c>
      <c r="J137" s="138"/>
      <c r="K137" s="387">
        <v>0</v>
      </c>
      <c r="L137" s="498"/>
      <c r="M137" s="388">
        <v>0</v>
      </c>
      <c r="N137" s="388">
        <v>0</v>
      </c>
      <c r="O137" s="499"/>
      <c r="P137" s="388">
        <v>0</v>
      </c>
      <c r="Q137" s="499"/>
      <c r="R137" s="388">
        <v>0</v>
      </c>
      <c r="S137" s="499"/>
      <c r="T137" s="499"/>
      <c r="U137" s="389">
        <v>108</v>
      </c>
      <c r="V137" s="390">
        <v>115</v>
      </c>
      <c r="W137" s="391">
        <v>0</v>
      </c>
      <c r="X137" s="510"/>
      <c r="Y137" s="393">
        <v>223</v>
      </c>
      <c r="Z137" s="394">
        <f t="shared" si="2"/>
        <v>223</v>
      </c>
    </row>
    <row r="138" spans="2:26" ht="24.75" x14ac:dyDescent="0.25">
      <c r="B138" s="494">
        <v>135</v>
      </c>
      <c r="C138" s="416" t="s">
        <v>372</v>
      </c>
      <c r="D138" s="488" t="s">
        <v>30</v>
      </c>
      <c r="E138" s="418">
        <v>1972</v>
      </c>
      <c r="F138" s="418" t="s">
        <v>148</v>
      </c>
      <c r="G138" s="439" t="s">
        <v>168</v>
      </c>
      <c r="H138" s="441"/>
      <c r="I138" s="422" t="s">
        <v>613</v>
      </c>
      <c r="J138" s="138"/>
      <c r="K138" s="502"/>
      <c r="L138" s="497">
        <v>158</v>
      </c>
      <c r="M138" s="503"/>
      <c r="N138" s="503"/>
      <c r="O138" s="497">
        <v>64.5</v>
      </c>
      <c r="P138" s="503"/>
      <c r="Q138" s="497">
        <v>0</v>
      </c>
      <c r="R138" s="503"/>
      <c r="S138" s="497">
        <v>0</v>
      </c>
      <c r="T138" s="500">
        <v>0</v>
      </c>
      <c r="U138" s="504"/>
      <c r="V138" s="504"/>
      <c r="W138" s="505"/>
      <c r="X138" s="509">
        <v>222.5</v>
      </c>
      <c r="Y138" s="523"/>
      <c r="Z138" s="394">
        <f t="shared" si="2"/>
        <v>222.5</v>
      </c>
    </row>
    <row r="139" spans="2:26" ht="24.75" x14ac:dyDescent="0.25">
      <c r="B139" s="494">
        <v>136</v>
      </c>
      <c r="C139" s="433" t="s">
        <v>1661</v>
      </c>
      <c r="D139" s="489" t="s">
        <v>116</v>
      </c>
      <c r="E139" s="443">
        <v>1987</v>
      </c>
      <c r="F139" s="443"/>
      <c r="G139" s="444" t="s">
        <v>227</v>
      </c>
      <c r="H139" s="445">
        <v>8</v>
      </c>
      <c r="I139" s="446" t="s">
        <v>3705</v>
      </c>
      <c r="J139" s="138"/>
      <c r="K139" s="387">
        <v>0</v>
      </c>
      <c r="L139" s="498"/>
      <c r="M139" s="388">
        <v>0</v>
      </c>
      <c r="N139" s="388">
        <v>0</v>
      </c>
      <c r="O139" s="497">
        <v>113</v>
      </c>
      <c r="P139" s="388">
        <v>0</v>
      </c>
      <c r="Q139" s="499"/>
      <c r="R139" s="388">
        <v>0</v>
      </c>
      <c r="S139" s="499"/>
      <c r="T139" s="499"/>
      <c r="U139" s="389">
        <v>109</v>
      </c>
      <c r="V139" s="390">
        <v>0</v>
      </c>
      <c r="W139" s="391">
        <v>0</v>
      </c>
      <c r="X139" s="509">
        <v>113</v>
      </c>
      <c r="Y139" s="393">
        <v>109</v>
      </c>
      <c r="Z139" s="394">
        <f t="shared" si="2"/>
        <v>222</v>
      </c>
    </row>
    <row r="140" spans="2:26" ht="24.75" x14ac:dyDescent="0.25">
      <c r="B140" s="494">
        <v>137</v>
      </c>
      <c r="C140" s="416" t="s">
        <v>3021</v>
      </c>
      <c r="D140" s="488" t="s">
        <v>1106</v>
      </c>
      <c r="E140" s="418" t="s">
        <v>3022</v>
      </c>
      <c r="F140" s="418" t="s">
        <v>148</v>
      </c>
      <c r="G140" s="447" t="s">
        <v>168</v>
      </c>
      <c r="H140" s="440"/>
      <c r="I140" s="421" t="s">
        <v>527</v>
      </c>
      <c r="J140" s="138"/>
      <c r="K140" s="387">
        <v>111</v>
      </c>
      <c r="L140" s="498"/>
      <c r="M140" s="388">
        <v>107</v>
      </c>
      <c r="N140" s="388">
        <v>0</v>
      </c>
      <c r="O140" s="499"/>
      <c r="P140" s="388">
        <v>0</v>
      </c>
      <c r="Q140" s="499"/>
      <c r="R140" s="388">
        <v>0</v>
      </c>
      <c r="S140" s="499"/>
      <c r="T140" s="499"/>
      <c r="U140" s="389">
        <v>0</v>
      </c>
      <c r="V140" s="390">
        <v>0</v>
      </c>
      <c r="W140" s="391">
        <v>0</v>
      </c>
      <c r="X140" s="510"/>
      <c r="Y140" s="393">
        <v>218</v>
      </c>
      <c r="Z140" s="394">
        <f t="shared" si="2"/>
        <v>218</v>
      </c>
    </row>
    <row r="141" spans="2:26" ht="24.75" x14ac:dyDescent="0.25">
      <c r="B141" s="494">
        <v>138</v>
      </c>
      <c r="C141" s="416" t="s">
        <v>1495</v>
      </c>
      <c r="D141" s="488" t="s">
        <v>340</v>
      </c>
      <c r="E141" s="418" t="s">
        <v>2868</v>
      </c>
      <c r="F141" s="418"/>
      <c r="G141" s="447" t="s">
        <v>3025</v>
      </c>
      <c r="H141" s="440"/>
      <c r="I141" s="421" t="s">
        <v>3026</v>
      </c>
      <c r="J141" s="138"/>
      <c r="K141" s="387">
        <v>109</v>
      </c>
      <c r="L141" s="498"/>
      <c r="M141" s="388">
        <v>0</v>
      </c>
      <c r="N141" s="388">
        <v>0</v>
      </c>
      <c r="O141" s="499"/>
      <c r="P141" s="388">
        <v>0</v>
      </c>
      <c r="Q141" s="499"/>
      <c r="R141" s="388">
        <v>0</v>
      </c>
      <c r="S141" s="499"/>
      <c r="T141" s="499"/>
      <c r="U141" s="389">
        <v>0</v>
      </c>
      <c r="V141" s="390">
        <v>0</v>
      </c>
      <c r="W141" s="391">
        <v>109</v>
      </c>
      <c r="X141" s="510"/>
      <c r="Y141" s="393">
        <v>218</v>
      </c>
      <c r="Z141" s="394">
        <f t="shared" si="2"/>
        <v>218</v>
      </c>
    </row>
    <row r="142" spans="2:26" ht="24.75" x14ac:dyDescent="0.25">
      <c r="B142" s="494">
        <v>139</v>
      </c>
      <c r="C142" s="416" t="s">
        <v>618</v>
      </c>
      <c r="D142" s="488" t="s">
        <v>619</v>
      </c>
      <c r="E142" s="418"/>
      <c r="F142" s="418" t="s">
        <v>620</v>
      </c>
      <c r="G142" s="442" t="s">
        <v>584</v>
      </c>
      <c r="H142" s="457" t="s">
        <v>621</v>
      </c>
      <c r="I142" s="422"/>
      <c r="J142" s="138"/>
      <c r="K142" s="502"/>
      <c r="L142" s="497">
        <v>0</v>
      </c>
      <c r="M142" s="503"/>
      <c r="N142" s="503"/>
      <c r="O142" s="497">
        <v>0</v>
      </c>
      <c r="P142" s="503"/>
      <c r="Q142" s="497">
        <v>0</v>
      </c>
      <c r="R142" s="503"/>
      <c r="S142" s="497">
        <v>217</v>
      </c>
      <c r="T142" s="500">
        <v>0</v>
      </c>
      <c r="U142" s="504"/>
      <c r="V142" s="504"/>
      <c r="W142" s="505"/>
      <c r="X142" s="509">
        <v>217</v>
      </c>
      <c r="Y142" s="523"/>
      <c r="Z142" s="394">
        <f t="shared" si="2"/>
        <v>217</v>
      </c>
    </row>
    <row r="143" spans="2:26" ht="24.75" x14ac:dyDescent="0.25">
      <c r="B143" s="494">
        <v>140</v>
      </c>
      <c r="C143" s="416" t="s">
        <v>624</v>
      </c>
      <c r="D143" s="488" t="s">
        <v>625</v>
      </c>
      <c r="E143" s="418"/>
      <c r="F143" s="418"/>
      <c r="G143" s="439" t="s">
        <v>279</v>
      </c>
      <c r="H143" s="441"/>
      <c r="I143" s="422"/>
      <c r="J143" s="138"/>
      <c r="K143" s="502"/>
      <c r="L143" s="497">
        <v>0</v>
      </c>
      <c r="M143" s="503"/>
      <c r="N143" s="503"/>
      <c r="O143" s="497">
        <v>217</v>
      </c>
      <c r="P143" s="503"/>
      <c r="Q143" s="497">
        <v>0</v>
      </c>
      <c r="R143" s="503"/>
      <c r="S143" s="497">
        <v>0</v>
      </c>
      <c r="T143" s="500">
        <v>0</v>
      </c>
      <c r="U143" s="504"/>
      <c r="V143" s="504"/>
      <c r="W143" s="505"/>
      <c r="X143" s="509">
        <v>217</v>
      </c>
      <c r="Y143" s="523"/>
      <c r="Z143" s="394">
        <f t="shared" si="2"/>
        <v>217</v>
      </c>
    </row>
    <row r="144" spans="2:26" ht="24.75" x14ac:dyDescent="0.25">
      <c r="B144" s="494">
        <v>141</v>
      </c>
      <c r="C144" s="416" t="s">
        <v>632</v>
      </c>
      <c r="D144" s="488" t="s">
        <v>30</v>
      </c>
      <c r="E144" s="418">
        <v>1988</v>
      </c>
      <c r="F144" s="418" t="s">
        <v>148</v>
      </c>
      <c r="G144" s="439" t="s">
        <v>227</v>
      </c>
      <c r="H144" s="441"/>
      <c r="I144" s="422" t="s">
        <v>11</v>
      </c>
      <c r="J144" s="138"/>
      <c r="K144" s="502"/>
      <c r="L144" s="497">
        <v>217</v>
      </c>
      <c r="M144" s="503"/>
      <c r="N144" s="503"/>
      <c r="O144" s="497">
        <v>0</v>
      </c>
      <c r="P144" s="503"/>
      <c r="Q144" s="497">
        <v>0</v>
      </c>
      <c r="R144" s="503"/>
      <c r="S144" s="497">
        <v>0</v>
      </c>
      <c r="T144" s="500">
        <v>0</v>
      </c>
      <c r="U144" s="504"/>
      <c r="V144" s="504"/>
      <c r="W144" s="505"/>
      <c r="X144" s="509">
        <v>217</v>
      </c>
      <c r="Y144" s="523"/>
      <c r="Z144" s="394">
        <f t="shared" si="2"/>
        <v>217</v>
      </c>
    </row>
    <row r="145" spans="2:26" ht="24.75" x14ac:dyDescent="0.25">
      <c r="B145" s="494">
        <v>142</v>
      </c>
      <c r="C145" s="416" t="s">
        <v>635</v>
      </c>
      <c r="D145" s="488" t="s">
        <v>340</v>
      </c>
      <c r="E145" s="418">
        <v>1969</v>
      </c>
      <c r="F145" s="418" t="s">
        <v>148</v>
      </c>
      <c r="G145" s="439" t="s">
        <v>202</v>
      </c>
      <c r="H145" s="441"/>
      <c r="I145" s="422" t="s">
        <v>636</v>
      </c>
      <c r="J145" s="138"/>
      <c r="K145" s="502"/>
      <c r="L145" s="497">
        <v>0</v>
      </c>
      <c r="M145" s="503"/>
      <c r="N145" s="503"/>
      <c r="O145" s="497">
        <v>83</v>
      </c>
      <c r="P145" s="503"/>
      <c r="Q145" s="497">
        <v>0</v>
      </c>
      <c r="R145" s="503"/>
      <c r="S145" s="497">
        <v>0</v>
      </c>
      <c r="T145" s="500">
        <v>133</v>
      </c>
      <c r="U145" s="504"/>
      <c r="V145" s="504"/>
      <c r="W145" s="505"/>
      <c r="X145" s="509">
        <v>216</v>
      </c>
      <c r="Y145" s="523"/>
      <c r="Z145" s="394">
        <f t="shared" si="2"/>
        <v>216</v>
      </c>
    </row>
    <row r="146" spans="2:26" ht="24.75" x14ac:dyDescent="0.25">
      <c r="B146" s="494">
        <v>143</v>
      </c>
      <c r="C146" s="416" t="s">
        <v>3029</v>
      </c>
      <c r="D146" s="488" t="s">
        <v>116</v>
      </c>
      <c r="E146" s="418" t="s">
        <v>2898</v>
      </c>
      <c r="F146" s="418"/>
      <c r="G146" s="447" t="s">
        <v>3025</v>
      </c>
      <c r="H146" s="440"/>
      <c r="I146" s="421" t="s">
        <v>3030</v>
      </c>
      <c r="J146" s="138"/>
      <c r="K146" s="387">
        <v>116</v>
      </c>
      <c r="L146" s="498"/>
      <c r="M146" s="388">
        <v>0</v>
      </c>
      <c r="N146" s="388">
        <v>0</v>
      </c>
      <c r="O146" s="499"/>
      <c r="P146" s="388">
        <v>0</v>
      </c>
      <c r="Q146" s="499"/>
      <c r="R146" s="388">
        <v>0</v>
      </c>
      <c r="S146" s="499"/>
      <c r="T146" s="499"/>
      <c r="U146" s="389">
        <v>0</v>
      </c>
      <c r="V146" s="390">
        <v>0</v>
      </c>
      <c r="W146" s="391">
        <v>98</v>
      </c>
      <c r="X146" s="510"/>
      <c r="Y146" s="393">
        <v>214</v>
      </c>
      <c r="Z146" s="394">
        <f t="shared" si="2"/>
        <v>214</v>
      </c>
    </row>
    <row r="147" spans="2:26" ht="24.75" x14ac:dyDescent="0.25">
      <c r="B147" s="494">
        <v>144</v>
      </c>
      <c r="C147" s="433" t="s">
        <v>4663</v>
      </c>
      <c r="D147" s="489" t="s">
        <v>1258</v>
      </c>
      <c r="E147" s="443">
        <v>75</v>
      </c>
      <c r="F147" s="443" t="s">
        <v>603</v>
      </c>
      <c r="G147" s="444" t="s">
        <v>374</v>
      </c>
      <c r="H147" s="445"/>
      <c r="I147" s="446" t="s">
        <v>4664</v>
      </c>
      <c r="J147" s="138"/>
      <c r="K147" s="387">
        <v>0</v>
      </c>
      <c r="L147" s="498"/>
      <c r="M147" s="388">
        <v>0</v>
      </c>
      <c r="N147" s="388">
        <v>64</v>
      </c>
      <c r="O147" s="499"/>
      <c r="P147" s="388">
        <v>0</v>
      </c>
      <c r="Q147" s="499"/>
      <c r="R147" s="388">
        <v>0</v>
      </c>
      <c r="S147" s="497">
        <v>150</v>
      </c>
      <c r="T147" s="499"/>
      <c r="U147" s="389">
        <v>0</v>
      </c>
      <c r="V147" s="390">
        <v>0</v>
      </c>
      <c r="W147" s="391">
        <v>0</v>
      </c>
      <c r="X147" s="509">
        <v>150</v>
      </c>
      <c r="Y147" s="393">
        <v>64</v>
      </c>
      <c r="Z147" s="394">
        <f t="shared" si="2"/>
        <v>214</v>
      </c>
    </row>
    <row r="148" spans="2:26" ht="24.75" x14ac:dyDescent="0.25">
      <c r="B148" s="494">
        <v>145</v>
      </c>
      <c r="C148" s="416" t="s">
        <v>3035</v>
      </c>
      <c r="D148" s="488" t="s">
        <v>538</v>
      </c>
      <c r="E148" s="418" t="s">
        <v>2961</v>
      </c>
      <c r="F148" s="418" t="s">
        <v>148</v>
      </c>
      <c r="G148" s="447" t="s">
        <v>149</v>
      </c>
      <c r="H148" s="440"/>
      <c r="I148" s="421" t="s">
        <v>3036</v>
      </c>
      <c r="J148" s="138"/>
      <c r="K148" s="387">
        <v>94</v>
      </c>
      <c r="L148" s="498"/>
      <c r="M148" s="388">
        <v>119</v>
      </c>
      <c r="N148" s="388">
        <v>0</v>
      </c>
      <c r="O148" s="499"/>
      <c r="P148" s="388">
        <v>0</v>
      </c>
      <c r="Q148" s="499"/>
      <c r="R148" s="388">
        <v>0</v>
      </c>
      <c r="S148" s="499"/>
      <c r="T148" s="499"/>
      <c r="U148" s="389">
        <v>0</v>
      </c>
      <c r="V148" s="390">
        <v>0</v>
      </c>
      <c r="W148" s="391">
        <v>0</v>
      </c>
      <c r="X148" s="510"/>
      <c r="Y148" s="393">
        <v>213</v>
      </c>
      <c r="Z148" s="394">
        <f t="shared" si="2"/>
        <v>213</v>
      </c>
    </row>
    <row r="149" spans="2:26" ht="24.75" x14ac:dyDescent="0.25">
      <c r="B149" s="494">
        <v>146</v>
      </c>
      <c r="C149" s="433" t="s">
        <v>3816</v>
      </c>
      <c r="D149" s="489" t="s">
        <v>30</v>
      </c>
      <c r="E149" s="443" t="s">
        <v>3817</v>
      </c>
      <c r="F149" s="443" t="s">
        <v>83</v>
      </c>
      <c r="G149" s="444" t="s">
        <v>308</v>
      </c>
      <c r="H149" s="445" t="s">
        <v>997</v>
      </c>
      <c r="I149" s="446" t="s">
        <v>83</v>
      </c>
      <c r="J149" s="138"/>
      <c r="K149" s="387">
        <v>0</v>
      </c>
      <c r="L149" s="498"/>
      <c r="M149" s="388">
        <v>0</v>
      </c>
      <c r="N149" s="388">
        <v>0</v>
      </c>
      <c r="O149" s="497">
        <v>109</v>
      </c>
      <c r="P149" s="388">
        <v>0</v>
      </c>
      <c r="Q149" s="499"/>
      <c r="R149" s="388">
        <v>104</v>
      </c>
      <c r="S149" s="499"/>
      <c r="T149" s="499"/>
      <c r="U149" s="389">
        <v>0</v>
      </c>
      <c r="V149" s="390">
        <v>0</v>
      </c>
      <c r="W149" s="391">
        <v>0</v>
      </c>
      <c r="X149" s="509">
        <v>109</v>
      </c>
      <c r="Y149" s="393">
        <v>104</v>
      </c>
      <c r="Z149" s="394">
        <f t="shared" si="2"/>
        <v>213</v>
      </c>
    </row>
    <row r="150" spans="2:26" ht="24.75" x14ac:dyDescent="0.25">
      <c r="B150" s="494">
        <v>147</v>
      </c>
      <c r="C150" s="433" t="s">
        <v>244</v>
      </c>
      <c r="D150" s="488" t="s">
        <v>271</v>
      </c>
      <c r="E150" s="418">
        <v>1966</v>
      </c>
      <c r="F150" s="418" t="s">
        <v>83</v>
      </c>
      <c r="G150" s="439" t="s">
        <v>1040</v>
      </c>
      <c r="H150" s="441" t="s">
        <v>686</v>
      </c>
      <c r="I150" s="422" t="s">
        <v>1187</v>
      </c>
      <c r="J150" s="138"/>
      <c r="K150" s="502"/>
      <c r="L150" s="497">
        <v>0</v>
      </c>
      <c r="M150" s="388">
        <v>56</v>
      </c>
      <c r="N150" s="503"/>
      <c r="O150" s="497">
        <v>0</v>
      </c>
      <c r="P150" s="503"/>
      <c r="Q150" s="497">
        <v>155</v>
      </c>
      <c r="R150" s="503"/>
      <c r="S150" s="497">
        <v>0</v>
      </c>
      <c r="T150" s="500">
        <v>0</v>
      </c>
      <c r="U150" s="504"/>
      <c r="V150" s="504"/>
      <c r="W150" s="505"/>
      <c r="X150" s="509">
        <f>SUM(K150:W150)</f>
        <v>211</v>
      </c>
      <c r="Y150" s="523"/>
      <c r="Z150" s="394">
        <f t="shared" si="2"/>
        <v>211</v>
      </c>
    </row>
    <row r="151" spans="2:26" ht="24.75" x14ac:dyDescent="0.25">
      <c r="B151" s="494">
        <v>148</v>
      </c>
      <c r="C151" s="416" t="s">
        <v>3041</v>
      </c>
      <c r="D151" s="488" t="s">
        <v>33</v>
      </c>
      <c r="E151" s="418">
        <v>1997</v>
      </c>
      <c r="F151" s="418" t="s">
        <v>148</v>
      </c>
      <c r="G151" s="447" t="s">
        <v>149</v>
      </c>
      <c r="H151" s="440"/>
      <c r="I151" s="421" t="s">
        <v>3042</v>
      </c>
      <c r="J151" s="138"/>
      <c r="K151" s="387">
        <v>0</v>
      </c>
      <c r="L151" s="498"/>
      <c r="M151" s="388">
        <v>94</v>
      </c>
      <c r="N151" s="388">
        <v>0</v>
      </c>
      <c r="O151" s="499"/>
      <c r="P151" s="388">
        <v>0</v>
      </c>
      <c r="Q151" s="499"/>
      <c r="R151" s="388">
        <v>0</v>
      </c>
      <c r="S151" s="499"/>
      <c r="T151" s="499"/>
      <c r="U151" s="389">
        <v>117</v>
      </c>
      <c r="V151" s="390">
        <v>0</v>
      </c>
      <c r="W151" s="391">
        <v>0</v>
      </c>
      <c r="X151" s="510"/>
      <c r="Y151" s="393">
        <v>211</v>
      </c>
      <c r="Z151" s="394">
        <f t="shared" si="2"/>
        <v>211</v>
      </c>
    </row>
    <row r="152" spans="2:26" ht="24.75" x14ac:dyDescent="0.25">
      <c r="B152" s="494">
        <v>149</v>
      </c>
      <c r="C152" s="416" t="s">
        <v>641</v>
      </c>
      <c r="D152" s="488" t="s">
        <v>642</v>
      </c>
      <c r="E152" s="418">
        <v>1978</v>
      </c>
      <c r="F152" s="418" t="s">
        <v>83</v>
      </c>
      <c r="G152" s="439" t="s">
        <v>374</v>
      </c>
      <c r="H152" s="441" t="s">
        <v>563</v>
      </c>
      <c r="I152" s="422" t="s">
        <v>83</v>
      </c>
      <c r="J152" s="138"/>
      <c r="K152" s="502"/>
      <c r="L152" s="497">
        <v>0</v>
      </c>
      <c r="M152" s="503"/>
      <c r="N152" s="503"/>
      <c r="O152" s="497">
        <v>0</v>
      </c>
      <c r="P152" s="503"/>
      <c r="Q152" s="497">
        <v>210</v>
      </c>
      <c r="R152" s="503"/>
      <c r="S152" s="497">
        <v>0</v>
      </c>
      <c r="T152" s="500">
        <v>0</v>
      </c>
      <c r="U152" s="504"/>
      <c r="V152" s="504"/>
      <c r="W152" s="505"/>
      <c r="X152" s="509">
        <v>210</v>
      </c>
      <c r="Y152" s="523"/>
      <c r="Z152" s="394">
        <f t="shared" si="2"/>
        <v>210</v>
      </c>
    </row>
    <row r="153" spans="2:26" ht="24.75" x14ac:dyDescent="0.25">
      <c r="B153" s="494">
        <v>150</v>
      </c>
      <c r="C153" s="416" t="s">
        <v>649</v>
      </c>
      <c r="D153" s="488" t="s">
        <v>650</v>
      </c>
      <c r="E153" s="418">
        <v>1987</v>
      </c>
      <c r="F153" s="418" t="s">
        <v>300</v>
      </c>
      <c r="G153" s="442" t="s">
        <v>227</v>
      </c>
      <c r="H153" s="457">
        <v>2</v>
      </c>
      <c r="I153" s="422" t="s">
        <v>651</v>
      </c>
      <c r="J153" s="138"/>
      <c r="K153" s="502"/>
      <c r="L153" s="497">
        <v>0</v>
      </c>
      <c r="M153" s="503"/>
      <c r="N153" s="503"/>
      <c r="O153" s="497">
        <v>0</v>
      </c>
      <c r="P153" s="503"/>
      <c r="Q153" s="497">
        <v>0</v>
      </c>
      <c r="R153" s="503"/>
      <c r="S153" s="497">
        <v>0</v>
      </c>
      <c r="T153" s="500">
        <v>210</v>
      </c>
      <c r="U153" s="504"/>
      <c r="V153" s="504"/>
      <c r="W153" s="505"/>
      <c r="X153" s="509">
        <v>210</v>
      </c>
      <c r="Y153" s="523"/>
      <c r="Z153" s="394">
        <f t="shared" si="2"/>
        <v>210</v>
      </c>
    </row>
    <row r="154" spans="2:26" ht="24.75" x14ac:dyDescent="0.25">
      <c r="B154" s="494">
        <v>151</v>
      </c>
      <c r="C154" s="416" t="s">
        <v>3305</v>
      </c>
      <c r="D154" s="488" t="s">
        <v>2054</v>
      </c>
      <c r="E154" s="418">
        <v>1984</v>
      </c>
      <c r="F154" s="418" t="s">
        <v>148</v>
      </c>
      <c r="G154" s="447" t="s">
        <v>227</v>
      </c>
      <c r="H154" s="440"/>
      <c r="I154" s="421"/>
      <c r="J154" s="138"/>
      <c r="K154" s="387">
        <v>0</v>
      </c>
      <c r="L154" s="498"/>
      <c r="M154" s="388">
        <v>40.5</v>
      </c>
      <c r="N154" s="388">
        <v>0</v>
      </c>
      <c r="O154" s="497">
        <v>77.5</v>
      </c>
      <c r="P154" s="388">
        <v>0</v>
      </c>
      <c r="Q154" s="499"/>
      <c r="R154" s="388">
        <v>92</v>
      </c>
      <c r="S154" s="499"/>
      <c r="T154" s="499"/>
      <c r="U154" s="389">
        <v>0</v>
      </c>
      <c r="V154" s="390">
        <v>0</v>
      </c>
      <c r="W154" s="391">
        <v>0</v>
      </c>
      <c r="X154" s="509">
        <v>77.5</v>
      </c>
      <c r="Y154" s="393">
        <v>132.5</v>
      </c>
      <c r="Z154" s="394">
        <f t="shared" si="2"/>
        <v>210</v>
      </c>
    </row>
    <row r="155" spans="2:26" ht="24.75" x14ac:dyDescent="0.25">
      <c r="B155" s="494">
        <v>152</v>
      </c>
      <c r="C155" s="433" t="s">
        <v>3551</v>
      </c>
      <c r="D155" s="489" t="s">
        <v>30</v>
      </c>
      <c r="E155" s="443">
        <v>1995</v>
      </c>
      <c r="F155" s="443"/>
      <c r="G155" s="444" t="s">
        <v>149</v>
      </c>
      <c r="H155" s="445">
        <v>10</v>
      </c>
      <c r="I155" s="446" t="s">
        <v>431</v>
      </c>
      <c r="J155" s="138"/>
      <c r="K155" s="387">
        <v>0</v>
      </c>
      <c r="L155" s="498"/>
      <c r="M155" s="388">
        <v>0</v>
      </c>
      <c r="N155" s="388">
        <v>0</v>
      </c>
      <c r="O155" s="497">
        <v>94</v>
      </c>
      <c r="P155" s="388">
        <v>0</v>
      </c>
      <c r="Q155" s="499"/>
      <c r="R155" s="388">
        <v>0</v>
      </c>
      <c r="S155" s="499"/>
      <c r="T155" s="499"/>
      <c r="U155" s="389">
        <v>116</v>
      </c>
      <c r="V155" s="390">
        <v>0</v>
      </c>
      <c r="W155" s="391">
        <v>0</v>
      </c>
      <c r="X155" s="509">
        <v>94</v>
      </c>
      <c r="Y155" s="393">
        <v>116</v>
      </c>
      <c r="Z155" s="394">
        <f t="shared" si="2"/>
        <v>210</v>
      </c>
    </row>
    <row r="156" spans="2:26" ht="24.75" x14ac:dyDescent="0.25">
      <c r="B156" s="494">
        <v>153</v>
      </c>
      <c r="C156" s="433" t="s">
        <v>1018</v>
      </c>
      <c r="D156" s="489" t="s">
        <v>340</v>
      </c>
      <c r="E156" s="443">
        <v>1973</v>
      </c>
      <c r="F156" s="443" t="s">
        <v>148</v>
      </c>
      <c r="G156" s="444" t="s">
        <v>168</v>
      </c>
      <c r="H156" s="445"/>
      <c r="I156" s="446" t="s">
        <v>527</v>
      </c>
      <c r="J156" s="138"/>
      <c r="K156" s="387">
        <v>0</v>
      </c>
      <c r="L156" s="498"/>
      <c r="M156" s="388">
        <v>41</v>
      </c>
      <c r="N156" s="388">
        <v>0</v>
      </c>
      <c r="O156" s="499"/>
      <c r="P156" s="388">
        <v>0</v>
      </c>
      <c r="Q156" s="497">
        <v>167</v>
      </c>
      <c r="R156" s="388">
        <v>0</v>
      </c>
      <c r="S156" s="499"/>
      <c r="T156" s="499"/>
      <c r="U156" s="389">
        <v>0</v>
      </c>
      <c r="V156" s="390">
        <v>0</v>
      </c>
      <c r="W156" s="391">
        <v>0</v>
      </c>
      <c r="X156" s="509">
        <v>167</v>
      </c>
      <c r="Y156" s="393">
        <v>41</v>
      </c>
      <c r="Z156" s="394">
        <f t="shared" si="2"/>
        <v>208</v>
      </c>
    </row>
    <row r="157" spans="2:26" ht="24.75" x14ac:dyDescent="0.25">
      <c r="B157" s="494">
        <v>154</v>
      </c>
      <c r="C157" s="433" t="s">
        <v>4513</v>
      </c>
      <c r="D157" s="489" t="s">
        <v>29</v>
      </c>
      <c r="E157" s="443" t="s">
        <v>4514</v>
      </c>
      <c r="F157" s="443"/>
      <c r="G157" s="444" t="s">
        <v>1062</v>
      </c>
      <c r="H157" s="445"/>
      <c r="I157" s="446" t="s">
        <v>272</v>
      </c>
      <c r="J157" s="138"/>
      <c r="K157" s="387">
        <v>26</v>
      </c>
      <c r="L157" s="498"/>
      <c r="M157" s="388">
        <v>0</v>
      </c>
      <c r="N157" s="388">
        <v>0</v>
      </c>
      <c r="O157" s="497">
        <v>18</v>
      </c>
      <c r="P157" s="388">
        <v>0</v>
      </c>
      <c r="Q157" s="497">
        <v>119</v>
      </c>
      <c r="R157" s="388">
        <v>0</v>
      </c>
      <c r="S157" s="499"/>
      <c r="T157" s="499"/>
      <c r="U157" s="389">
        <v>0</v>
      </c>
      <c r="V157" s="390">
        <v>0</v>
      </c>
      <c r="W157" s="391">
        <v>44</v>
      </c>
      <c r="X157" s="509">
        <v>137</v>
      </c>
      <c r="Y157" s="393">
        <v>70</v>
      </c>
      <c r="Z157" s="394">
        <f t="shared" si="2"/>
        <v>207</v>
      </c>
    </row>
    <row r="158" spans="2:26" ht="24.75" x14ac:dyDescent="0.25">
      <c r="B158" s="494">
        <v>155</v>
      </c>
      <c r="C158" s="433" t="s">
        <v>1164</v>
      </c>
      <c r="D158" s="489" t="s">
        <v>333</v>
      </c>
      <c r="E158" s="443">
        <v>1977</v>
      </c>
      <c r="F158" s="443" t="s">
        <v>148</v>
      </c>
      <c r="G158" s="444" t="s">
        <v>168</v>
      </c>
      <c r="H158" s="445"/>
      <c r="I158" s="422" t="s">
        <v>1166</v>
      </c>
      <c r="J158" s="138"/>
      <c r="K158" s="387">
        <v>0</v>
      </c>
      <c r="L158" s="498"/>
      <c r="M158" s="388">
        <v>49.5</v>
      </c>
      <c r="N158" s="388">
        <v>0</v>
      </c>
      <c r="O158" s="499"/>
      <c r="P158" s="388">
        <v>0</v>
      </c>
      <c r="Q158" s="497">
        <v>157</v>
      </c>
      <c r="R158" s="388">
        <v>0</v>
      </c>
      <c r="S158" s="499"/>
      <c r="T158" s="499"/>
      <c r="U158" s="389">
        <v>0</v>
      </c>
      <c r="V158" s="390">
        <v>0</v>
      </c>
      <c r="W158" s="391">
        <v>0</v>
      </c>
      <c r="X158" s="509">
        <v>157</v>
      </c>
      <c r="Y158" s="393">
        <v>49.5</v>
      </c>
      <c r="Z158" s="394">
        <f t="shared" si="2"/>
        <v>206.5</v>
      </c>
    </row>
    <row r="159" spans="2:26" ht="24.75" x14ac:dyDescent="0.25">
      <c r="B159" s="494">
        <v>156</v>
      </c>
      <c r="C159" s="416" t="s">
        <v>665</v>
      </c>
      <c r="D159" s="488" t="s">
        <v>48</v>
      </c>
      <c r="E159" s="418"/>
      <c r="F159" s="418"/>
      <c r="G159" s="439" t="s">
        <v>301</v>
      </c>
      <c r="H159" s="441"/>
      <c r="I159" s="422" t="s">
        <v>280</v>
      </c>
      <c r="J159" s="138"/>
      <c r="K159" s="502"/>
      <c r="L159" s="497">
        <v>0</v>
      </c>
      <c r="M159" s="503"/>
      <c r="N159" s="503"/>
      <c r="O159" s="497">
        <v>204</v>
      </c>
      <c r="P159" s="503"/>
      <c r="Q159" s="497">
        <v>0</v>
      </c>
      <c r="R159" s="503"/>
      <c r="S159" s="497">
        <v>0</v>
      </c>
      <c r="T159" s="500">
        <v>0</v>
      </c>
      <c r="U159" s="504"/>
      <c r="V159" s="504"/>
      <c r="W159" s="505"/>
      <c r="X159" s="509">
        <v>204</v>
      </c>
      <c r="Y159" s="523"/>
      <c r="Z159" s="394">
        <f t="shared" si="2"/>
        <v>204</v>
      </c>
    </row>
    <row r="160" spans="2:26" ht="24.75" x14ac:dyDescent="0.25">
      <c r="B160" s="494">
        <v>157</v>
      </c>
      <c r="C160" s="416" t="s">
        <v>3052</v>
      </c>
      <c r="D160" s="488" t="s">
        <v>2960</v>
      </c>
      <c r="E160" s="418" t="s">
        <v>3053</v>
      </c>
      <c r="F160" s="418"/>
      <c r="G160" s="447" t="s">
        <v>2876</v>
      </c>
      <c r="H160" s="440"/>
      <c r="I160" s="421" t="s">
        <v>3054</v>
      </c>
      <c r="J160" s="138"/>
      <c r="K160" s="387">
        <v>90</v>
      </c>
      <c r="L160" s="498"/>
      <c r="M160" s="388">
        <v>0</v>
      </c>
      <c r="N160" s="388">
        <v>0</v>
      </c>
      <c r="O160" s="499"/>
      <c r="P160" s="388">
        <v>0</v>
      </c>
      <c r="Q160" s="499"/>
      <c r="R160" s="388">
        <v>0</v>
      </c>
      <c r="S160" s="499"/>
      <c r="T160" s="499"/>
      <c r="U160" s="389">
        <v>0</v>
      </c>
      <c r="V160" s="390">
        <v>0</v>
      </c>
      <c r="W160" s="391">
        <v>114</v>
      </c>
      <c r="X160" s="510"/>
      <c r="Y160" s="393">
        <v>204</v>
      </c>
      <c r="Z160" s="394">
        <f t="shared" si="2"/>
        <v>204</v>
      </c>
    </row>
    <row r="161" spans="2:26" ht="24.75" x14ac:dyDescent="0.25">
      <c r="B161" s="494">
        <v>158</v>
      </c>
      <c r="C161" s="416" t="s">
        <v>672</v>
      </c>
      <c r="D161" s="488" t="s">
        <v>333</v>
      </c>
      <c r="E161" s="418">
        <v>1989</v>
      </c>
      <c r="F161" s="418" t="s">
        <v>148</v>
      </c>
      <c r="G161" s="439" t="s">
        <v>149</v>
      </c>
      <c r="H161" s="441"/>
      <c r="I161" s="422" t="s">
        <v>673</v>
      </c>
      <c r="J161" s="138"/>
      <c r="K161" s="502"/>
      <c r="L161" s="497">
        <v>204</v>
      </c>
      <c r="M161" s="503"/>
      <c r="N161" s="503"/>
      <c r="O161" s="497">
        <v>0</v>
      </c>
      <c r="P161" s="503"/>
      <c r="Q161" s="497">
        <v>0</v>
      </c>
      <c r="R161" s="503"/>
      <c r="S161" s="497">
        <v>0</v>
      </c>
      <c r="T161" s="500">
        <v>0</v>
      </c>
      <c r="U161" s="504"/>
      <c r="V161" s="504"/>
      <c r="W161" s="505"/>
      <c r="X161" s="509">
        <v>204</v>
      </c>
      <c r="Y161" s="523"/>
      <c r="Z161" s="394">
        <f t="shared" si="2"/>
        <v>204</v>
      </c>
    </row>
    <row r="162" spans="2:26" ht="24.75" x14ac:dyDescent="0.25">
      <c r="B162" s="494">
        <v>159</v>
      </c>
      <c r="C162" s="416" t="s">
        <v>676</v>
      </c>
      <c r="D162" s="488" t="s">
        <v>677</v>
      </c>
      <c r="E162" s="418">
        <v>1998</v>
      </c>
      <c r="F162" s="418" t="s">
        <v>300</v>
      </c>
      <c r="G162" s="439" t="s">
        <v>149</v>
      </c>
      <c r="H162" s="441">
        <v>2</v>
      </c>
      <c r="I162" s="422" t="s">
        <v>678</v>
      </c>
      <c r="J162" s="138"/>
      <c r="K162" s="502"/>
      <c r="L162" s="497">
        <v>0</v>
      </c>
      <c r="M162" s="503"/>
      <c r="N162" s="503"/>
      <c r="O162" s="497">
        <v>0</v>
      </c>
      <c r="P162" s="503"/>
      <c r="Q162" s="497">
        <v>0</v>
      </c>
      <c r="R162" s="503"/>
      <c r="S162" s="497">
        <v>0</v>
      </c>
      <c r="T162" s="500">
        <v>204</v>
      </c>
      <c r="U162" s="504"/>
      <c r="V162" s="504"/>
      <c r="W162" s="505"/>
      <c r="X162" s="509">
        <v>204</v>
      </c>
      <c r="Y162" s="523"/>
      <c r="Z162" s="394">
        <f t="shared" si="2"/>
        <v>204</v>
      </c>
    </row>
    <row r="163" spans="2:26" ht="24.75" x14ac:dyDescent="0.25">
      <c r="B163" s="494">
        <v>160</v>
      </c>
      <c r="C163" s="433" t="s">
        <v>4554</v>
      </c>
      <c r="D163" s="489" t="s">
        <v>30</v>
      </c>
      <c r="E163" s="443">
        <v>1971</v>
      </c>
      <c r="F163" s="443" t="s">
        <v>83</v>
      </c>
      <c r="G163" s="442" t="s">
        <v>682</v>
      </c>
      <c r="H163" s="445" t="s">
        <v>4333</v>
      </c>
      <c r="I163" s="446" t="s">
        <v>4555</v>
      </c>
      <c r="J163" s="138"/>
      <c r="K163" s="387">
        <v>0</v>
      </c>
      <c r="L163" s="498"/>
      <c r="M163" s="388">
        <v>0</v>
      </c>
      <c r="N163" s="388">
        <v>0</v>
      </c>
      <c r="O163" s="499"/>
      <c r="P163" s="388">
        <v>0</v>
      </c>
      <c r="Q163" s="499"/>
      <c r="R163" s="388">
        <v>69</v>
      </c>
      <c r="S163" s="497">
        <v>134</v>
      </c>
      <c r="T163" s="499"/>
      <c r="U163" s="389">
        <v>0</v>
      </c>
      <c r="V163" s="390">
        <v>0</v>
      </c>
      <c r="W163" s="391">
        <v>0</v>
      </c>
      <c r="X163" s="509">
        <v>134</v>
      </c>
      <c r="Y163" s="393">
        <v>69</v>
      </c>
      <c r="Z163" s="394">
        <f t="shared" si="2"/>
        <v>203</v>
      </c>
    </row>
    <row r="164" spans="2:26" ht="24.75" x14ac:dyDescent="0.25">
      <c r="B164" s="494">
        <v>161</v>
      </c>
      <c r="C164" s="433" t="s">
        <v>4646</v>
      </c>
      <c r="D164" s="488" t="s">
        <v>40</v>
      </c>
      <c r="E164" s="443">
        <v>1967</v>
      </c>
      <c r="F164" s="443" t="s">
        <v>148</v>
      </c>
      <c r="G164" s="439" t="s">
        <v>417</v>
      </c>
      <c r="H164" s="441"/>
      <c r="I164" s="422" t="s">
        <v>1112</v>
      </c>
      <c r="J164" s="138"/>
      <c r="K164" s="502"/>
      <c r="L164" s="497">
        <v>0</v>
      </c>
      <c r="M164" s="388">
        <v>64</v>
      </c>
      <c r="N164" s="503"/>
      <c r="O164" s="497">
        <v>138</v>
      </c>
      <c r="P164" s="503"/>
      <c r="Q164" s="497">
        <v>0</v>
      </c>
      <c r="R164" s="503"/>
      <c r="S164" s="497">
        <v>0</v>
      </c>
      <c r="T164" s="500">
        <v>0</v>
      </c>
      <c r="U164" s="504"/>
      <c r="V164" s="504"/>
      <c r="W164" s="505"/>
      <c r="X164" s="509">
        <f>SUM(K164:W164)</f>
        <v>202</v>
      </c>
      <c r="Y164" s="523"/>
      <c r="Z164" s="394">
        <f t="shared" si="2"/>
        <v>202</v>
      </c>
    </row>
    <row r="165" spans="2:26" ht="24.75" x14ac:dyDescent="0.25">
      <c r="B165" s="494">
        <v>162</v>
      </c>
      <c r="C165" s="416" t="s">
        <v>3059</v>
      </c>
      <c r="D165" s="488" t="s">
        <v>840</v>
      </c>
      <c r="E165" s="418">
        <v>1988</v>
      </c>
      <c r="F165" s="418" t="s">
        <v>691</v>
      </c>
      <c r="G165" s="447" t="s">
        <v>3060</v>
      </c>
      <c r="H165" s="440">
        <v>7</v>
      </c>
      <c r="I165" s="421" t="s">
        <v>3061</v>
      </c>
      <c r="J165" s="138"/>
      <c r="K165" s="387">
        <v>0</v>
      </c>
      <c r="L165" s="498"/>
      <c r="M165" s="388">
        <v>0</v>
      </c>
      <c r="N165" s="388">
        <v>0</v>
      </c>
      <c r="O165" s="499"/>
      <c r="P165" s="388">
        <v>0</v>
      </c>
      <c r="Q165" s="499"/>
      <c r="R165" s="388">
        <v>0</v>
      </c>
      <c r="S165" s="499"/>
      <c r="T165" s="499"/>
      <c r="U165" s="389">
        <v>88</v>
      </c>
      <c r="V165" s="390">
        <v>112</v>
      </c>
      <c r="W165" s="391">
        <v>0</v>
      </c>
      <c r="X165" s="510"/>
      <c r="Y165" s="393">
        <v>200</v>
      </c>
      <c r="Z165" s="394">
        <f t="shared" si="2"/>
        <v>200</v>
      </c>
    </row>
    <row r="166" spans="2:26" ht="24.75" x14ac:dyDescent="0.25">
      <c r="B166" s="494">
        <v>163</v>
      </c>
      <c r="C166" s="416" t="s">
        <v>685</v>
      </c>
      <c r="D166" s="488" t="s">
        <v>538</v>
      </c>
      <c r="E166" s="418">
        <v>1992</v>
      </c>
      <c r="F166" s="418" t="s">
        <v>83</v>
      </c>
      <c r="G166" s="442" t="s">
        <v>577</v>
      </c>
      <c r="H166" s="457" t="s">
        <v>686</v>
      </c>
      <c r="I166" s="422" t="s">
        <v>14</v>
      </c>
      <c r="J166" s="138"/>
      <c r="K166" s="502"/>
      <c r="L166" s="497">
        <v>0</v>
      </c>
      <c r="M166" s="503"/>
      <c r="N166" s="503"/>
      <c r="O166" s="497">
        <v>0</v>
      </c>
      <c r="P166" s="503"/>
      <c r="Q166" s="497">
        <v>199</v>
      </c>
      <c r="R166" s="503"/>
      <c r="S166" s="497">
        <v>0</v>
      </c>
      <c r="T166" s="500">
        <v>0</v>
      </c>
      <c r="U166" s="504"/>
      <c r="V166" s="504"/>
      <c r="W166" s="505"/>
      <c r="X166" s="509">
        <v>199</v>
      </c>
      <c r="Y166" s="523"/>
      <c r="Z166" s="394">
        <f t="shared" si="2"/>
        <v>199</v>
      </c>
    </row>
    <row r="167" spans="2:26" ht="24.75" x14ac:dyDescent="0.25">
      <c r="B167" s="494">
        <v>164</v>
      </c>
      <c r="C167" s="416" t="s">
        <v>689</v>
      </c>
      <c r="D167" s="488" t="s">
        <v>690</v>
      </c>
      <c r="E167" s="418">
        <v>1977</v>
      </c>
      <c r="F167" s="418" t="s">
        <v>691</v>
      </c>
      <c r="G167" s="439" t="s">
        <v>168</v>
      </c>
      <c r="H167" s="441"/>
      <c r="I167" s="422" t="s">
        <v>692</v>
      </c>
      <c r="J167" s="138"/>
      <c r="K167" s="502"/>
      <c r="L167" s="497">
        <v>199</v>
      </c>
      <c r="M167" s="503"/>
      <c r="N167" s="503"/>
      <c r="O167" s="497">
        <v>0</v>
      </c>
      <c r="P167" s="503"/>
      <c r="Q167" s="497">
        <v>0</v>
      </c>
      <c r="R167" s="503"/>
      <c r="S167" s="497">
        <v>0</v>
      </c>
      <c r="T167" s="500">
        <v>0</v>
      </c>
      <c r="U167" s="504"/>
      <c r="V167" s="504"/>
      <c r="W167" s="505"/>
      <c r="X167" s="509">
        <v>199</v>
      </c>
      <c r="Y167" s="523"/>
      <c r="Z167" s="394">
        <f t="shared" si="2"/>
        <v>199</v>
      </c>
    </row>
    <row r="168" spans="2:26" ht="24.75" x14ac:dyDescent="0.25">
      <c r="B168" s="494">
        <v>165</v>
      </c>
      <c r="C168" s="416" t="s">
        <v>699</v>
      </c>
      <c r="D168" s="488" t="s">
        <v>700</v>
      </c>
      <c r="E168" s="418">
        <v>1979</v>
      </c>
      <c r="F168" s="418" t="s">
        <v>300</v>
      </c>
      <c r="G168" s="439" t="s">
        <v>227</v>
      </c>
      <c r="H168" s="441">
        <v>3</v>
      </c>
      <c r="I168" s="422" t="s">
        <v>701</v>
      </c>
      <c r="J168" s="138"/>
      <c r="K168" s="502"/>
      <c r="L168" s="497">
        <v>0</v>
      </c>
      <c r="M168" s="503"/>
      <c r="N168" s="503"/>
      <c r="O168" s="497">
        <v>0</v>
      </c>
      <c r="P168" s="503"/>
      <c r="Q168" s="497">
        <v>0</v>
      </c>
      <c r="R168" s="503"/>
      <c r="S168" s="497">
        <v>0</v>
      </c>
      <c r="T168" s="500">
        <v>199</v>
      </c>
      <c r="U168" s="504"/>
      <c r="V168" s="504"/>
      <c r="W168" s="505"/>
      <c r="X168" s="509">
        <v>199</v>
      </c>
      <c r="Y168" s="523"/>
      <c r="Z168" s="394">
        <f t="shared" si="2"/>
        <v>199</v>
      </c>
    </row>
    <row r="169" spans="2:26" ht="24.75" x14ac:dyDescent="0.25">
      <c r="B169" s="494">
        <v>166</v>
      </c>
      <c r="C169" s="416" t="s">
        <v>3066</v>
      </c>
      <c r="D169" s="488" t="s">
        <v>3067</v>
      </c>
      <c r="E169" s="418" t="s">
        <v>3068</v>
      </c>
      <c r="F169" s="418"/>
      <c r="G169" s="447" t="s">
        <v>3025</v>
      </c>
      <c r="H169" s="440"/>
      <c r="I169" s="421" t="s">
        <v>3069</v>
      </c>
      <c r="J169" s="138"/>
      <c r="K169" s="387">
        <v>80</v>
      </c>
      <c r="L169" s="498"/>
      <c r="M169" s="388">
        <v>0</v>
      </c>
      <c r="N169" s="388">
        <v>0</v>
      </c>
      <c r="O169" s="499"/>
      <c r="P169" s="388">
        <v>0</v>
      </c>
      <c r="Q169" s="499"/>
      <c r="R169" s="388">
        <v>0</v>
      </c>
      <c r="S169" s="499"/>
      <c r="T169" s="499"/>
      <c r="U169" s="389">
        <v>0</v>
      </c>
      <c r="V169" s="390">
        <v>0</v>
      </c>
      <c r="W169" s="391">
        <v>118</v>
      </c>
      <c r="X169" s="510"/>
      <c r="Y169" s="393">
        <v>198</v>
      </c>
      <c r="Z169" s="394">
        <f t="shared" si="2"/>
        <v>198</v>
      </c>
    </row>
    <row r="170" spans="2:26" ht="24.75" x14ac:dyDescent="0.25">
      <c r="B170" s="494">
        <v>167</v>
      </c>
      <c r="C170" s="433" t="s">
        <v>4727</v>
      </c>
      <c r="D170" s="489" t="s">
        <v>40</v>
      </c>
      <c r="E170" s="443">
        <v>1980</v>
      </c>
      <c r="F170" s="443" t="s">
        <v>185</v>
      </c>
      <c r="G170" s="444" t="s">
        <v>3060</v>
      </c>
      <c r="H170" s="445">
        <v>25</v>
      </c>
      <c r="I170" s="446" t="s">
        <v>4728</v>
      </c>
      <c r="J170" s="138"/>
      <c r="K170" s="387">
        <v>0</v>
      </c>
      <c r="L170" s="498"/>
      <c r="M170" s="388">
        <v>0</v>
      </c>
      <c r="N170" s="388">
        <v>0</v>
      </c>
      <c r="O170" s="499"/>
      <c r="P170" s="388">
        <v>0</v>
      </c>
      <c r="Q170" s="499"/>
      <c r="R170" s="388">
        <v>0</v>
      </c>
      <c r="S170" s="499"/>
      <c r="T170" s="500">
        <v>135</v>
      </c>
      <c r="U170" s="389">
        <v>0</v>
      </c>
      <c r="V170" s="390">
        <v>61</v>
      </c>
      <c r="W170" s="391">
        <v>0</v>
      </c>
      <c r="X170" s="509">
        <v>135</v>
      </c>
      <c r="Y170" s="393">
        <v>61</v>
      </c>
      <c r="Z170" s="394">
        <f t="shared" si="2"/>
        <v>196</v>
      </c>
    </row>
    <row r="171" spans="2:26" ht="24.75" x14ac:dyDescent="0.25">
      <c r="B171" s="494">
        <v>168</v>
      </c>
      <c r="C171" s="416" t="s">
        <v>709</v>
      </c>
      <c r="D171" s="488" t="s">
        <v>340</v>
      </c>
      <c r="E171" s="418"/>
      <c r="F171" s="418"/>
      <c r="G171" s="439" t="s">
        <v>301</v>
      </c>
      <c r="H171" s="441"/>
      <c r="I171" s="422" t="s">
        <v>710</v>
      </c>
      <c r="J171" s="138"/>
      <c r="K171" s="502"/>
      <c r="L171" s="497">
        <v>0</v>
      </c>
      <c r="M171" s="503"/>
      <c r="N171" s="503"/>
      <c r="O171" s="497">
        <v>195</v>
      </c>
      <c r="P171" s="503"/>
      <c r="Q171" s="497">
        <v>0</v>
      </c>
      <c r="R171" s="503"/>
      <c r="S171" s="497">
        <v>0</v>
      </c>
      <c r="T171" s="500">
        <v>0</v>
      </c>
      <c r="U171" s="504"/>
      <c r="V171" s="504"/>
      <c r="W171" s="505"/>
      <c r="X171" s="509">
        <v>195</v>
      </c>
      <c r="Y171" s="523"/>
      <c r="Z171" s="394">
        <f t="shared" si="2"/>
        <v>195</v>
      </c>
    </row>
    <row r="172" spans="2:26" ht="24.75" x14ac:dyDescent="0.25">
      <c r="B172" s="494">
        <v>169</v>
      </c>
      <c r="C172" s="416" t="s">
        <v>3074</v>
      </c>
      <c r="D172" s="488" t="s">
        <v>453</v>
      </c>
      <c r="E172" s="418">
        <v>1985</v>
      </c>
      <c r="F172" s="418" t="s">
        <v>148</v>
      </c>
      <c r="G172" s="447" t="s">
        <v>3060</v>
      </c>
      <c r="H172" s="440">
        <v>19</v>
      </c>
      <c r="I172" s="421" t="s">
        <v>3075</v>
      </c>
      <c r="J172" s="138"/>
      <c r="K172" s="387">
        <v>0</v>
      </c>
      <c r="L172" s="498"/>
      <c r="M172" s="388">
        <v>0</v>
      </c>
      <c r="N172" s="388">
        <v>0</v>
      </c>
      <c r="O172" s="499"/>
      <c r="P172" s="388">
        <v>44</v>
      </c>
      <c r="Q172" s="499"/>
      <c r="R172" s="388">
        <v>81</v>
      </c>
      <c r="S172" s="499"/>
      <c r="T172" s="499"/>
      <c r="U172" s="389">
        <v>0</v>
      </c>
      <c r="V172" s="390">
        <v>70</v>
      </c>
      <c r="W172" s="391">
        <v>0</v>
      </c>
      <c r="X172" s="510"/>
      <c r="Y172" s="393">
        <v>195</v>
      </c>
      <c r="Z172" s="394">
        <f t="shared" si="2"/>
        <v>195</v>
      </c>
    </row>
    <row r="173" spans="2:26" ht="24.75" x14ac:dyDescent="0.25">
      <c r="B173" s="494">
        <v>170</v>
      </c>
      <c r="C173" s="416" t="s">
        <v>713</v>
      </c>
      <c r="D173" s="488" t="s">
        <v>714</v>
      </c>
      <c r="E173" s="418">
        <v>1984</v>
      </c>
      <c r="F173" s="418" t="s">
        <v>83</v>
      </c>
      <c r="G173" s="439" t="s">
        <v>308</v>
      </c>
      <c r="H173" s="441" t="s">
        <v>578</v>
      </c>
      <c r="I173" s="422" t="s">
        <v>83</v>
      </c>
      <c r="J173" s="138"/>
      <c r="K173" s="502"/>
      <c r="L173" s="497">
        <v>0</v>
      </c>
      <c r="M173" s="503"/>
      <c r="N173" s="503"/>
      <c r="O173" s="497">
        <v>0</v>
      </c>
      <c r="P173" s="503"/>
      <c r="Q173" s="497">
        <v>195</v>
      </c>
      <c r="R173" s="503"/>
      <c r="S173" s="497">
        <v>0</v>
      </c>
      <c r="T173" s="500">
        <v>0</v>
      </c>
      <c r="U173" s="504"/>
      <c r="V173" s="504"/>
      <c r="W173" s="505"/>
      <c r="X173" s="509">
        <v>195</v>
      </c>
      <c r="Y173" s="523"/>
      <c r="Z173" s="394">
        <f t="shared" si="2"/>
        <v>195</v>
      </c>
    </row>
    <row r="174" spans="2:26" ht="24.75" x14ac:dyDescent="0.25">
      <c r="B174" s="494">
        <v>171</v>
      </c>
      <c r="C174" s="416" t="s">
        <v>720</v>
      </c>
      <c r="D174" s="488" t="s">
        <v>690</v>
      </c>
      <c r="E174" s="418"/>
      <c r="F174" s="418" t="s">
        <v>603</v>
      </c>
      <c r="G174" s="442" t="s">
        <v>584</v>
      </c>
      <c r="H174" s="457" t="s">
        <v>721</v>
      </c>
      <c r="I174" s="422"/>
      <c r="J174" s="138"/>
      <c r="K174" s="502"/>
      <c r="L174" s="497">
        <v>0</v>
      </c>
      <c r="M174" s="503"/>
      <c r="N174" s="503"/>
      <c r="O174" s="497">
        <v>0</v>
      </c>
      <c r="P174" s="503"/>
      <c r="Q174" s="497">
        <v>0</v>
      </c>
      <c r="R174" s="503"/>
      <c r="S174" s="497">
        <v>195</v>
      </c>
      <c r="T174" s="500">
        <v>0</v>
      </c>
      <c r="U174" s="504"/>
      <c r="V174" s="504"/>
      <c r="W174" s="505"/>
      <c r="X174" s="509">
        <v>195</v>
      </c>
      <c r="Y174" s="523"/>
      <c r="Z174" s="394">
        <f t="shared" si="2"/>
        <v>195</v>
      </c>
    </row>
    <row r="175" spans="2:26" ht="24.75" x14ac:dyDescent="0.25">
      <c r="B175" s="494">
        <v>172</v>
      </c>
      <c r="C175" s="416" t="s">
        <v>724</v>
      </c>
      <c r="D175" s="488" t="s">
        <v>538</v>
      </c>
      <c r="E175" s="418">
        <v>2000</v>
      </c>
      <c r="F175" s="418" t="s">
        <v>83</v>
      </c>
      <c r="G175" s="439" t="s">
        <v>577</v>
      </c>
      <c r="H175" s="441" t="s">
        <v>725</v>
      </c>
      <c r="I175" s="422" t="s">
        <v>726</v>
      </c>
      <c r="J175" s="138"/>
      <c r="K175" s="502"/>
      <c r="L175" s="497">
        <v>0</v>
      </c>
      <c r="M175" s="503"/>
      <c r="N175" s="503"/>
      <c r="O175" s="497">
        <v>0</v>
      </c>
      <c r="P175" s="503"/>
      <c r="Q175" s="497">
        <v>192</v>
      </c>
      <c r="R175" s="503"/>
      <c r="S175" s="497">
        <v>0</v>
      </c>
      <c r="T175" s="500">
        <v>0</v>
      </c>
      <c r="U175" s="504"/>
      <c r="V175" s="504"/>
      <c r="W175" s="505"/>
      <c r="X175" s="509">
        <v>192</v>
      </c>
      <c r="Y175" s="523"/>
      <c r="Z175" s="394">
        <f t="shared" si="2"/>
        <v>192</v>
      </c>
    </row>
    <row r="176" spans="2:26" ht="24.75" x14ac:dyDescent="0.25">
      <c r="B176" s="494">
        <v>173</v>
      </c>
      <c r="C176" s="416" t="s">
        <v>729</v>
      </c>
      <c r="D176" s="488" t="s">
        <v>453</v>
      </c>
      <c r="E176" s="418"/>
      <c r="F176" s="418"/>
      <c r="G176" s="439" t="s">
        <v>301</v>
      </c>
      <c r="H176" s="441"/>
      <c r="I176" s="422" t="s">
        <v>730</v>
      </c>
      <c r="J176" s="138"/>
      <c r="K176" s="502"/>
      <c r="L176" s="497">
        <v>0</v>
      </c>
      <c r="M176" s="503"/>
      <c r="N176" s="503"/>
      <c r="O176" s="497">
        <v>192</v>
      </c>
      <c r="P176" s="503"/>
      <c r="Q176" s="497">
        <v>0</v>
      </c>
      <c r="R176" s="503"/>
      <c r="S176" s="497">
        <v>0</v>
      </c>
      <c r="T176" s="500">
        <v>0</v>
      </c>
      <c r="U176" s="504"/>
      <c r="V176" s="504"/>
      <c r="W176" s="505"/>
      <c r="X176" s="509">
        <v>192</v>
      </c>
      <c r="Y176" s="523"/>
      <c r="Z176" s="394">
        <f t="shared" si="2"/>
        <v>192</v>
      </c>
    </row>
    <row r="177" spans="2:26" ht="24.75" x14ac:dyDescent="0.25">
      <c r="B177" s="494">
        <v>174</v>
      </c>
      <c r="C177" s="433" t="s">
        <v>20</v>
      </c>
      <c r="D177" s="488" t="s">
        <v>245</v>
      </c>
      <c r="E177" s="418">
        <v>1993</v>
      </c>
      <c r="F177" s="418" t="s">
        <v>185</v>
      </c>
      <c r="G177" s="439" t="s">
        <v>149</v>
      </c>
      <c r="H177" s="441"/>
      <c r="I177" s="422" t="s">
        <v>732</v>
      </c>
      <c r="J177" s="138"/>
      <c r="K177" s="502"/>
      <c r="L177" s="497">
        <v>192</v>
      </c>
      <c r="M177" s="503"/>
      <c r="N177" s="503"/>
      <c r="O177" s="497">
        <v>0</v>
      </c>
      <c r="P177" s="503"/>
      <c r="Q177" s="497">
        <v>0</v>
      </c>
      <c r="R177" s="503"/>
      <c r="S177" s="497">
        <v>0</v>
      </c>
      <c r="T177" s="500">
        <v>0</v>
      </c>
      <c r="U177" s="504"/>
      <c r="V177" s="504"/>
      <c r="W177" s="505"/>
      <c r="X177" s="509">
        <v>192</v>
      </c>
      <c r="Y177" s="523"/>
      <c r="Z177" s="394">
        <f t="shared" si="2"/>
        <v>192</v>
      </c>
    </row>
    <row r="178" spans="2:26" ht="24.75" x14ac:dyDescent="0.25">
      <c r="B178" s="494">
        <v>175</v>
      </c>
      <c r="C178" s="416" t="s">
        <v>735</v>
      </c>
      <c r="D178" s="488" t="s">
        <v>271</v>
      </c>
      <c r="E178" s="418">
        <v>1979</v>
      </c>
      <c r="F178" s="418" t="s">
        <v>148</v>
      </c>
      <c r="G178" s="439" t="s">
        <v>227</v>
      </c>
      <c r="H178" s="441">
        <v>5</v>
      </c>
      <c r="I178" s="422" t="s">
        <v>736</v>
      </c>
      <c r="J178" s="138"/>
      <c r="K178" s="502"/>
      <c r="L178" s="497">
        <v>0</v>
      </c>
      <c r="M178" s="503"/>
      <c r="N178" s="503"/>
      <c r="O178" s="497">
        <v>0</v>
      </c>
      <c r="P178" s="503"/>
      <c r="Q178" s="497">
        <v>0</v>
      </c>
      <c r="R178" s="503"/>
      <c r="S178" s="497">
        <v>0</v>
      </c>
      <c r="T178" s="500">
        <v>192</v>
      </c>
      <c r="U178" s="504"/>
      <c r="V178" s="504"/>
      <c r="W178" s="505"/>
      <c r="X178" s="509">
        <v>192</v>
      </c>
      <c r="Y178" s="523"/>
      <c r="Z178" s="394">
        <f t="shared" si="2"/>
        <v>192</v>
      </c>
    </row>
    <row r="179" spans="2:26" ht="24.75" x14ac:dyDescent="0.25">
      <c r="B179" s="494">
        <v>176</v>
      </c>
      <c r="C179" s="433" t="s">
        <v>4694</v>
      </c>
      <c r="D179" s="489" t="s">
        <v>1486</v>
      </c>
      <c r="E179" s="443">
        <v>58</v>
      </c>
      <c r="F179" s="443" t="s">
        <v>185</v>
      </c>
      <c r="G179" s="444" t="s">
        <v>562</v>
      </c>
      <c r="H179" s="445"/>
      <c r="I179" s="446" t="s">
        <v>4695</v>
      </c>
      <c r="J179" s="138"/>
      <c r="K179" s="387">
        <v>0</v>
      </c>
      <c r="L179" s="498"/>
      <c r="M179" s="388">
        <v>0</v>
      </c>
      <c r="N179" s="388">
        <v>63</v>
      </c>
      <c r="O179" s="499"/>
      <c r="P179" s="388">
        <v>0</v>
      </c>
      <c r="Q179" s="499"/>
      <c r="R179" s="388">
        <v>0</v>
      </c>
      <c r="S179" s="497">
        <v>128</v>
      </c>
      <c r="T179" s="499"/>
      <c r="U179" s="389">
        <v>0</v>
      </c>
      <c r="V179" s="390">
        <v>0</v>
      </c>
      <c r="W179" s="391">
        <v>0</v>
      </c>
      <c r="X179" s="509">
        <v>128</v>
      </c>
      <c r="Y179" s="393">
        <v>63</v>
      </c>
      <c r="Z179" s="394">
        <f t="shared" si="2"/>
        <v>191</v>
      </c>
    </row>
    <row r="180" spans="2:26" ht="24.75" x14ac:dyDescent="0.25">
      <c r="B180" s="494">
        <v>177</v>
      </c>
      <c r="C180" s="416" t="s">
        <v>739</v>
      </c>
      <c r="D180" s="488" t="s">
        <v>740</v>
      </c>
      <c r="E180" s="418">
        <v>1977</v>
      </c>
      <c r="F180" s="418" t="s">
        <v>300</v>
      </c>
      <c r="G180" s="439" t="s">
        <v>168</v>
      </c>
      <c r="H180" s="441">
        <v>3</v>
      </c>
      <c r="I180" s="422" t="s">
        <v>741</v>
      </c>
      <c r="J180" s="138"/>
      <c r="K180" s="502"/>
      <c r="L180" s="497">
        <v>0</v>
      </c>
      <c r="M180" s="503"/>
      <c r="N180" s="503"/>
      <c r="O180" s="497">
        <v>0</v>
      </c>
      <c r="P180" s="503"/>
      <c r="Q180" s="497">
        <v>0</v>
      </c>
      <c r="R180" s="503"/>
      <c r="S180" s="497">
        <v>0</v>
      </c>
      <c r="T180" s="500">
        <v>190</v>
      </c>
      <c r="U180" s="504"/>
      <c r="V180" s="504"/>
      <c r="W180" s="505"/>
      <c r="X180" s="509">
        <v>190</v>
      </c>
      <c r="Y180" s="523"/>
      <c r="Z180" s="394">
        <f t="shared" si="2"/>
        <v>190</v>
      </c>
    </row>
    <row r="181" spans="2:26" ht="24.75" x14ac:dyDescent="0.25">
      <c r="B181" s="494">
        <v>178</v>
      </c>
      <c r="C181" s="416" t="s">
        <v>744</v>
      </c>
      <c r="D181" s="488" t="s">
        <v>373</v>
      </c>
      <c r="E181" s="418">
        <v>1999</v>
      </c>
      <c r="F181" s="418" t="s">
        <v>83</v>
      </c>
      <c r="G181" s="439" t="s">
        <v>577</v>
      </c>
      <c r="H181" s="441" t="s">
        <v>745</v>
      </c>
      <c r="I181" s="422" t="s">
        <v>746</v>
      </c>
      <c r="J181" s="138"/>
      <c r="K181" s="502"/>
      <c r="L181" s="497">
        <v>0</v>
      </c>
      <c r="M181" s="503"/>
      <c r="N181" s="503"/>
      <c r="O181" s="497">
        <v>0</v>
      </c>
      <c r="P181" s="503"/>
      <c r="Q181" s="497">
        <v>190</v>
      </c>
      <c r="R181" s="503"/>
      <c r="S181" s="497">
        <v>0</v>
      </c>
      <c r="T181" s="500">
        <v>0</v>
      </c>
      <c r="U181" s="504"/>
      <c r="V181" s="504"/>
      <c r="W181" s="505"/>
      <c r="X181" s="509">
        <v>190</v>
      </c>
      <c r="Y181" s="523"/>
      <c r="Z181" s="394">
        <f t="shared" si="2"/>
        <v>190</v>
      </c>
    </row>
    <row r="182" spans="2:26" ht="24.75" x14ac:dyDescent="0.25">
      <c r="B182" s="494">
        <v>179</v>
      </c>
      <c r="C182" s="416" t="s">
        <v>749</v>
      </c>
      <c r="D182" s="488" t="s">
        <v>750</v>
      </c>
      <c r="E182" s="418"/>
      <c r="F182" s="418" t="s">
        <v>603</v>
      </c>
      <c r="G182" s="442" t="s">
        <v>682</v>
      </c>
      <c r="H182" s="457" t="s">
        <v>621</v>
      </c>
      <c r="I182" s="422"/>
      <c r="J182" s="138"/>
      <c r="K182" s="502"/>
      <c r="L182" s="497">
        <v>0</v>
      </c>
      <c r="M182" s="503"/>
      <c r="N182" s="503"/>
      <c r="O182" s="497">
        <v>0</v>
      </c>
      <c r="P182" s="503"/>
      <c r="Q182" s="497">
        <v>0</v>
      </c>
      <c r="R182" s="503"/>
      <c r="S182" s="497">
        <v>190</v>
      </c>
      <c r="T182" s="500">
        <v>0</v>
      </c>
      <c r="U182" s="504"/>
      <c r="V182" s="504"/>
      <c r="W182" s="505"/>
      <c r="X182" s="509">
        <v>190</v>
      </c>
      <c r="Y182" s="523"/>
      <c r="Z182" s="394">
        <f t="shared" si="2"/>
        <v>190</v>
      </c>
    </row>
    <row r="183" spans="2:26" ht="24.75" x14ac:dyDescent="0.25">
      <c r="B183" s="494">
        <v>180</v>
      </c>
      <c r="C183" s="416" t="s">
        <v>753</v>
      </c>
      <c r="D183" s="488" t="s">
        <v>754</v>
      </c>
      <c r="E183" s="418"/>
      <c r="F183" s="418"/>
      <c r="G183" s="439" t="s">
        <v>279</v>
      </c>
      <c r="H183" s="441"/>
      <c r="I183" s="422" t="s">
        <v>755</v>
      </c>
      <c r="J183" s="138"/>
      <c r="K183" s="502"/>
      <c r="L183" s="497">
        <v>0</v>
      </c>
      <c r="M183" s="503"/>
      <c r="N183" s="503"/>
      <c r="O183" s="497">
        <v>190</v>
      </c>
      <c r="P183" s="503"/>
      <c r="Q183" s="497">
        <v>0</v>
      </c>
      <c r="R183" s="503"/>
      <c r="S183" s="497">
        <v>0</v>
      </c>
      <c r="T183" s="500">
        <v>0</v>
      </c>
      <c r="U183" s="504"/>
      <c r="V183" s="504"/>
      <c r="W183" s="505"/>
      <c r="X183" s="509">
        <v>190</v>
      </c>
      <c r="Y183" s="523"/>
      <c r="Z183" s="394">
        <f t="shared" si="2"/>
        <v>190</v>
      </c>
    </row>
    <row r="184" spans="2:26" ht="24.75" x14ac:dyDescent="0.25">
      <c r="B184" s="494">
        <v>181</v>
      </c>
      <c r="C184" s="416" t="s">
        <v>764</v>
      </c>
      <c r="D184" s="488" t="s">
        <v>655</v>
      </c>
      <c r="E184" s="418">
        <v>1978</v>
      </c>
      <c r="F184" s="418" t="s">
        <v>148</v>
      </c>
      <c r="G184" s="439" t="s">
        <v>168</v>
      </c>
      <c r="H184" s="441">
        <v>4</v>
      </c>
      <c r="I184" s="422" t="s">
        <v>431</v>
      </c>
      <c r="J184" s="138"/>
      <c r="K184" s="502"/>
      <c r="L184" s="497">
        <v>0</v>
      </c>
      <c r="M184" s="503"/>
      <c r="N184" s="503"/>
      <c r="O184" s="497">
        <v>0</v>
      </c>
      <c r="P184" s="503"/>
      <c r="Q184" s="497">
        <v>0</v>
      </c>
      <c r="R184" s="503"/>
      <c r="S184" s="497">
        <v>0</v>
      </c>
      <c r="T184" s="500">
        <v>189</v>
      </c>
      <c r="U184" s="504"/>
      <c r="V184" s="504"/>
      <c r="W184" s="505"/>
      <c r="X184" s="509">
        <v>189</v>
      </c>
      <c r="Y184" s="523"/>
      <c r="Z184" s="394">
        <f t="shared" si="2"/>
        <v>189</v>
      </c>
    </row>
    <row r="185" spans="2:26" ht="24.75" x14ac:dyDescent="0.25">
      <c r="B185" s="494">
        <v>182</v>
      </c>
      <c r="C185" s="416" t="s">
        <v>770</v>
      </c>
      <c r="D185" s="488" t="s">
        <v>426</v>
      </c>
      <c r="E185" s="418">
        <v>1979</v>
      </c>
      <c r="F185" s="418" t="s">
        <v>83</v>
      </c>
      <c r="G185" s="439" t="s">
        <v>308</v>
      </c>
      <c r="H185" s="441" t="s">
        <v>758</v>
      </c>
      <c r="I185" s="422" t="s">
        <v>88</v>
      </c>
      <c r="J185" s="138"/>
      <c r="K185" s="502"/>
      <c r="L185" s="497">
        <v>0</v>
      </c>
      <c r="M185" s="503"/>
      <c r="N185" s="503"/>
      <c r="O185" s="497">
        <v>0</v>
      </c>
      <c r="P185" s="503"/>
      <c r="Q185" s="497">
        <v>188</v>
      </c>
      <c r="R185" s="503"/>
      <c r="S185" s="497">
        <v>0</v>
      </c>
      <c r="T185" s="500">
        <v>0</v>
      </c>
      <c r="U185" s="504"/>
      <c r="V185" s="504"/>
      <c r="W185" s="505"/>
      <c r="X185" s="509">
        <v>188</v>
      </c>
      <c r="Y185" s="523"/>
      <c r="Z185" s="394">
        <f t="shared" si="2"/>
        <v>188</v>
      </c>
    </row>
    <row r="186" spans="2:26" ht="24.75" x14ac:dyDescent="0.25">
      <c r="B186" s="494">
        <v>183</v>
      </c>
      <c r="C186" s="416" t="s">
        <v>777</v>
      </c>
      <c r="D186" s="488" t="s">
        <v>485</v>
      </c>
      <c r="E186" s="418">
        <v>1976</v>
      </c>
      <c r="F186" s="418" t="s">
        <v>148</v>
      </c>
      <c r="G186" s="442" t="s">
        <v>168</v>
      </c>
      <c r="H186" s="457"/>
      <c r="I186" s="422" t="s">
        <v>778</v>
      </c>
      <c r="J186" s="138"/>
      <c r="K186" s="502"/>
      <c r="L186" s="497">
        <v>188</v>
      </c>
      <c r="M186" s="503"/>
      <c r="N186" s="503"/>
      <c r="O186" s="497">
        <v>0</v>
      </c>
      <c r="P186" s="503"/>
      <c r="Q186" s="497">
        <v>0</v>
      </c>
      <c r="R186" s="503"/>
      <c r="S186" s="497">
        <v>0</v>
      </c>
      <c r="T186" s="500">
        <v>0</v>
      </c>
      <c r="U186" s="504"/>
      <c r="V186" s="504"/>
      <c r="W186" s="505"/>
      <c r="X186" s="509">
        <v>188</v>
      </c>
      <c r="Y186" s="523"/>
      <c r="Z186" s="394">
        <f t="shared" si="2"/>
        <v>188</v>
      </c>
    </row>
    <row r="187" spans="2:26" ht="24.75" x14ac:dyDescent="0.25">
      <c r="B187" s="494">
        <v>184</v>
      </c>
      <c r="C187" s="416" t="s">
        <v>781</v>
      </c>
      <c r="D187" s="488" t="s">
        <v>271</v>
      </c>
      <c r="E187" s="418">
        <v>1976</v>
      </c>
      <c r="F187" s="418" t="s">
        <v>148</v>
      </c>
      <c r="G187" s="439" t="s">
        <v>168</v>
      </c>
      <c r="H187" s="441">
        <v>5</v>
      </c>
      <c r="I187" s="422" t="s">
        <v>42</v>
      </c>
      <c r="J187" s="138"/>
      <c r="K187" s="502"/>
      <c r="L187" s="497">
        <v>0</v>
      </c>
      <c r="M187" s="503"/>
      <c r="N187" s="503"/>
      <c r="O187" s="497">
        <v>0</v>
      </c>
      <c r="P187" s="503"/>
      <c r="Q187" s="497">
        <v>0</v>
      </c>
      <c r="R187" s="503"/>
      <c r="S187" s="497">
        <v>0</v>
      </c>
      <c r="T187" s="500">
        <v>188</v>
      </c>
      <c r="U187" s="504"/>
      <c r="V187" s="504"/>
      <c r="W187" s="505"/>
      <c r="X187" s="509">
        <v>188</v>
      </c>
      <c r="Y187" s="523"/>
      <c r="Z187" s="394">
        <f t="shared" si="2"/>
        <v>188</v>
      </c>
    </row>
    <row r="188" spans="2:26" ht="24.75" x14ac:dyDescent="0.25">
      <c r="B188" s="494">
        <v>185</v>
      </c>
      <c r="C188" s="416" t="s">
        <v>784</v>
      </c>
      <c r="D188" s="488" t="s">
        <v>333</v>
      </c>
      <c r="E188" s="418">
        <v>1974</v>
      </c>
      <c r="F188" s="418" t="s">
        <v>148</v>
      </c>
      <c r="G188" s="439" t="s">
        <v>202</v>
      </c>
      <c r="H188" s="441"/>
      <c r="I188" s="422" t="s">
        <v>785</v>
      </c>
      <c r="J188" s="138"/>
      <c r="K188" s="502"/>
      <c r="L188" s="497">
        <v>0</v>
      </c>
      <c r="M188" s="503"/>
      <c r="N188" s="503"/>
      <c r="O188" s="497">
        <v>73</v>
      </c>
      <c r="P188" s="503"/>
      <c r="Q188" s="497">
        <v>0</v>
      </c>
      <c r="R188" s="503"/>
      <c r="S188" s="497">
        <v>0</v>
      </c>
      <c r="T188" s="500">
        <v>114</v>
      </c>
      <c r="U188" s="504"/>
      <c r="V188" s="504"/>
      <c r="W188" s="505"/>
      <c r="X188" s="509">
        <v>187</v>
      </c>
      <c r="Y188" s="523"/>
      <c r="Z188" s="394">
        <f t="shared" si="2"/>
        <v>187</v>
      </c>
    </row>
    <row r="189" spans="2:26" ht="24.75" x14ac:dyDescent="0.25">
      <c r="B189" s="494">
        <v>186</v>
      </c>
      <c r="C189" s="416" t="s">
        <v>790</v>
      </c>
      <c r="D189" s="488" t="s">
        <v>791</v>
      </c>
      <c r="E189" s="418"/>
      <c r="F189" s="418"/>
      <c r="G189" s="439" t="s">
        <v>279</v>
      </c>
      <c r="H189" s="441"/>
      <c r="I189" s="422" t="s">
        <v>792</v>
      </c>
      <c r="J189" s="138"/>
      <c r="K189" s="502"/>
      <c r="L189" s="497">
        <v>0</v>
      </c>
      <c r="M189" s="503"/>
      <c r="N189" s="503"/>
      <c r="O189" s="497">
        <v>187</v>
      </c>
      <c r="P189" s="503"/>
      <c r="Q189" s="497">
        <v>0</v>
      </c>
      <c r="R189" s="503"/>
      <c r="S189" s="497">
        <v>0</v>
      </c>
      <c r="T189" s="500">
        <v>0</v>
      </c>
      <c r="U189" s="504"/>
      <c r="V189" s="504"/>
      <c r="W189" s="505"/>
      <c r="X189" s="509">
        <v>187</v>
      </c>
      <c r="Y189" s="523"/>
      <c r="Z189" s="394">
        <f t="shared" si="2"/>
        <v>187</v>
      </c>
    </row>
    <row r="190" spans="2:26" ht="24.75" x14ac:dyDescent="0.25">
      <c r="B190" s="494">
        <v>187</v>
      </c>
      <c r="C190" s="416" t="s">
        <v>3091</v>
      </c>
      <c r="D190" s="488" t="s">
        <v>271</v>
      </c>
      <c r="E190" s="418">
        <v>1977</v>
      </c>
      <c r="F190" s="418"/>
      <c r="G190" s="447" t="s">
        <v>168</v>
      </c>
      <c r="H190" s="440">
        <v>5</v>
      </c>
      <c r="I190" s="421" t="s">
        <v>1696</v>
      </c>
      <c r="J190" s="138"/>
      <c r="K190" s="387">
        <v>0</v>
      </c>
      <c r="L190" s="498"/>
      <c r="M190" s="388">
        <v>0</v>
      </c>
      <c r="N190" s="388">
        <v>0</v>
      </c>
      <c r="O190" s="499"/>
      <c r="P190" s="388">
        <v>0</v>
      </c>
      <c r="Q190" s="499"/>
      <c r="R190" s="388">
        <v>0</v>
      </c>
      <c r="S190" s="499"/>
      <c r="T190" s="499"/>
      <c r="U190" s="389">
        <v>92</v>
      </c>
      <c r="V190" s="390">
        <v>95</v>
      </c>
      <c r="W190" s="391">
        <v>0</v>
      </c>
      <c r="X190" s="510"/>
      <c r="Y190" s="393">
        <v>187</v>
      </c>
      <c r="Z190" s="394">
        <f t="shared" si="2"/>
        <v>187</v>
      </c>
    </row>
    <row r="191" spans="2:26" ht="24.75" x14ac:dyDescent="0.25">
      <c r="B191" s="494">
        <v>188</v>
      </c>
      <c r="C191" s="416" t="s">
        <v>795</v>
      </c>
      <c r="D191" s="488" t="s">
        <v>796</v>
      </c>
      <c r="E191" s="418">
        <v>1969</v>
      </c>
      <c r="F191" s="418" t="s">
        <v>300</v>
      </c>
      <c r="G191" s="439" t="s">
        <v>168</v>
      </c>
      <c r="H191" s="441">
        <v>7</v>
      </c>
      <c r="I191" s="422" t="s">
        <v>431</v>
      </c>
      <c r="J191" s="138"/>
      <c r="K191" s="502"/>
      <c r="L191" s="497">
        <v>0</v>
      </c>
      <c r="M191" s="503"/>
      <c r="N191" s="503"/>
      <c r="O191" s="497">
        <v>0</v>
      </c>
      <c r="P191" s="503"/>
      <c r="Q191" s="497">
        <v>0</v>
      </c>
      <c r="R191" s="503"/>
      <c r="S191" s="497">
        <v>0</v>
      </c>
      <c r="T191" s="500">
        <v>186</v>
      </c>
      <c r="U191" s="504"/>
      <c r="V191" s="504"/>
      <c r="W191" s="505"/>
      <c r="X191" s="509">
        <v>186</v>
      </c>
      <c r="Y191" s="523"/>
      <c r="Z191" s="394">
        <f t="shared" si="2"/>
        <v>186</v>
      </c>
    </row>
    <row r="192" spans="2:26" ht="24.75" x14ac:dyDescent="0.25">
      <c r="B192" s="494">
        <v>189</v>
      </c>
      <c r="C192" s="416" t="s">
        <v>3096</v>
      </c>
      <c r="D192" s="488" t="s">
        <v>538</v>
      </c>
      <c r="E192" s="418" t="s">
        <v>3097</v>
      </c>
      <c r="F192" s="418" t="s">
        <v>148</v>
      </c>
      <c r="G192" s="447" t="s">
        <v>168</v>
      </c>
      <c r="H192" s="440"/>
      <c r="I192" s="421" t="s">
        <v>3098</v>
      </c>
      <c r="J192" s="138"/>
      <c r="K192" s="387">
        <v>89</v>
      </c>
      <c r="L192" s="498"/>
      <c r="M192" s="388">
        <v>97</v>
      </c>
      <c r="N192" s="388">
        <v>0</v>
      </c>
      <c r="O192" s="499"/>
      <c r="P192" s="388">
        <v>0</v>
      </c>
      <c r="Q192" s="499"/>
      <c r="R192" s="388">
        <v>0</v>
      </c>
      <c r="S192" s="499"/>
      <c r="T192" s="499"/>
      <c r="U192" s="389">
        <v>0</v>
      </c>
      <c r="V192" s="390">
        <v>0</v>
      </c>
      <c r="W192" s="391">
        <v>0</v>
      </c>
      <c r="X192" s="510"/>
      <c r="Y192" s="393">
        <v>186</v>
      </c>
      <c r="Z192" s="394">
        <f t="shared" si="2"/>
        <v>186</v>
      </c>
    </row>
    <row r="193" spans="2:26" ht="24.75" x14ac:dyDescent="0.25">
      <c r="B193" s="494">
        <v>190</v>
      </c>
      <c r="C193" s="416" t="s">
        <v>3103</v>
      </c>
      <c r="D193" s="488" t="s">
        <v>840</v>
      </c>
      <c r="E193" s="418">
        <v>1988</v>
      </c>
      <c r="F193" s="418" t="s">
        <v>148</v>
      </c>
      <c r="G193" s="447" t="s">
        <v>227</v>
      </c>
      <c r="H193" s="440"/>
      <c r="I193" s="421" t="s">
        <v>3098</v>
      </c>
      <c r="J193" s="138"/>
      <c r="K193" s="387">
        <v>0</v>
      </c>
      <c r="L193" s="498"/>
      <c r="M193" s="388">
        <v>100</v>
      </c>
      <c r="N193" s="388">
        <v>0</v>
      </c>
      <c r="O193" s="499"/>
      <c r="P193" s="388">
        <v>0</v>
      </c>
      <c r="Q193" s="499"/>
      <c r="R193" s="388">
        <v>0</v>
      </c>
      <c r="S193" s="499"/>
      <c r="T193" s="499"/>
      <c r="U193" s="389">
        <v>0</v>
      </c>
      <c r="V193" s="390">
        <v>0</v>
      </c>
      <c r="W193" s="391">
        <v>86</v>
      </c>
      <c r="X193" s="510"/>
      <c r="Y193" s="393">
        <v>186</v>
      </c>
      <c r="Z193" s="394">
        <f t="shared" si="2"/>
        <v>186</v>
      </c>
    </row>
    <row r="194" spans="2:26" ht="24.75" x14ac:dyDescent="0.25">
      <c r="B194" s="494">
        <v>191</v>
      </c>
      <c r="C194" s="433" t="s">
        <v>4202</v>
      </c>
      <c r="D194" s="489" t="s">
        <v>1638</v>
      </c>
      <c r="E194" s="443"/>
      <c r="F194" s="443"/>
      <c r="G194" s="444" t="s">
        <v>374</v>
      </c>
      <c r="H194" s="445" t="s">
        <v>1080</v>
      </c>
      <c r="I194" s="446" t="s">
        <v>3756</v>
      </c>
      <c r="J194" s="138"/>
      <c r="K194" s="387">
        <v>0</v>
      </c>
      <c r="L194" s="498"/>
      <c r="M194" s="388">
        <v>0</v>
      </c>
      <c r="N194" s="388">
        <v>0</v>
      </c>
      <c r="O194" s="497">
        <v>102</v>
      </c>
      <c r="P194" s="388">
        <v>0</v>
      </c>
      <c r="Q194" s="499"/>
      <c r="R194" s="388">
        <v>0</v>
      </c>
      <c r="S194" s="499"/>
      <c r="T194" s="499"/>
      <c r="U194" s="389">
        <v>0</v>
      </c>
      <c r="V194" s="390">
        <v>0</v>
      </c>
      <c r="W194" s="391">
        <v>84</v>
      </c>
      <c r="X194" s="509">
        <v>102</v>
      </c>
      <c r="Y194" s="393">
        <v>84</v>
      </c>
      <c r="Z194" s="394">
        <f t="shared" si="2"/>
        <v>186</v>
      </c>
    </row>
    <row r="195" spans="2:26" ht="24.75" x14ac:dyDescent="0.25">
      <c r="B195" s="494">
        <v>192</v>
      </c>
      <c r="C195" s="416" t="s">
        <v>799</v>
      </c>
      <c r="D195" s="488" t="s">
        <v>714</v>
      </c>
      <c r="E195" s="418"/>
      <c r="F195" s="418"/>
      <c r="G195" s="439" t="s">
        <v>301</v>
      </c>
      <c r="H195" s="441"/>
      <c r="I195" s="422"/>
      <c r="J195" s="138"/>
      <c r="K195" s="502"/>
      <c r="L195" s="497">
        <v>0</v>
      </c>
      <c r="M195" s="503"/>
      <c r="N195" s="503"/>
      <c r="O195" s="497">
        <v>186</v>
      </c>
      <c r="P195" s="503"/>
      <c r="Q195" s="497">
        <v>0</v>
      </c>
      <c r="R195" s="503"/>
      <c r="S195" s="497">
        <v>0</v>
      </c>
      <c r="T195" s="500">
        <v>0</v>
      </c>
      <c r="U195" s="504"/>
      <c r="V195" s="504"/>
      <c r="W195" s="505"/>
      <c r="X195" s="509">
        <v>186</v>
      </c>
      <c r="Y195" s="523"/>
      <c r="Z195" s="394">
        <f t="shared" si="2"/>
        <v>186</v>
      </c>
    </row>
    <row r="196" spans="2:26" ht="24.75" x14ac:dyDescent="0.25">
      <c r="B196" s="494">
        <v>193</v>
      </c>
      <c r="C196" s="416" t="s">
        <v>802</v>
      </c>
      <c r="D196" s="488" t="s">
        <v>803</v>
      </c>
      <c r="E196" s="418"/>
      <c r="F196" s="418" t="s">
        <v>620</v>
      </c>
      <c r="G196" s="442" t="s">
        <v>558</v>
      </c>
      <c r="H196" s="457" t="s">
        <v>621</v>
      </c>
      <c r="I196" s="422"/>
      <c r="J196" s="138"/>
      <c r="K196" s="502"/>
      <c r="L196" s="497">
        <v>0</v>
      </c>
      <c r="M196" s="503"/>
      <c r="N196" s="503"/>
      <c r="O196" s="497">
        <v>0</v>
      </c>
      <c r="P196" s="503"/>
      <c r="Q196" s="497">
        <v>0</v>
      </c>
      <c r="R196" s="503"/>
      <c r="S196" s="497">
        <v>186</v>
      </c>
      <c r="T196" s="500">
        <v>0</v>
      </c>
      <c r="U196" s="504"/>
      <c r="V196" s="504"/>
      <c r="W196" s="505"/>
      <c r="X196" s="509">
        <v>186</v>
      </c>
      <c r="Y196" s="523"/>
      <c r="Z196" s="394">
        <f t="shared" ref="Z196:Z259" si="3">X196+Y196</f>
        <v>186</v>
      </c>
    </row>
    <row r="197" spans="2:26" ht="24.75" x14ac:dyDescent="0.25">
      <c r="B197" s="494">
        <v>194</v>
      </c>
      <c r="C197" s="416" t="s">
        <v>806</v>
      </c>
      <c r="D197" s="488" t="s">
        <v>453</v>
      </c>
      <c r="E197" s="418">
        <v>1977</v>
      </c>
      <c r="F197" s="418" t="s">
        <v>148</v>
      </c>
      <c r="G197" s="439" t="s">
        <v>168</v>
      </c>
      <c r="H197" s="441"/>
      <c r="I197" s="422" t="s">
        <v>807</v>
      </c>
      <c r="J197" s="138"/>
      <c r="K197" s="502"/>
      <c r="L197" s="497">
        <v>186</v>
      </c>
      <c r="M197" s="503"/>
      <c r="N197" s="503"/>
      <c r="O197" s="497">
        <v>0</v>
      </c>
      <c r="P197" s="503"/>
      <c r="Q197" s="497">
        <v>0</v>
      </c>
      <c r="R197" s="503"/>
      <c r="S197" s="497">
        <v>0</v>
      </c>
      <c r="T197" s="500">
        <v>0</v>
      </c>
      <c r="U197" s="504"/>
      <c r="V197" s="504"/>
      <c r="W197" s="505"/>
      <c r="X197" s="509">
        <v>186</v>
      </c>
      <c r="Y197" s="523"/>
      <c r="Z197" s="394">
        <f t="shared" si="3"/>
        <v>186</v>
      </c>
    </row>
    <row r="198" spans="2:26" ht="24.75" x14ac:dyDescent="0.25">
      <c r="B198" s="494">
        <v>195</v>
      </c>
      <c r="C198" s="416" t="s">
        <v>810</v>
      </c>
      <c r="D198" s="488" t="s">
        <v>38</v>
      </c>
      <c r="E198" s="418">
        <v>1974</v>
      </c>
      <c r="F198" s="418" t="s">
        <v>83</v>
      </c>
      <c r="G198" s="439" t="s">
        <v>374</v>
      </c>
      <c r="H198" s="441" t="s">
        <v>758</v>
      </c>
      <c r="I198" s="422" t="s">
        <v>811</v>
      </c>
      <c r="J198" s="138"/>
      <c r="K198" s="502"/>
      <c r="L198" s="497">
        <v>0</v>
      </c>
      <c r="M198" s="503"/>
      <c r="N198" s="503"/>
      <c r="O198" s="497">
        <v>0</v>
      </c>
      <c r="P198" s="503"/>
      <c r="Q198" s="497">
        <v>185</v>
      </c>
      <c r="R198" s="503"/>
      <c r="S198" s="497">
        <v>0</v>
      </c>
      <c r="T198" s="500">
        <v>0</v>
      </c>
      <c r="U198" s="504"/>
      <c r="V198" s="504"/>
      <c r="W198" s="505"/>
      <c r="X198" s="509">
        <v>185</v>
      </c>
      <c r="Y198" s="523"/>
      <c r="Z198" s="394">
        <f t="shared" si="3"/>
        <v>185</v>
      </c>
    </row>
    <row r="199" spans="2:26" ht="24.75" x14ac:dyDescent="0.25">
      <c r="B199" s="494">
        <v>196</v>
      </c>
      <c r="C199" s="416" t="s">
        <v>3108</v>
      </c>
      <c r="D199" s="488" t="s">
        <v>40</v>
      </c>
      <c r="E199" s="418" t="s">
        <v>2859</v>
      </c>
      <c r="F199" s="418"/>
      <c r="G199" s="447" t="s">
        <v>202</v>
      </c>
      <c r="H199" s="440"/>
      <c r="I199" s="421" t="s">
        <v>12</v>
      </c>
      <c r="J199" s="138"/>
      <c r="K199" s="387">
        <v>97</v>
      </c>
      <c r="L199" s="498"/>
      <c r="M199" s="388">
        <v>0</v>
      </c>
      <c r="N199" s="388">
        <v>0</v>
      </c>
      <c r="O199" s="499"/>
      <c r="P199" s="388">
        <v>0</v>
      </c>
      <c r="Q199" s="499"/>
      <c r="R199" s="388">
        <v>0</v>
      </c>
      <c r="S199" s="499"/>
      <c r="T199" s="499"/>
      <c r="U199" s="389">
        <v>0</v>
      </c>
      <c r="V199" s="390">
        <v>0</v>
      </c>
      <c r="W199" s="391">
        <v>88</v>
      </c>
      <c r="X199" s="510"/>
      <c r="Y199" s="393">
        <v>185</v>
      </c>
      <c r="Z199" s="394">
        <f t="shared" si="3"/>
        <v>185</v>
      </c>
    </row>
    <row r="200" spans="2:26" ht="24.75" x14ac:dyDescent="0.25">
      <c r="B200" s="494">
        <v>197</v>
      </c>
      <c r="C200" s="416" t="s">
        <v>819</v>
      </c>
      <c r="D200" s="488" t="s">
        <v>30</v>
      </c>
      <c r="E200" s="418">
        <v>1982</v>
      </c>
      <c r="F200" s="418" t="s">
        <v>148</v>
      </c>
      <c r="G200" s="439" t="s">
        <v>301</v>
      </c>
      <c r="H200" s="441"/>
      <c r="I200" s="422" t="s">
        <v>820</v>
      </c>
      <c r="J200" s="138"/>
      <c r="K200" s="502"/>
      <c r="L200" s="497">
        <v>0</v>
      </c>
      <c r="M200" s="503"/>
      <c r="N200" s="503"/>
      <c r="O200" s="497">
        <v>50.5</v>
      </c>
      <c r="P200" s="503"/>
      <c r="Q200" s="497">
        <v>134</v>
      </c>
      <c r="R200" s="503"/>
      <c r="S200" s="497">
        <v>0</v>
      </c>
      <c r="T200" s="500">
        <v>0</v>
      </c>
      <c r="U200" s="504"/>
      <c r="V200" s="504"/>
      <c r="W200" s="505"/>
      <c r="X200" s="509">
        <v>184.5</v>
      </c>
      <c r="Y200" s="523"/>
      <c r="Z200" s="394">
        <f t="shared" si="3"/>
        <v>184.5</v>
      </c>
    </row>
    <row r="201" spans="2:26" ht="24.75" x14ac:dyDescent="0.25">
      <c r="B201" s="494">
        <v>198</v>
      </c>
      <c r="C201" s="416" t="s">
        <v>825</v>
      </c>
      <c r="D201" s="488" t="s">
        <v>826</v>
      </c>
      <c r="E201" s="418"/>
      <c r="F201" s="418" t="s">
        <v>603</v>
      </c>
      <c r="G201" s="442" t="s">
        <v>584</v>
      </c>
      <c r="H201" s="457" t="s">
        <v>827</v>
      </c>
      <c r="I201" s="422"/>
      <c r="J201" s="138"/>
      <c r="K201" s="502"/>
      <c r="L201" s="497">
        <v>0</v>
      </c>
      <c r="M201" s="503"/>
      <c r="N201" s="503"/>
      <c r="O201" s="497">
        <v>0</v>
      </c>
      <c r="P201" s="503"/>
      <c r="Q201" s="497">
        <v>0</v>
      </c>
      <c r="R201" s="503"/>
      <c r="S201" s="497">
        <v>184</v>
      </c>
      <c r="T201" s="500">
        <v>0</v>
      </c>
      <c r="U201" s="504"/>
      <c r="V201" s="504"/>
      <c r="W201" s="505"/>
      <c r="X201" s="509">
        <v>184</v>
      </c>
      <c r="Y201" s="523"/>
      <c r="Z201" s="394">
        <f t="shared" si="3"/>
        <v>184</v>
      </c>
    </row>
    <row r="202" spans="2:26" ht="24.75" x14ac:dyDescent="0.25">
      <c r="B202" s="494">
        <v>199</v>
      </c>
      <c r="C202" s="416" t="s">
        <v>835</v>
      </c>
      <c r="D202" s="488" t="s">
        <v>453</v>
      </c>
      <c r="E202" s="418">
        <v>1981</v>
      </c>
      <c r="F202" s="418" t="s">
        <v>148</v>
      </c>
      <c r="G202" s="439" t="s">
        <v>227</v>
      </c>
      <c r="H202" s="441"/>
      <c r="I202" s="422" t="s">
        <v>836</v>
      </c>
      <c r="J202" s="138"/>
      <c r="K202" s="502"/>
      <c r="L202" s="497">
        <v>184</v>
      </c>
      <c r="M202" s="503"/>
      <c r="N202" s="503"/>
      <c r="O202" s="497">
        <v>0</v>
      </c>
      <c r="P202" s="503"/>
      <c r="Q202" s="497">
        <v>0</v>
      </c>
      <c r="R202" s="503"/>
      <c r="S202" s="497">
        <v>0</v>
      </c>
      <c r="T202" s="500">
        <v>0</v>
      </c>
      <c r="U202" s="504"/>
      <c r="V202" s="504"/>
      <c r="W202" s="505"/>
      <c r="X202" s="509">
        <v>184</v>
      </c>
      <c r="Y202" s="523"/>
      <c r="Z202" s="394">
        <f t="shared" si="3"/>
        <v>184</v>
      </c>
    </row>
    <row r="203" spans="2:26" ht="24.75" x14ac:dyDescent="0.25">
      <c r="B203" s="494">
        <v>200</v>
      </c>
      <c r="C203" s="416" t="s">
        <v>839</v>
      </c>
      <c r="D203" s="488" t="s">
        <v>840</v>
      </c>
      <c r="E203" s="418">
        <v>1990</v>
      </c>
      <c r="F203" s="418" t="s">
        <v>148</v>
      </c>
      <c r="G203" s="439" t="s">
        <v>279</v>
      </c>
      <c r="H203" s="441"/>
      <c r="I203" s="422" t="s">
        <v>841</v>
      </c>
      <c r="J203" s="138"/>
      <c r="K203" s="502"/>
      <c r="L203" s="497">
        <v>0</v>
      </c>
      <c r="M203" s="503"/>
      <c r="N203" s="503"/>
      <c r="O203" s="497">
        <v>82.5</v>
      </c>
      <c r="P203" s="503"/>
      <c r="Q203" s="497">
        <v>0</v>
      </c>
      <c r="R203" s="503"/>
      <c r="S203" s="497">
        <v>0</v>
      </c>
      <c r="T203" s="500">
        <v>101</v>
      </c>
      <c r="U203" s="504"/>
      <c r="V203" s="504"/>
      <c r="W203" s="505"/>
      <c r="X203" s="509">
        <v>183.5</v>
      </c>
      <c r="Y203" s="523"/>
      <c r="Z203" s="394">
        <f t="shared" si="3"/>
        <v>183.5</v>
      </c>
    </row>
    <row r="204" spans="2:26" ht="24.75" x14ac:dyDescent="0.25">
      <c r="B204" s="494">
        <v>201</v>
      </c>
      <c r="C204" s="433" t="s">
        <v>1396</v>
      </c>
      <c r="D204" s="489" t="s">
        <v>340</v>
      </c>
      <c r="E204" s="443">
        <v>1966</v>
      </c>
      <c r="F204" s="443"/>
      <c r="G204" s="444" t="s">
        <v>158</v>
      </c>
      <c r="H204" s="445">
        <v>10</v>
      </c>
      <c r="I204" s="446" t="s">
        <v>5170</v>
      </c>
      <c r="J204" s="138"/>
      <c r="K204" s="387">
        <v>0</v>
      </c>
      <c r="L204" s="498"/>
      <c r="M204" s="388">
        <v>0</v>
      </c>
      <c r="N204" s="388">
        <v>0</v>
      </c>
      <c r="O204" s="499"/>
      <c r="P204" s="388">
        <v>0</v>
      </c>
      <c r="Q204" s="499"/>
      <c r="R204" s="388">
        <v>0</v>
      </c>
      <c r="S204" s="497">
        <v>139</v>
      </c>
      <c r="T204" s="499"/>
      <c r="U204" s="389">
        <v>44.5</v>
      </c>
      <c r="V204" s="390">
        <v>0</v>
      </c>
      <c r="W204" s="391">
        <v>0</v>
      </c>
      <c r="X204" s="509">
        <v>139</v>
      </c>
      <c r="Y204" s="393">
        <v>44.5</v>
      </c>
      <c r="Z204" s="394">
        <f t="shared" si="3"/>
        <v>183.5</v>
      </c>
    </row>
    <row r="205" spans="2:26" ht="24.75" x14ac:dyDescent="0.25">
      <c r="B205" s="494">
        <v>202</v>
      </c>
      <c r="C205" s="433" t="s">
        <v>1413</v>
      </c>
      <c r="D205" s="488" t="s">
        <v>453</v>
      </c>
      <c r="E205" s="418">
        <v>1982</v>
      </c>
      <c r="F205" s="443" t="s">
        <v>148</v>
      </c>
      <c r="G205" s="444" t="s">
        <v>227</v>
      </c>
      <c r="H205" s="441" t="s">
        <v>1414</v>
      </c>
      <c r="I205" s="422" t="s">
        <v>564</v>
      </c>
      <c r="J205" s="138"/>
      <c r="K205" s="502"/>
      <c r="L205" s="497">
        <v>0</v>
      </c>
      <c r="M205" s="388">
        <v>46</v>
      </c>
      <c r="N205" s="503"/>
      <c r="O205" s="497">
        <v>0</v>
      </c>
      <c r="P205" s="503"/>
      <c r="Q205" s="497">
        <v>137</v>
      </c>
      <c r="R205" s="503"/>
      <c r="S205" s="497">
        <v>0</v>
      </c>
      <c r="T205" s="500">
        <v>0</v>
      </c>
      <c r="U205" s="504"/>
      <c r="V205" s="504"/>
      <c r="W205" s="505"/>
      <c r="X205" s="509">
        <f>SUM(K205:W205)</f>
        <v>183</v>
      </c>
      <c r="Y205" s="523"/>
      <c r="Z205" s="394">
        <f t="shared" si="3"/>
        <v>183</v>
      </c>
    </row>
    <row r="206" spans="2:26" ht="24.75" x14ac:dyDescent="0.25">
      <c r="B206" s="494">
        <v>203</v>
      </c>
      <c r="C206" s="416" t="s">
        <v>846</v>
      </c>
      <c r="D206" s="488" t="s">
        <v>847</v>
      </c>
      <c r="E206" s="418"/>
      <c r="F206" s="418" t="s">
        <v>620</v>
      </c>
      <c r="G206" s="439" t="s">
        <v>558</v>
      </c>
      <c r="H206" s="441" t="s">
        <v>656</v>
      </c>
      <c r="I206" s="422"/>
      <c r="J206" s="138"/>
      <c r="K206" s="502"/>
      <c r="L206" s="497">
        <v>0</v>
      </c>
      <c r="M206" s="503"/>
      <c r="N206" s="503"/>
      <c r="O206" s="497">
        <v>0</v>
      </c>
      <c r="P206" s="503"/>
      <c r="Q206" s="497">
        <v>0</v>
      </c>
      <c r="R206" s="503"/>
      <c r="S206" s="497">
        <v>183</v>
      </c>
      <c r="T206" s="500">
        <v>0</v>
      </c>
      <c r="U206" s="504"/>
      <c r="V206" s="504"/>
      <c r="W206" s="505"/>
      <c r="X206" s="509">
        <v>183</v>
      </c>
      <c r="Y206" s="523"/>
      <c r="Z206" s="394">
        <f t="shared" si="3"/>
        <v>183</v>
      </c>
    </row>
    <row r="207" spans="2:26" ht="24.75" x14ac:dyDescent="0.25">
      <c r="B207" s="494">
        <v>204</v>
      </c>
      <c r="C207" s="416" t="s">
        <v>848</v>
      </c>
      <c r="D207" s="488" t="s">
        <v>815</v>
      </c>
      <c r="E207" s="418">
        <v>1967</v>
      </c>
      <c r="F207" s="418" t="s">
        <v>300</v>
      </c>
      <c r="G207" s="442" t="s">
        <v>158</v>
      </c>
      <c r="H207" s="457">
        <v>2</v>
      </c>
      <c r="I207" s="422" t="s">
        <v>849</v>
      </c>
      <c r="J207" s="138"/>
      <c r="K207" s="502"/>
      <c r="L207" s="497">
        <v>0</v>
      </c>
      <c r="M207" s="503"/>
      <c r="N207" s="503"/>
      <c r="O207" s="497">
        <v>0</v>
      </c>
      <c r="P207" s="503"/>
      <c r="Q207" s="497">
        <v>0</v>
      </c>
      <c r="R207" s="503"/>
      <c r="S207" s="497">
        <v>0</v>
      </c>
      <c r="T207" s="500">
        <v>183</v>
      </c>
      <c r="U207" s="504"/>
      <c r="V207" s="504"/>
      <c r="W207" s="505"/>
      <c r="X207" s="509">
        <v>183</v>
      </c>
      <c r="Y207" s="523"/>
      <c r="Z207" s="394">
        <f t="shared" si="3"/>
        <v>183</v>
      </c>
    </row>
    <row r="208" spans="2:26" ht="24.75" x14ac:dyDescent="0.25">
      <c r="B208" s="494">
        <v>205</v>
      </c>
      <c r="C208" s="416" t="s">
        <v>852</v>
      </c>
      <c r="D208" s="488" t="s">
        <v>333</v>
      </c>
      <c r="E208" s="418"/>
      <c r="F208" s="418"/>
      <c r="G208" s="439" t="s">
        <v>202</v>
      </c>
      <c r="H208" s="441"/>
      <c r="I208" s="422"/>
      <c r="J208" s="138"/>
      <c r="K208" s="502"/>
      <c r="L208" s="497">
        <v>0</v>
      </c>
      <c r="M208" s="503"/>
      <c r="N208" s="503"/>
      <c r="O208" s="497">
        <v>183</v>
      </c>
      <c r="P208" s="503"/>
      <c r="Q208" s="497">
        <v>0</v>
      </c>
      <c r="R208" s="503"/>
      <c r="S208" s="497">
        <v>0</v>
      </c>
      <c r="T208" s="500">
        <v>0</v>
      </c>
      <c r="U208" s="504"/>
      <c r="V208" s="504"/>
      <c r="W208" s="505"/>
      <c r="X208" s="509">
        <v>183</v>
      </c>
      <c r="Y208" s="523"/>
      <c r="Z208" s="394">
        <f t="shared" si="3"/>
        <v>183</v>
      </c>
    </row>
    <row r="209" spans="2:26" ht="24.75" x14ac:dyDescent="0.25">
      <c r="B209" s="494">
        <v>206</v>
      </c>
      <c r="C209" s="416" t="s">
        <v>855</v>
      </c>
      <c r="D209" s="488" t="s">
        <v>116</v>
      </c>
      <c r="E209" s="418">
        <v>1993</v>
      </c>
      <c r="F209" s="418" t="s">
        <v>83</v>
      </c>
      <c r="G209" s="439" t="s">
        <v>577</v>
      </c>
      <c r="H209" s="441" t="s">
        <v>375</v>
      </c>
      <c r="I209" s="422" t="s">
        <v>88</v>
      </c>
      <c r="J209" s="138"/>
      <c r="K209" s="502"/>
      <c r="L209" s="497">
        <v>0</v>
      </c>
      <c r="M209" s="503"/>
      <c r="N209" s="503"/>
      <c r="O209" s="497">
        <v>0</v>
      </c>
      <c r="P209" s="503"/>
      <c r="Q209" s="497">
        <v>182</v>
      </c>
      <c r="R209" s="503"/>
      <c r="S209" s="497">
        <v>0</v>
      </c>
      <c r="T209" s="500">
        <v>0</v>
      </c>
      <c r="U209" s="504"/>
      <c r="V209" s="504"/>
      <c r="W209" s="505"/>
      <c r="X209" s="509">
        <v>182</v>
      </c>
      <c r="Y209" s="523"/>
      <c r="Z209" s="394">
        <f t="shared" si="3"/>
        <v>182</v>
      </c>
    </row>
    <row r="210" spans="2:26" ht="24.75" x14ac:dyDescent="0.25">
      <c r="B210" s="494">
        <v>207</v>
      </c>
      <c r="C210" s="433" t="s">
        <v>1604</v>
      </c>
      <c r="D210" s="489" t="s">
        <v>485</v>
      </c>
      <c r="E210" s="443">
        <v>1978</v>
      </c>
      <c r="F210" s="443"/>
      <c r="G210" s="444" t="s">
        <v>168</v>
      </c>
      <c r="H210" s="445">
        <v>14</v>
      </c>
      <c r="I210" s="446" t="s">
        <v>4696</v>
      </c>
      <c r="J210" s="138"/>
      <c r="K210" s="387">
        <v>0</v>
      </c>
      <c r="L210" s="498"/>
      <c r="M210" s="388">
        <v>0</v>
      </c>
      <c r="N210" s="388">
        <v>0</v>
      </c>
      <c r="O210" s="497">
        <v>119</v>
      </c>
      <c r="P210" s="388">
        <v>0</v>
      </c>
      <c r="Q210" s="499"/>
      <c r="R210" s="388">
        <v>0</v>
      </c>
      <c r="S210" s="499"/>
      <c r="T210" s="499"/>
      <c r="U210" s="389">
        <v>63</v>
      </c>
      <c r="V210" s="390">
        <v>0</v>
      </c>
      <c r="W210" s="391">
        <v>0</v>
      </c>
      <c r="X210" s="509">
        <v>119</v>
      </c>
      <c r="Y210" s="393">
        <v>63</v>
      </c>
      <c r="Z210" s="394">
        <f t="shared" si="3"/>
        <v>182</v>
      </c>
    </row>
    <row r="211" spans="2:26" ht="24.75" x14ac:dyDescent="0.25">
      <c r="B211" s="494">
        <v>208</v>
      </c>
      <c r="C211" s="416" t="s">
        <v>861</v>
      </c>
      <c r="D211" s="488" t="s">
        <v>862</v>
      </c>
      <c r="E211" s="418">
        <v>1973</v>
      </c>
      <c r="F211" s="418" t="s">
        <v>148</v>
      </c>
      <c r="G211" s="442" t="s">
        <v>168</v>
      </c>
      <c r="H211" s="457">
        <v>9</v>
      </c>
      <c r="I211" s="422" t="s">
        <v>863</v>
      </c>
      <c r="J211" s="138"/>
      <c r="K211" s="502"/>
      <c r="L211" s="497">
        <v>0</v>
      </c>
      <c r="M211" s="503"/>
      <c r="N211" s="503"/>
      <c r="O211" s="497">
        <v>0</v>
      </c>
      <c r="P211" s="503"/>
      <c r="Q211" s="497">
        <v>0</v>
      </c>
      <c r="R211" s="503"/>
      <c r="S211" s="497">
        <v>0</v>
      </c>
      <c r="T211" s="500">
        <v>182</v>
      </c>
      <c r="U211" s="504"/>
      <c r="V211" s="504"/>
      <c r="W211" s="505"/>
      <c r="X211" s="509">
        <v>182</v>
      </c>
      <c r="Y211" s="523"/>
      <c r="Z211" s="394">
        <f t="shared" si="3"/>
        <v>182</v>
      </c>
    </row>
    <row r="212" spans="2:26" ht="24.75" x14ac:dyDescent="0.25">
      <c r="B212" s="494">
        <v>209</v>
      </c>
      <c r="C212" s="416" t="s">
        <v>3118</v>
      </c>
      <c r="D212" s="488" t="s">
        <v>826</v>
      </c>
      <c r="E212" s="418">
        <v>1974</v>
      </c>
      <c r="F212" s="418" t="s">
        <v>185</v>
      </c>
      <c r="G212" s="447" t="s">
        <v>374</v>
      </c>
      <c r="H212" s="440"/>
      <c r="I212" s="421" t="s">
        <v>3119</v>
      </c>
      <c r="J212" s="138"/>
      <c r="K212" s="387">
        <v>0</v>
      </c>
      <c r="L212" s="498"/>
      <c r="M212" s="388">
        <v>0</v>
      </c>
      <c r="N212" s="388">
        <v>100</v>
      </c>
      <c r="O212" s="499"/>
      <c r="P212" s="388">
        <v>0</v>
      </c>
      <c r="Q212" s="499"/>
      <c r="R212" s="388">
        <v>0</v>
      </c>
      <c r="S212" s="499"/>
      <c r="T212" s="499"/>
      <c r="U212" s="389">
        <v>82</v>
      </c>
      <c r="V212" s="390">
        <v>0</v>
      </c>
      <c r="W212" s="391">
        <v>0</v>
      </c>
      <c r="X212" s="510"/>
      <c r="Y212" s="393">
        <v>182</v>
      </c>
      <c r="Z212" s="394">
        <f t="shared" si="3"/>
        <v>182</v>
      </c>
    </row>
    <row r="213" spans="2:26" ht="24.75" x14ac:dyDescent="0.25">
      <c r="B213" s="494">
        <v>210</v>
      </c>
      <c r="C213" s="416" t="s">
        <v>866</v>
      </c>
      <c r="D213" s="488" t="s">
        <v>373</v>
      </c>
      <c r="E213" s="418"/>
      <c r="F213" s="418"/>
      <c r="G213" s="439" t="s">
        <v>279</v>
      </c>
      <c r="H213" s="441"/>
      <c r="I213" s="422" t="s">
        <v>807</v>
      </c>
      <c r="J213" s="138"/>
      <c r="K213" s="502"/>
      <c r="L213" s="497">
        <v>0</v>
      </c>
      <c r="M213" s="503"/>
      <c r="N213" s="503"/>
      <c r="O213" s="497">
        <v>181</v>
      </c>
      <c r="P213" s="503"/>
      <c r="Q213" s="497">
        <v>0</v>
      </c>
      <c r="R213" s="503"/>
      <c r="S213" s="497">
        <v>0</v>
      </c>
      <c r="T213" s="500">
        <v>0</v>
      </c>
      <c r="U213" s="504"/>
      <c r="V213" s="504"/>
      <c r="W213" s="505"/>
      <c r="X213" s="509">
        <v>181</v>
      </c>
      <c r="Y213" s="523"/>
      <c r="Z213" s="394">
        <f t="shared" si="3"/>
        <v>181</v>
      </c>
    </row>
    <row r="214" spans="2:26" ht="24.75" x14ac:dyDescent="0.25">
      <c r="B214" s="494">
        <v>211</v>
      </c>
      <c r="C214" s="416" t="s">
        <v>869</v>
      </c>
      <c r="D214" s="488" t="s">
        <v>870</v>
      </c>
      <c r="E214" s="418"/>
      <c r="F214" s="418" t="s">
        <v>603</v>
      </c>
      <c r="G214" s="442" t="s">
        <v>871</v>
      </c>
      <c r="H214" s="457" t="s">
        <v>604</v>
      </c>
      <c r="I214" s="422"/>
      <c r="J214" s="138"/>
      <c r="K214" s="502"/>
      <c r="L214" s="497">
        <v>0</v>
      </c>
      <c r="M214" s="503"/>
      <c r="N214" s="503"/>
      <c r="O214" s="497">
        <v>0</v>
      </c>
      <c r="P214" s="503"/>
      <c r="Q214" s="497">
        <v>0</v>
      </c>
      <c r="R214" s="503"/>
      <c r="S214" s="497">
        <v>181</v>
      </c>
      <c r="T214" s="500">
        <v>0</v>
      </c>
      <c r="U214" s="504"/>
      <c r="V214" s="504"/>
      <c r="W214" s="505"/>
      <c r="X214" s="509">
        <v>181</v>
      </c>
      <c r="Y214" s="523"/>
      <c r="Z214" s="394">
        <f t="shared" si="3"/>
        <v>181</v>
      </c>
    </row>
    <row r="215" spans="2:26" ht="24.75" x14ac:dyDescent="0.25">
      <c r="B215" s="494">
        <v>212</v>
      </c>
      <c r="C215" s="416" t="s">
        <v>874</v>
      </c>
      <c r="D215" s="488" t="s">
        <v>373</v>
      </c>
      <c r="E215" s="418">
        <v>1993</v>
      </c>
      <c r="F215" s="418" t="s">
        <v>83</v>
      </c>
      <c r="G215" s="439" t="s">
        <v>577</v>
      </c>
      <c r="H215" s="441" t="s">
        <v>875</v>
      </c>
      <c r="I215" s="422" t="s">
        <v>876</v>
      </c>
      <c r="J215" s="138"/>
      <c r="K215" s="502"/>
      <c r="L215" s="497">
        <v>0</v>
      </c>
      <c r="M215" s="503"/>
      <c r="N215" s="503"/>
      <c r="O215" s="497">
        <v>0</v>
      </c>
      <c r="P215" s="503"/>
      <c r="Q215" s="497">
        <v>180</v>
      </c>
      <c r="R215" s="503"/>
      <c r="S215" s="497">
        <v>0</v>
      </c>
      <c r="T215" s="500">
        <v>0</v>
      </c>
      <c r="U215" s="504"/>
      <c r="V215" s="504"/>
      <c r="W215" s="505"/>
      <c r="X215" s="509">
        <v>180</v>
      </c>
      <c r="Y215" s="523"/>
      <c r="Z215" s="394">
        <f t="shared" si="3"/>
        <v>180</v>
      </c>
    </row>
    <row r="216" spans="2:26" ht="28.5" x14ac:dyDescent="0.25">
      <c r="B216" s="494">
        <v>213</v>
      </c>
      <c r="C216" s="433" t="s">
        <v>1333</v>
      </c>
      <c r="D216" s="488" t="s">
        <v>453</v>
      </c>
      <c r="E216" s="418">
        <v>1970</v>
      </c>
      <c r="F216" s="443" t="s">
        <v>148</v>
      </c>
      <c r="G216" s="444" t="s">
        <v>168</v>
      </c>
      <c r="H216" s="441" t="s">
        <v>1334</v>
      </c>
      <c r="I216" s="422" t="s">
        <v>1335</v>
      </c>
      <c r="J216" s="138"/>
      <c r="K216" s="502"/>
      <c r="L216" s="497">
        <v>0</v>
      </c>
      <c r="M216" s="388">
        <v>35</v>
      </c>
      <c r="N216" s="503"/>
      <c r="O216" s="497">
        <v>0</v>
      </c>
      <c r="P216" s="503"/>
      <c r="Q216" s="497">
        <v>145</v>
      </c>
      <c r="R216" s="503"/>
      <c r="S216" s="497">
        <v>0</v>
      </c>
      <c r="T216" s="500">
        <v>0</v>
      </c>
      <c r="U216" s="504"/>
      <c r="V216" s="504"/>
      <c r="W216" s="505"/>
      <c r="X216" s="509">
        <v>145</v>
      </c>
      <c r="Y216" s="393">
        <v>35</v>
      </c>
      <c r="Z216" s="394">
        <f t="shared" si="3"/>
        <v>180</v>
      </c>
    </row>
    <row r="217" spans="2:26" ht="24.75" x14ac:dyDescent="0.25">
      <c r="B217" s="494">
        <v>214</v>
      </c>
      <c r="C217" s="416" t="s">
        <v>883</v>
      </c>
      <c r="D217" s="488" t="s">
        <v>369</v>
      </c>
      <c r="E217" s="418">
        <v>1985</v>
      </c>
      <c r="F217" s="418" t="s">
        <v>83</v>
      </c>
      <c r="G217" s="439" t="s">
        <v>308</v>
      </c>
      <c r="H217" s="441" t="s">
        <v>686</v>
      </c>
      <c r="I217" s="422" t="s">
        <v>884</v>
      </c>
      <c r="J217" s="138"/>
      <c r="K217" s="502"/>
      <c r="L217" s="497">
        <v>0</v>
      </c>
      <c r="M217" s="503"/>
      <c r="N217" s="503"/>
      <c r="O217" s="497">
        <v>0</v>
      </c>
      <c r="P217" s="503"/>
      <c r="Q217" s="497">
        <v>179</v>
      </c>
      <c r="R217" s="503"/>
      <c r="S217" s="497">
        <v>0</v>
      </c>
      <c r="T217" s="500">
        <v>0</v>
      </c>
      <c r="U217" s="504"/>
      <c r="V217" s="504"/>
      <c r="W217" s="505"/>
      <c r="X217" s="509">
        <v>179</v>
      </c>
      <c r="Y217" s="523"/>
      <c r="Z217" s="394">
        <f t="shared" si="3"/>
        <v>179</v>
      </c>
    </row>
    <row r="218" spans="2:26" ht="24.75" x14ac:dyDescent="0.25">
      <c r="B218" s="494">
        <v>215</v>
      </c>
      <c r="C218" s="416" t="s">
        <v>887</v>
      </c>
      <c r="D218" s="488" t="s">
        <v>888</v>
      </c>
      <c r="E218" s="418"/>
      <c r="F218" s="418" t="s">
        <v>603</v>
      </c>
      <c r="G218" s="442" t="s">
        <v>682</v>
      </c>
      <c r="H218" s="457" t="s">
        <v>721</v>
      </c>
      <c r="I218" s="422"/>
      <c r="J218" s="138"/>
      <c r="K218" s="502"/>
      <c r="L218" s="497">
        <v>0</v>
      </c>
      <c r="M218" s="503"/>
      <c r="N218" s="503"/>
      <c r="O218" s="497">
        <v>0</v>
      </c>
      <c r="P218" s="503"/>
      <c r="Q218" s="497">
        <v>0</v>
      </c>
      <c r="R218" s="503"/>
      <c r="S218" s="497">
        <v>179</v>
      </c>
      <c r="T218" s="500">
        <v>0</v>
      </c>
      <c r="U218" s="504"/>
      <c r="V218" s="504"/>
      <c r="W218" s="505"/>
      <c r="X218" s="509">
        <v>179</v>
      </c>
      <c r="Y218" s="523"/>
      <c r="Z218" s="394">
        <f t="shared" si="3"/>
        <v>179</v>
      </c>
    </row>
    <row r="219" spans="2:26" ht="24.75" x14ac:dyDescent="0.25">
      <c r="B219" s="494">
        <v>216</v>
      </c>
      <c r="C219" s="416" t="s">
        <v>891</v>
      </c>
      <c r="D219" s="488" t="s">
        <v>892</v>
      </c>
      <c r="E219" s="418"/>
      <c r="F219" s="418" t="s">
        <v>603</v>
      </c>
      <c r="G219" s="442" t="s">
        <v>871</v>
      </c>
      <c r="H219" s="457" t="s">
        <v>621</v>
      </c>
      <c r="I219" s="422"/>
      <c r="J219" s="138"/>
      <c r="K219" s="502"/>
      <c r="L219" s="497">
        <v>0</v>
      </c>
      <c r="M219" s="503"/>
      <c r="N219" s="503"/>
      <c r="O219" s="497">
        <v>0</v>
      </c>
      <c r="P219" s="503"/>
      <c r="Q219" s="497">
        <v>0</v>
      </c>
      <c r="R219" s="503"/>
      <c r="S219" s="497">
        <v>178</v>
      </c>
      <c r="T219" s="500">
        <v>0</v>
      </c>
      <c r="U219" s="504"/>
      <c r="V219" s="504"/>
      <c r="W219" s="505"/>
      <c r="X219" s="509">
        <v>178</v>
      </c>
      <c r="Y219" s="523"/>
      <c r="Z219" s="394">
        <f t="shared" si="3"/>
        <v>178</v>
      </c>
    </row>
    <row r="220" spans="2:26" ht="24.75" x14ac:dyDescent="0.25">
      <c r="B220" s="494">
        <v>217</v>
      </c>
      <c r="C220" s="433" t="s">
        <v>4564</v>
      </c>
      <c r="D220" s="489" t="s">
        <v>453</v>
      </c>
      <c r="E220" s="443">
        <v>1979</v>
      </c>
      <c r="F220" s="443" t="s">
        <v>148</v>
      </c>
      <c r="G220" s="444" t="s">
        <v>3060</v>
      </c>
      <c r="H220" s="445">
        <v>21</v>
      </c>
      <c r="I220" s="446" t="s">
        <v>1696</v>
      </c>
      <c r="J220" s="138"/>
      <c r="K220" s="387">
        <v>0</v>
      </c>
      <c r="L220" s="498"/>
      <c r="M220" s="388">
        <v>0</v>
      </c>
      <c r="N220" s="388">
        <v>0</v>
      </c>
      <c r="O220" s="499"/>
      <c r="P220" s="388">
        <v>0</v>
      </c>
      <c r="Q220" s="499"/>
      <c r="R220" s="388">
        <v>0</v>
      </c>
      <c r="S220" s="499"/>
      <c r="T220" s="500">
        <v>110</v>
      </c>
      <c r="U220" s="389">
        <v>0</v>
      </c>
      <c r="V220" s="390">
        <v>68</v>
      </c>
      <c r="W220" s="391">
        <v>0</v>
      </c>
      <c r="X220" s="509">
        <v>110</v>
      </c>
      <c r="Y220" s="393">
        <v>68</v>
      </c>
      <c r="Z220" s="394">
        <f t="shared" si="3"/>
        <v>178</v>
      </c>
    </row>
    <row r="221" spans="2:26" ht="24.75" x14ac:dyDescent="0.25">
      <c r="B221" s="494">
        <v>218</v>
      </c>
      <c r="C221" s="416" t="s">
        <v>895</v>
      </c>
      <c r="D221" s="488" t="s">
        <v>896</v>
      </c>
      <c r="E221" s="418"/>
      <c r="F221" s="418" t="s">
        <v>185</v>
      </c>
      <c r="G221" s="442" t="s">
        <v>558</v>
      </c>
      <c r="H221" s="457" t="s">
        <v>669</v>
      </c>
      <c r="I221" s="422"/>
      <c r="J221" s="138"/>
      <c r="K221" s="502"/>
      <c r="L221" s="497">
        <v>0</v>
      </c>
      <c r="M221" s="503"/>
      <c r="N221" s="503"/>
      <c r="O221" s="497">
        <v>0</v>
      </c>
      <c r="P221" s="503"/>
      <c r="Q221" s="497">
        <v>0</v>
      </c>
      <c r="R221" s="503"/>
      <c r="S221" s="497">
        <v>177</v>
      </c>
      <c r="T221" s="500">
        <v>0</v>
      </c>
      <c r="U221" s="504"/>
      <c r="V221" s="504"/>
      <c r="W221" s="505"/>
      <c r="X221" s="509">
        <v>177</v>
      </c>
      <c r="Y221" s="523"/>
      <c r="Z221" s="394">
        <f t="shared" si="3"/>
        <v>177</v>
      </c>
    </row>
    <row r="222" spans="2:26" ht="24.75" x14ac:dyDescent="0.25">
      <c r="B222" s="494">
        <v>219</v>
      </c>
      <c r="C222" s="433" t="s">
        <v>4587</v>
      </c>
      <c r="D222" s="489" t="s">
        <v>340</v>
      </c>
      <c r="E222" s="443">
        <v>1984</v>
      </c>
      <c r="F222" s="443" t="s">
        <v>148</v>
      </c>
      <c r="G222" s="444" t="s">
        <v>3060</v>
      </c>
      <c r="H222" s="445">
        <v>22</v>
      </c>
      <c r="I222" s="446" t="s">
        <v>2975</v>
      </c>
      <c r="J222" s="138"/>
      <c r="K222" s="387">
        <v>0</v>
      </c>
      <c r="L222" s="498"/>
      <c r="M222" s="388">
        <v>0</v>
      </c>
      <c r="N222" s="388">
        <v>0</v>
      </c>
      <c r="O222" s="497">
        <v>110</v>
      </c>
      <c r="P222" s="388">
        <v>0</v>
      </c>
      <c r="Q222" s="499"/>
      <c r="R222" s="388">
        <v>0</v>
      </c>
      <c r="S222" s="499"/>
      <c r="T222" s="499"/>
      <c r="U222" s="389">
        <v>0</v>
      </c>
      <c r="V222" s="390">
        <v>67</v>
      </c>
      <c r="W222" s="391">
        <v>0</v>
      </c>
      <c r="X222" s="509">
        <v>110</v>
      </c>
      <c r="Y222" s="393">
        <v>67</v>
      </c>
      <c r="Z222" s="394">
        <f t="shared" si="3"/>
        <v>177</v>
      </c>
    </row>
    <row r="223" spans="2:26" ht="24.75" x14ac:dyDescent="0.25">
      <c r="B223" s="494">
        <v>220</v>
      </c>
      <c r="C223" s="416" t="s">
        <v>905</v>
      </c>
      <c r="D223" s="488" t="s">
        <v>625</v>
      </c>
      <c r="E223" s="418">
        <v>1999</v>
      </c>
      <c r="F223" s="418" t="s">
        <v>83</v>
      </c>
      <c r="G223" s="439" t="s">
        <v>577</v>
      </c>
      <c r="H223" s="441" t="s">
        <v>906</v>
      </c>
      <c r="I223" s="422" t="s">
        <v>88</v>
      </c>
      <c r="J223" s="138"/>
      <c r="K223" s="502"/>
      <c r="L223" s="497">
        <v>0</v>
      </c>
      <c r="M223" s="503"/>
      <c r="N223" s="503"/>
      <c r="O223" s="497">
        <v>0</v>
      </c>
      <c r="P223" s="503"/>
      <c r="Q223" s="497">
        <v>177</v>
      </c>
      <c r="R223" s="503"/>
      <c r="S223" s="497">
        <v>0</v>
      </c>
      <c r="T223" s="500">
        <v>0</v>
      </c>
      <c r="U223" s="504"/>
      <c r="V223" s="504"/>
      <c r="W223" s="505"/>
      <c r="X223" s="509">
        <v>177</v>
      </c>
      <c r="Y223" s="523"/>
      <c r="Z223" s="394">
        <f t="shared" si="3"/>
        <v>177</v>
      </c>
    </row>
    <row r="224" spans="2:26" ht="24.75" x14ac:dyDescent="0.25">
      <c r="B224" s="494">
        <v>221</v>
      </c>
      <c r="C224" s="433" t="s">
        <v>4323</v>
      </c>
      <c r="D224" s="489" t="s">
        <v>485</v>
      </c>
      <c r="E224" s="443">
        <v>61</v>
      </c>
      <c r="F224" s="443" t="s">
        <v>185</v>
      </c>
      <c r="G224" s="444" t="s">
        <v>1040</v>
      </c>
      <c r="H224" s="445"/>
      <c r="I224" s="446" t="s">
        <v>4845</v>
      </c>
      <c r="J224" s="138"/>
      <c r="K224" s="387">
        <v>0</v>
      </c>
      <c r="L224" s="498"/>
      <c r="M224" s="388">
        <v>0</v>
      </c>
      <c r="N224" s="388">
        <v>56</v>
      </c>
      <c r="O224" s="499"/>
      <c r="P224" s="388">
        <v>0</v>
      </c>
      <c r="Q224" s="499"/>
      <c r="R224" s="388">
        <v>0</v>
      </c>
      <c r="S224" s="497">
        <v>120</v>
      </c>
      <c r="T224" s="499"/>
      <c r="U224" s="389">
        <v>0</v>
      </c>
      <c r="V224" s="390">
        <v>0</v>
      </c>
      <c r="W224" s="391">
        <v>0</v>
      </c>
      <c r="X224" s="509">
        <v>120</v>
      </c>
      <c r="Y224" s="393">
        <v>56</v>
      </c>
      <c r="Z224" s="394">
        <f t="shared" si="3"/>
        <v>176</v>
      </c>
    </row>
    <row r="225" spans="2:26" ht="24.75" x14ac:dyDescent="0.25">
      <c r="B225" s="494">
        <v>222</v>
      </c>
      <c r="C225" s="416" t="s">
        <v>907</v>
      </c>
      <c r="D225" s="488" t="s">
        <v>714</v>
      </c>
      <c r="E225" s="418"/>
      <c r="F225" s="418" t="s">
        <v>185</v>
      </c>
      <c r="G225" s="439" t="s">
        <v>584</v>
      </c>
      <c r="H225" s="441" t="s">
        <v>908</v>
      </c>
      <c r="I225" s="422"/>
      <c r="J225" s="138"/>
      <c r="K225" s="502"/>
      <c r="L225" s="497">
        <v>0</v>
      </c>
      <c r="M225" s="503"/>
      <c r="N225" s="503"/>
      <c r="O225" s="497">
        <v>0</v>
      </c>
      <c r="P225" s="503"/>
      <c r="Q225" s="497">
        <v>0</v>
      </c>
      <c r="R225" s="503"/>
      <c r="S225" s="497">
        <v>176</v>
      </c>
      <c r="T225" s="500">
        <v>0</v>
      </c>
      <c r="U225" s="504"/>
      <c r="V225" s="504"/>
      <c r="W225" s="505"/>
      <c r="X225" s="509">
        <v>176</v>
      </c>
      <c r="Y225" s="523"/>
      <c r="Z225" s="394">
        <f t="shared" si="3"/>
        <v>176</v>
      </c>
    </row>
    <row r="226" spans="2:26" ht="24.75" x14ac:dyDescent="0.25">
      <c r="B226" s="494">
        <v>223</v>
      </c>
      <c r="C226" s="416" t="s">
        <v>911</v>
      </c>
      <c r="D226" s="488" t="s">
        <v>912</v>
      </c>
      <c r="E226" s="418">
        <v>1988</v>
      </c>
      <c r="F226" s="418" t="s">
        <v>589</v>
      </c>
      <c r="G226" s="442" t="s">
        <v>227</v>
      </c>
      <c r="H226" s="457">
        <v>7</v>
      </c>
      <c r="I226" s="422" t="s">
        <v>913</v>
      </c>
      <c r="J226" s="138"/>
      <c r="K226" s="502"/>
      <c r="L226" s="497">
        <v>0</v>
      </c>
      <c r="M226" s="503"/>
      <c r="N226" s="503"/>
      <c r="O226" s="497">
        <v>0</v>
      </c>
      <c r="P226" s="503"/>
      <c r="Q226" s="497">
        <v>0</v>
      </c>
      <c r="R226" s="503"/>
      <c r="S226" s="497">
        <v>0</v>
      </c>
      <c r="T226" s="500">
        <v>176</v>
      </c>
      <c r="U226" s="504"/>
      <c r="V226" s="504"/>
      <c r="W226" s="505"/>
      <c r="X226" s="509">
        <v>176</v>
      </c>
      <c r="Y226" s="523"/>
      <c r="Z226" s="394">
        <f t="shared" si="3"/>
        <v>176</v>
      </c>
    </row>
    <row r="227" spans="2:26" ht="24.75" x14ac:dyDescent="0.25">
      <c r="B227" s="494">
        <v>224</v>
      </c>
      <c r="C227" s="433" t="s">
        <v>4094</v>
      </c>
      <c r="D227" s="489" t="s">
        <v>677</v>
      </c>
      <c r="E227" s="443" t="s">
        <v>3097</v>
      </c>
      <c r="F227" s="443"/>
      <c r="G227" s="444" t="s">
        <v>202</v>
      </c>
      <c r="H227" s="445"/>
      <c r="I227" s="446" t="s">
        <v>4095</v>
      </c>
      <c r="J227" s="138"/>
      <c r="K227" s="387">
        <v>44</v>
      </c>
      <c r="L227" s="498"/>
      <c r="M227" s="388">
        <v>0</v>
      </c>
      <c r="N227" s="388">
        <v>0</v>
      </c>
      <c r="O227" s="497">
        <v>86.5</v>
      </c>
      <c r="P227" s="388">
        <v>0</v>
      </c>
      <c r="Q227" s="499"/>
      <c r="R227" s="388">
        <v>0</v>
      </c>
      <c r="S227" s="499"/>
      <c r="T227" s="499"/>
      <c r="U227" s="389">
        <v>0</v>
      </c>
      <c r="V227" s="390">
        <v>0</v>
      </c>
      <c r="W227" s="391">
        <v>45</v>
      </c>
      <c r="X227" s="509">
        <v>86.5</v>
      </c>
      <c r="Y227" s="393">
        <v>89</v>
      </c>
      <c r="Z227" s="394">
        <f t="shared" si="3"/>
        <v>175.5</v>
      </c>
    </row>
    <row r="228" spans="2:26" ht="28.5" x14ac:dyDescent="0.25">
      <c r="B228" s="494">
        <v>225</v>
      </c>
      <c r="C228" s="416" t="s">
        <v>919</v>
      </c>
      <c r="D228" s="488" t="s">
        <v>796</v>
      </c>
      <c r="E228" s="418">
        <v>1980</v>
      </c>
      <c r="F228" s="418" t="s">
        <v>589</v>
      </c>
      <c r="G228" s="439" t="s">
        <v>227</v>
      </c>
      <c r="H228" s="441">
        <v>8</v>
      </c>
      <c r="I228" s="422" t="s">
        <v>920</v>
      </c>
      <c r="J228" s="138"/>
      <c r="K228" s="502"/>
      <c r="L228" s="497">
        <v>0</v>
      </c>
      <c r="M228" s="503"/>
      <c r="N228" s="503"/>
      <c r="O228" s="497">
        <v>0</v>
      </c>
      <c r="P228" s="503"/>
      <c r="Q228" s="497">
        <v>0</v>
      </c>
      <c r="R228" s="503"/>
      <c r="S228" s="497">
        <v>0</v>
      </c>
      <c r="T228" s="500">
        <v>175</v>
      </c>
      <c r="U228" s="504"/>
      <c r="V228" s="504"/>
      <c r="W228" s="505"/>
      <c r="X228" s="509">
        <v>175</v>
      </c>
      <c r="Y228" s="523"/>
      <c r="Z228" s="394">
        <f t="shared" si="3"/>
        <v>175</v>
      </c>
    </row>
    <row r="229" spans="2:26" ht="24.75" x14ac:dyDescent="0.25">
      <c r="B229" s="494">
        <v>226</v>
      </c>
      <c r="C229" s="416" t="s">
        <v>923</v>
      </c>
      <c r="D229" s="488" t="s">
        <v>924</v>
      </c>
      <c r="E229" s="418"/>
      <c r="F229" s="418" t="s">
        <v>185</v>
      </c>
      <c r="G229" s="442" t="s">
        <v>558</v>
      </c>
      <c r="H229" s="457" t="s">
        <v>721</v>
      </c>
      <c r="I229" s="422"/>
      <c r="J229" s="138"/>
      <c r="K229" s="502"/>
      <c r="L229" s="497">
        <v>0</v>
      </c>
      <c r="M229" s="503"/>
      <c r="N229" s="503"/>
      <c r="O229" s="497">
        <v>0</v>
      </c>
      <c r="P229" s="503"/>
      <c r="Q229" s="497">
        <v>0</v>
      </c>
      <c r="R229" s="503"/>
      <c r="S229" s="497">
        <v>175</v>
      </c>
      <c r="T229" s="500">
        <v>0</v>
      </c>
      <c r="U229" s="504"/>
      <c r="V229" s="504"/>
      <c r="W229" s="505"/>
      <c r="X229" s="509">
        <v>175</v>
      </c>
      <c r="Y229" s="523"/>
      <c r="Z229" s="394">
        <f t="shared" si="3"/>
        <v>175</v>
      </c>
    </row>
    <row r="230" spans="2:26" ht="24.75" x14ac:dyDescent="0.25">
      <c r="B230" s="494">
        <v>227</v>
      </c>
      <c r="C230" s="433" t="s">
        <v>1377</v>
      </c>
      <c r="D230" s="488" t="s">
        <v>485</v>
      </c>
      <c r="E230" s="418">
        <v>1971</v>
      </c>
      <c r="F230" s="443" t="s">
        <v>148</v>
      </c>
      <c r="G230" s="444" t="s">
        <v>168</v>
      </c>
      <c r="H230" s="445"/>
      <c r="I230" s="446" t="s">
        <v>5580</v>
      </c>
      <c r="J230" s="138"/>
      <c r="K230" s="502"/>
      <c r="L230" s="497">
        <v>0</v>
      </c>
      <c r="M230" s="388">
        <v>33.5</v>
      </c>
      <c r="N230" s="503"/>
      <c r="O230" s="497">
        <v>0</v>
      </c>
      <c r="P230" s="503"/>
      <c r="Q230" s="497">
        <v>141</v>
      </c>
      <c r="R230" s="503"/>
      <c r="S230" s="497">
        <v>0</v>
      </c>
      <c r="T230" s="500">
        <v>0</v>
      </c>
      <c r="U230" s="504"/>
      <c r="V230" s="504"/>
      <c r="W230" s="505"/>
      <c r="X230" s="509">
        <v>141</v>
      </c>
      <c r="Y230" s="393">
        <v>33.5</v>
      </c>
      <c r="Z230" s="394">
        <f t="shared" si="3"/>
        <v>174.5</v>
      </c>
    </row>
    <row r="231" spans="2:26" ht="24.75" x14ac:dyDescent="0.25">
      <c r="B231" s="494">
        <v>228</v>
      </c>
      <c r="C231" s="416" t="s">
        <v>927</v>
      </c>
      <c r="D231" s="488" t="s">
        <v>928</v>
      </c>
      <c r="E231" s="418"/>
      <c r="F231" s="418"/>
      <c r="G231" s="439" t="s">
        <v>202</v>
      </c>
      <c r="H231" s="441"/>
      <c r="I231" s="422" t="s">
        <v>929</v>
      </c>
      <c r="J231" s="138"/>
      <c r="K231" s="502"/>
      <c r="L231" s="497">
        <v>0</v>
      </c>
      <c r="M231" s="503"/>
      <c r="N231" s="503"/>
      <c r="O231" s="497">
        <v>174</v>
      </c>
      <c r="P231" s="503"/>
      <c r="Q231" s="497">
        <v>0</v>
      </c>
      <c r="R231" s="503"/>
      <c r="S231" s="497">
        <v>0</v>
      </c>
      <c r="T231" s="500">
        <v>0</v>
      </c>
      <c r="U231" s="504"/>
      <c r="V231" s="504"/>
      <c r="W231" s="505"/>
      <c r="X231" s="509">
        <v>174</v>
      </c>
      <c r="Y231" s="523"/>
      <c r="Z231" s="394">
        <f t="shared" si="3"/>
        <v>174</v>
      </c>
    </row>
    <row r="232" spans="2:26" ht="24.75" x14ac:dyDescent="0.25">
      <c r="B232" s="494">
        <v>229</v>
      </c>
      <c r="C232" s="416" t="s">
        <v>932</v>
      </c>
      <c r="D232" s="488" t="s">
        <v>812</v>
      </c>
      <c r="E232" s="418"/>
      <c r="F232" s="418"/>
      <c r="G232" s="439" t="s">
        <v>301</v>
      </c>
      <c r="H232" s="441"/>
      <c r="I232" s="422"/>
      <c r="J232" s="138"/>
      <c r="K232" s="502"/>
      <c r="L232" s="497">
        <v>0</v>
      </c>
      <c r="M232" s="503"/>
      <c r="N232" s="503"/>
      <c r="O232" s="497">
        <v>45</v>
      </c>
      <c r="P232" s="503"/>
      <c r="Q232" s="497">
        <v>0</v>
      </c>
      <c r="R232" s="503"/>
      <c r="S232" s="497">
        <v>129</v>
      </c>
      <c r="T232" s="500">
        <v>0</v>
      </c>
      <c r="U232" s="504"/>
      <c r="V232" s="504"/>
      <c r="W232" s="505"/>
      <c r="X232" s="509">
        <v>174</v>
      </c>
      <c r="Y232" s="523"/>
      <c r="Z232" s="394">
        <f t="shared" si="3"/>
        <v>174</v>
      </c>
    </row>
    <row r="233" spans="2:26" ht="24.75" x14ac:dyDescent="0.25">
      <c r="B233" s="494">
        <v>230</v>
      </c>
      <c r="C233" s="416" t="s">
        <v>3122</v>
      </c>
      <c r="D233" s="488" t="s">
        <v>677</v>
      </c>
      <c r="E233" s="418" t="s">
        <v>3123</v>
      </c>
      <c r="F233" s="418"/>
      <c r="G233" s="447" t="s">
        <v>202</v>
      </c>
      <c r="H233" s="440"/>
      <c r="I233" s="421" t="s">
        <v>123</v>
      </c>
      <c r="J233" s="138"/>
      <c r="K233" s="387">
        <v>114</v>
      </c>
      <c r="L233" s="498"/>
      <c r="M233" s="388">
        <v>0</v>
      </c>
      <c r="N233" s="388">
        <v>0</v>
      </c>
      <c r="O233" s="499"/>
      <c r="P233" s="388">
        <v>0</v>
      </c>
      <c r="Q233" s="499"/>
      <c r="R233" s="388">
        <v>0</v>
      </c>
      <c r="S233" s="499"/>
      <c r="T233" s="499"/>
      <c r="U233" s="389">
        <v>0</v>
      </c>
      <c r="V233" s="390">
        <v>0</v>
      </c>
      <c r="W233" s="391">
        <v>60</v>
      </c>
      <c r="X233" s="510"/>
      <c r="Y233" s="393">
        <v>174</v>
      </c>
      <c r="Z233" s="394">
        <f t="shared" si="3"/>
        <v>174</v>
      </c>
    </row>
    <row r="234" spans="2:26" ht="24.75" x14ac:dyDescent="0.25">
      <c r="B234" s="494">
        <v>231</v>
      </c>
      <c r="C234" s="416" t="s">
        <v>942</v>
      </c>
      <c r="D234" s="488" t="s">
        <v>943</v>
      </c>
      <c r="E234" s="418">
        <v>1990</v>
      </c>
      <c r="F234" s="418" t="s">
        <v>603</v>
      </c>
      <c r="G234" s="439" t="s">
        <v>149</v>
      </c>
      <c r="H234" s="441"/>
      <c r="I234" s="422"/>
      <c r="J234" s="138"/>
      <c r="K234" s="502"/>
      <c r="L234" s="497">
        <v>173</v>
      </c>
      <c r="M234" s="503"/>
      <c r="N234" s="503"/>
      <c r="O234" s="497">
        <v>0</v>
      </c>
      <c r="P234" s="503"/>
      <c r="Q234" s="497">
        <v>0</v>
      </c>
      <c r="R234" s="503"/>
      <c r="S234" s="497">
        <v>0</v>
      </c>
      <c r="T234" s="500">
        <v>0</v>
      </c>
      <c r="U234" s="504"/>
      <c r="V234" s="504"/>
      <c r="W234" s="505"/>
      <c r="X234" s="509">
        <v>173</v>
      </c>
      <c r="Y234" s="523"/>
      <c r="Z234" s="394">
        <f t="shared" si="3"/>
        <v>173</v>
      </c>
    </row>
    <row r="235" spans="2:26" ht="25.5" x14ac:dyDescent="0.25">
      <c r="B235" s="494">
        <v>232</v>
      </c>
      <c r="C235" s="416" t="s">
        <v>946</v>
      </c>
      <c r="D235" s="488" t="s">
        <v>947</v>
      </c>
      <c r="E235" s="418"/>
      <c r="F235" s="418"/>
      <c r="G235" s="439" t="s">
        <v>202</v>
      </c>
      <c r="H235" s="441"/>
      <c r="I235" s="458" t="s">
        <v>948</v>
      </c>
      <c r="J235" s="138"/>
      <c r="K235" s="502"/>
      <c r="L235" s="497">
        <v>0</v>
      </c>
      <c r="M235" s="503"/>
      <c r="N235" s="503"/>
      <c r="O235" s="497">
        <v>173</v>
      </c>
      <c r="P235" s="503"/>
      <c r="Q235" s="497">
        <v>0</v>
      </c>
      <c r="R235" s="503"/>
      <c r="S235" s="497">
        <v>0</v>
      </c>
      <c r="T235" s="500">
        <v>0</v>
      </c>
      <c r="U235" s="504"/>
      <c r="V235" s="504"/>
      <c r="W235" s="505"/>
      <c r="X235" s="509">
        <v>173</v>
      </c>
      <c r="Y235" s="523"/>
      <c r="Z235" s="394">
        <f t="shared" si="3"/>
        <v>173</v>
      </c>
    </row>
    <row r="236" spans="2:26" ht="24.75" x14ac:dyDescent="0.25">
      <c r="B236" s="494">
        <v>233</v>
      </c>
      <c r="C236" s="416" t="s">
        <v>951</v>
      </c>
      <c r="D236" s="488" t="s">
        <v>952</v>
      </c>
      <c r="E236" s="418">
        <v>1979</v>
      </c>
      <c r="F236" s="418" t="s">
        <v>148</v>
      </c>
      <c r="G236" s="439" t="s">
        <v>227</v>
      </c>
      <c r="H236" s="441"/>
      <c r="I236" s="422" t="s">
        <v>394</v>
      </c>
      <c r="J236" s="138"/>
      <c r="K236" s="502"/>
      <c r="L236" s="497">
        <v>172</v>
      </c>
      <c r="M236" s="503"/>
      <c r="N236" s="503"/>
      <c r="O236" s="497">
        <v>0</v>
      </c>
      <c r="P236" s="503"/>
      <c r="Q236" s="497">
        <v>0</v>
      </c>
      <c r="R236" s="503"/>
      <c r="S236" s="497">
        <v>0</v>
      </c>
      <c r="T236" s="500">
        <v>0</v>
      </c>
      <c r="U236" s="504"/>
      <c r="V236" s="504"/>
      <c r="W236" s="505"/>
      <c r="X236" s="509">
        <v>172</v>
      </c>
      <c r="Y236" s="523"/>
      <c r="Z236" s="394">
        <f t="shared" si="3"/>
        <v>172</v>
      </c>
    </row>
    <row r="237" spans="2:26" ht="24.75" x14ac:dyDescent="0.25">
      <c r="B237" s="494">
        <v>234</v>
      </c>
      <c r="C237" s="416" t="s">
        <v>955</v>
      </c>
      <c r="D237" s="488" t="s">
        <v>453</v>
      </c>
      <c r="E237" s="418"/>
      <c r="F237" s="418"/>
      <c r="G237" s="439" t="s">
        <v>202</v>
      </c>
      <c r="H237" s="441"/>
      <c r="I237" s="422" t="s">
        <v>956</v>
      </c>
      <c r="J237" s="138"/>
      <c r="K237" s="502"/>
      <c r="L237" s="497">
        <v>0</v>
      </c>
      <c r="M237" s="503"/>
      <c r="N237" s="503"/>
      <c r="O237" s="497">
        <v>172</v>
      </c>
      <c r="P237" s="503"/>
      <c r="Q237" s="497">
        <v>0</v>
      </c>
      <c r="R237" s="503"/>
      <c r="S237" s="497">
        <v>0</v>
      </c>
      <c r="T237" s="500">
        <v>0</v>
      </c>
      <c r="U237" s="504"/>
      <c r="V237" s="504"/>
      <c r="W237" s="505"/>
      <c r="X237" s="509">
        <v>172</v>
      </c>
      <c r="Y237" s="523"/>
      <c r="Z237" s="394">
        <f t="shared" si="3"/>
        <v>172</v>
      </c>
    </row>
    <row r="238" spans="2:26" ht="24.75" x14ac:dyDescent="0.25">
      <c r="B238" s="494">
        <v>235</v>
      </c>
      <c r="C238" s="416" t="s">
        <v>82</v>
      </c>
      <c r="D238" s="488" t="s">
        <v>61</v>
      </c>
      <c r="E238" s="418">
        <v>1978</v>
      </c>
      <c r="F238" s="418" t="s">
        <v>148</v>
      </c>
      <c r="G238" s="439" t="s">
        <v>594</v>
      </c>
      <c r="H238" s="441"/>
      <c r="I238" s="422" t="s">
        <v>99</v>
      </c>
      <c r="J238" s="138"/>
      <c r="K238" s="502"/>
      <c r="L238" s="497">
        <v>0</v>
      </c>
      <c r="M238" s="503"/>
      <c r="N238" s="503"/>
      <c r="O238" s="497">
        <v>1</v>
      </c>
      <c r="P238" s="503"/>
      <c r="Q238" s="497">
        <v>114</v>
      </c>
      <c r="R238" s="503"/>
      <c r="S238" s="497">
        <v>0</v>
      </c>
      <c r="T238" s="500">
        <v>56.5</v>
      </c>
      <c r="U238" s="504"/>
      <c r="V238" s="504"/>
      <c r="W238" s="505"/>
      <c r="X238" s="509">
        <v>171.5</v>
      </c>
      <c r="Y238" s="523"/>
      <c r="Z238" s="394">
        <f t="shared" si="3"/>
        <v>171.5</v>
      </c>
    </row>
    <row r="239" spans="2:26" ht="24.75" x14ac:dyDescent="0.25">
      <c r="B239" s="494">
        <v>236</v>
      </c>
      <c r="C239" s="416" t="s">
        <v>969</v>
      </c>
      <c r="D239" s="488" t="s">
        <v>485</v>
      </c>
      <c r="E239" s="418">
        <v>1974</v>
      </c>
      <c r="F239" s="418" t="s">
        <v>148</v>
      </c>
      <c r="G239" s="439" t="s">
        <v>168</v>
      </c>
      <c r="H239" s="441"/>
      <c r="I239" s="422"/>
      <c r="J239" s="138"/>
      <c r="K239" s="502"/>
      <c r="L239" s="497">
        <v>171</v>
      </c>
      <c r="M239" s="503"/>
      <c r="N239" s="503"/>
      <c r="O239" s="497">
        <v>0</v>
      </c>
      <c r="P239" s="503"/>
      <c r="Q239" s="497">
        <v>0</v>
      </c>
      <c r="R239" s="503"/>
      <c r="S239" s="497">
        <v>0</v>
      </c>
      <c r="T239" s="500">
        <v>0</v>
      </c>
      <c r="U239" s="504"/>
      <c r="V239" s="504"/>
      <c r="W239" s="505"/>
      <c r="X239" s="509">
        <v>171</v>
      </c>
      <c r="Y239" s="523"/>
      <c r="Z239" s="394">
        <f t="shared" si="3"/>
        <v>171</v>
      </c>
    </row>
    <row r="240" spans="2:26" ht="24.75" x14ac:dyDescent="0.25">
      <c r="B240" s="494">
        <v>237</v>
      </c>
      <c r="C240" s="416" t="s">
        <v>976</v>
      </c>
      <c r="D240" s="488" t="s">
        <v>977</v>
      </c>
      <c r="E240" s="418"/>
      <c r="F240" s="418" t="s">
        <v>185</v>
      </c>
      <c r="G240" s="439" t="s">
        <v>558</v>
      </c>
      <c r="H240" s="441" t="s">
        <v>816</v>
      </c>
      <c r="I240" s="422"/>
      <c r="J240" s="138"/>
      <c r="K240" s="502"/>
      <c r="L240" s="497">
        <v>0</v>
      </c>
      <c r="M240" s="503"/>
      <c r="N240" s="503"/>
      <c r="O240" s="497">
        <v>0</v>
      </c>
      <c r="P240" s="503"/>
      <c r="Q240" s="497">
        <v>0</v>
      </c>
      <c r="R240" s="503"/>
      <c r="S240" s="497">
        <v>170</v>
      </c>
      <c r="T240" s="500">
        <v>0</v>
      </c>
      <c r="U240" s="504"/>
      <c r="V240" s="504"/>
      <c r="W240" s="505"/>
      <c r="X240" s="509">
        <v>170</v>
      </c>
      <c r="Y240" s="523"/>
      <c r="Z240" s="394">
        <f t="shared" si="3"/>
        <v>170</v>
      </c>
    </row>
    <row r="241" spans="2:26" ht="24.75" x14ac:dyDescent="0.25">
      <c r="B241" s="494">
        <v>238</v>
      </c>
      <c r="C241" s="416" t="s">
        <v>3128</v>
      </c>
      <c r="D241" s="488" t="s">
        <v>116</v>
      </c>
      <c r="E241" s="418" t="s">
        <v>3123</v>
      </c>
      <c r="F241" s="418"/>
      <c r="G241" s="447" t="s">
        <v>417</v>
      </c>
      <c r="H241" s="440"/>
      <c r="I241" s="421" t="s">
        <v>3129</v>
      </c>
      <c r="J241" s="138"/>
      <c r="K241" s="387">
        <v>83</v>
      </c>
      <c r="L241" s="498"/>
      <c r="M241" s="388">
        <v>0</v>
      </c>
      <c r="N241" s="388">
        <v>0</v>
      </c>
      <c r="O241" s="499"/>
      <c r="P241" s="388">
        <v>0</v>
      </c>
      <c r="Q241" s="499"/>
      <c r="R241" s="388">
        <v>0</v>
      </c>
      <c r="S241" s="499"/>
      <c r="T241" s="499"/>
      <c r="U241" s="389">
        <v>87</v>
      </c>
      <c r="V241" s="390">
        <v>0</v>
      </c>
      <c r="W241" s="391">
        <v>0</v>
      </c>
      <c r="X241" s="510"/>
      <c r="Y241" s="393">
        <v>170</v>
      </c>
      <c r="Z241" s="394">
        <f t="shared" si="3"/>
        <v>170</v>
      </c>
    </row>
    <row r="242" spans="2:26" ht="24.75" x14ac:dyDescent="0.25">
      <c r="B242" s="494">
        <v>239</v>
      </c>
      <c r="C242" s="416" t="s">
        <v>980</v>
      </c>
      <c r="D242" s="488" t="s">
        <v>271</v>
      </c>
      <c r="E242" s="418">
        <v>1973</v>
      </c>
      <c r="F242" s="418" t="s">
        <v>148</v>
      </c>
      <c r="G242" s="442" t="s">
        <v>168</v>
      </c>
      <c r="H242" s="457">
        <v>16</v>
      </c>
      <c r="I242" s="422" t="s">
        <v>431</v>
      </c>
      <c r="J242" s="138"/>
      <c r="K242" s="502"/>
      <c r="L242" s="497">
        <v>0</v>
      </c>
      <c r="M242" s="503"/>
      <c r="N242" s="503"/>
      <c r="O242" s="497">
        <v>0</v>
      </c>
      <c r="P242" s="503"/>
      <c r="Q242" s="497">
        <v>0</v>
      </c>
      <c r="R242" s="503"/>
      <c r="S242" s="497">
        <v>0</v>
      </c>
      <c r="T242" s="500">
        <v>170</v>
      </c>
      <c r="U242" s="504"/>
      <c r="V242" s="504"/>
      <c r="W242" s="505"/>
      <c r="X242" s="509">
        <v>170</v>
      </c>
      <c r="Y242" s="523"/>
      <c r="Z242" s="394">
        <f t="shared" si="3"/>
        <v>170</v>
      </c>
    </row>
    <row r="243" spans="2:26" ht="24.75" x14ac:dyDescent="0.25">
      <c r="B243" s="494">
        <v>240</v>
      </c>
      <c r="C243" s="416" t="s">
        <v>995</v>
      </c>
      <c r="D243" s="488" t="s">
        <v>996</v>
      </c>
      <c r="E243" s="418">
        <v>1985</v>
      </c>
      <c r="F243" s="418" t="s">
        <v>148</v>
      </c>
      <c r="G243" s="442" t="s">
        <v>308</v>
      </c>
      <c r="H243" s="457" t="s">
        <v>997</v>
      </c>
      <c r="I243" s="422" t="s">
        <v>998</v>
      </c>
      <c r="J243" s="138"/>
      <c r="K243" s="502"/>
      <c r="L243" s="497">
        <v>0</v>
      </c>
      <c r="M243" s="503"/>
      <c r="N243" s="503"/>
      <c r="O243" s="497">
        <v>0</v>
      </c>
      <c r="P243" s="503"/>
      <c r="Q243" s="497">
        <v>169</v>
      </c>
      <c r="R243" s="503"/>
      <c r="S243" s="497">
        <v>0</v>
      </c>
      <c r="T243" s="500">
        <v>0</v>
      </c>
      <c r="U243" s="504"/>
      <c r="V243" s="504"/>
      <c r="W243" s="505"/>
      <c r="X243" s="509">
        <v>169</v>
      </c>
      <c r="Y243" s="523"/>
      <c r="Z243" s="394">
        <f t="shared" si="3"/>
        <v>169</v>
      </c>
    </row>
    <row r="244" spans="2:26" ht="24.75" x14ac:dyDescent="0.25">
      <c r="B244" s="494">
        <v>241</v>
      </c>
      <c r="C244" s="416" t="s">
        <v>1001</v>
      </c>
      <c r="D244" s="488" t="s">
        <v>1002</v>
      </c>
      <c r="E244" s="418">
        <v>1978</v>
      </c>
      <c r="F244" s="418" t="s">
        <v>148</v>
      </c>
      <c r="G244" s="439" t="s">
        <v>168</v>
      </c>
      <c r="H244" s="441">
        <v>17</v>
      </c>
      <c r="I244" s="422" t="s">
        <v>431</v>
      </c>
      <c r="J244" s="138"/>
      <c r="K244" s="502"/>
      <c r="L244" s="497">
        <v>0</v>
      </c>
      <c r="M244" s="503"/>
      <c r="N244" s="503"/>
      <c r="O244" s="497">
        <v>0</v>
      </c>
      <c r="P244" s="503"/>
      <c r="Q244" s="497">
        <v>0</v>
      </c>
      <c r="R244" s="503"/>
      <c r="S244" s="497">
        <v>0</v>
      </c>
      <c r="T244" s="500">
        <v>169</v>
      </c>
      <c r="U244" s="504"/>
      <c r="V244" s="504"/>
      <c r="W244" s="505"/>
      <c r="X244" s="509">
        <v>169</v>
      </c>
      <c r="Y244" s="523"/>
      <c r="Z244" s="394">
        <f t="shared" si="3"/>
        <v>169</v>
      </c>
    </row>
    <row r="245" spans="2:26" ht="24.75" x14ac:dyDescent="0.25">
      <c r="B245" s="494">
        <v>242</v>
      </c>
      <c r="C245" s="416" t="s">
        <v>855</v>
      </c>
      <c r="D245" s="488" t="s">
        <v>453</v>
      </c>
      <c r="E245" s="418">
        <v>1996</v>
      </c>
      <c r="F245" s="418" t="s">
        <v>83</v>
      </c>
      <c r="G245" s="439" t="s">
        <v>577</v>
      </c>
      <c r="H245" s="441" t="s">
        <v>309</v>
      </c>
      <c r="I245" s="422" t="s">
        <v>88</v>
      </c>
      <c r="J245" s="138"/>
      <c r="K245" s="502"/>
      <c r="L245" s="497">
        <v>0</v>
      </c>
      <c r="M245" s="503"/>
      <c r="N245" s="503"/>
      <c r="O245" s="497">
        <v>0</v>
      </c>
      <c r="P245" s="503"/>
      <c r="Q245" s="497">
        <v>168</v>
      </c>
      <c r="R245" s="503"/>
      <c r="S245" s="497">
        <v>0</v>
      </c>
      <c r="T245" s="500">
        <v>0</v>
      </c>
      <c r="U245" s="504"/>
      <c r="V245" s="504"/>
      <c r="W245" s="505"/>
      <c r="X245" s="509">
        <v>168</v>
      </c>
      <c r="Y245" s="523"/>
      <c r="Z245" s="394">
        <f t="shared" si="3"/>
        <v>168</v>
      </c>
    </row>
    <row r="246" spans="2:26" ht="24.75" x14ac:dyDescent="0.25">
      <c r="B246" s="494">
        <v>243</v>
      </c>
      <c r="C246" s="416" t="s">
        <v>1007</v>
      </c>
      <c r="D246" s="488" t="s">
        <v>947</v>
      </c>
      <c r="E246" s="418"/>
      <c r="F246" s="418"/>
      <c r="G246" s="439" t="s">
        <v>301</v>
      </c>
      <c r="H246" s="441"/>
      <c r="I246" s="422" t="s">
        <v>1008</v>
      </c>
      <c r="J246" s="138"/>
      <c r="K246" s="502"/>
      <c r="L246" s="497">
        <v>0</v>
      </c>
      <c r="M246" s="503"/>
      <c r="N246" s="503"/>
      <c r="O246" s="497">
        <v>168</v>
      </c>
      <c r="P246" s="503"/>
      <c r="Q246" s="497">
        <v>0</v>
      </c>
      <c r="R246" s="503"/>
      <c r="S246" s="497">
        <v>0</v>
      </c>
      <c r="T246" s="500">
        <v>0</v>
      </c>
      <c r="U246" s="504"/>
      <c r="V246" s="504"/>
      <c r="W246" s="505"/>
      <c r="X246" s="509">
        <v>168</v>
      </c>
      <c r="Y246" s="523"/>
      <c r="Z246" s="394">
        <f t="shared" si="3"/>
        <v>168</v>
      </c>
    </row>
    <row r="247" spans="2:26" ht="24.75" x14ac:dyDescent="0.25">
      <c r="B247" s="494">
        <v>244</v>
      </c>
      <c r="C247" s="416" t="s">
        <v>1014</v>
      </c>
      <c r="D247" s="488" t="s">
        <v>271</v>
      </c>
      <c r="E247" s="418">
        <v>1970</v>
      </c>
      <c r="F247" s="418" t="s">
        <v>148</v>
      </c>
      <c r="G247" s="439" t="s">
        <v>168</v>
      </c>
      <c r="H247" s="441"/>
      <c r="I247" s="422" t="s">
        <v>1015</v>
      </c>
      <c r="J247" s="138"/>
      <c r="K247" s="502"/>
      <c r="L247" s="497">
        <v>168</v>
      </c>
      <c r="M247" s="503"/>
      <c r="N247" s="503"/>
      <c r="O247" s="497">
        <v>0</v>
      </c>
      <c r="P247" s="503"/>
      <c r="Q247" s="497">
        <v>0</v>
      </c>
      <c r="R247" s="503"/>
      <c r="S247" s="497">
        <v>0</v>
      </c>
      <c r="T247" s="500">
        <v>0</v>
      </c>
      <c r="U247" s="504"/>
      <c r="V247" s="504"/>
      <c r="W247" s="505"/>
      <c r="X247" s="509">
        <v>168</v>
      </c>
      <c r="Y247" s="523"/>
      <c r="Z247" s="394">
        <f t="shared" si="3"/>
        <v>168</v>
      </c>
    </row>
    <row r="248" spans="2:26" ht="24.75" x14ac:dyDescent="0.25">
      <c r="B248" s="494">
        <v>245</v>
      </c>
      <c r="C248" s="416" t="s">
        <v>3134</v>
      </c>
      <c r="D248" s="488" t="s">
        <v>840</v>
      </c>
      <c r="E248" s="418">
        <v>1990</v>
      </c>
      <c r="F248" s="418" t="s">
        <v>148</v>
      </c>
      <c r="G248" s="447" t="s">
        <v>149</v>
      </c>
      <c r="H248" s="440"/>
      <c r="I248" s="421" t="s">
        <v>3135</v>
      </c>
      <c r="J248" s="138"/>
      <c r="K248" s="387">
        <v>0</v>
      </c>
      <c r="L248" s="498"/>
      <c r="M248" s="388">
        <v>54</v>
      </c>
      <c r="N248" s="388">
        <v>0</v>
      </c>
      <c r="O248" s="499"/>
      <c r="P248" s="388">
        <v>0</v>
      </c>
      <c r="Q248" s="499"/>
      <c r="R248" s="388">
        <v>113</v>
      </c>
      <c r="S248" s="499"/>
      <c r="T248" s="499"/>
      <c r="U248" s="389">
        <v>0</v>
      </c>
      <c r="V248" s="390">
        <v>0</v>
      </c>
      <c r="W248" s="391">
        <v>0</v>
      </c>
      <c r="X248" s="510"/>
      <c r="Y248" s="393">
        <v>167</v>
      </c>
      <c r="Z248" s="394">
        <f t="shared" si="3"/>
        <v>167</v>
      </c>
    </row>
    <row r="249" spans="2:26" ht="24.75" x14ac:dyDescent="0.25">
      <c r="B249" s="494">
        <v>246</v>
      </c>
      <c r="C249" s="416" t="s">
        <v>1021</v>
      </c>
      <c r="D249" s="488" t="s">
        <v>1022</v>
      </c>
      <c r="E249" s="418"/>
      <c r="F249" s="418" t="s">
        <v>603</v>
      </c>
      <c r="G249" s="442" t="s">
        <v>584</v>
      </c>
      <c r="H249" s="457" t="s">
        <v>1023</v>
      </c>
      <c r="I249" s="422"/>
      <c r="J249" s="138"/>
      <c r="K249" s="502"/>
      <c r="L249" s="497">
        <v>0</v>
      </c>
      <c r="M249" s="503"/>
      <c r="N249" s="503"/>
      <c r="O249" s="497">
        <v>0</v>
      </c>
      <c r="P249" s="503"/>
      <c r="Q249" s="497">
        <v>0</v>
      </c>
      <c r="R249" s="503"/>
      <c r="S249" s="497">
        <v>167</v>
      </c>
      <c r="T249" s="500">
        <v>0</v>
      </c>
      <c r="U249" s="504"/>
      <c r="V249" s="504"/>
      <c r="W249" s="505"/>
      <c r="X249" s="509">
        <v>167</v>
      </c>
      <c r="Y249" s="523"/>
      <c r="Z249" s="394">
        <f t="shared" si="3"/>
        <v>167</v>
      </c>
    </row>
    <row r="250" spans="2:26" ht="24.75" x14ac:dyDescent="0.25">
      <c r="B250" s="494">
        <v>247</v>
      </c>
      <c r="C250" s="416" t="s">
        <v>1024</v>
      </c>
      <c r="D250" s="488" t="s">
        <v>263</v>
      </c>
      <c r="E250" s="418">
        <v>1974</v>
      </c>
      <c r="F250" s="418" t="s">
        <v>148</v>
      </c>
      <c r="G250" s="439" t="s">
        <v>168</v>
      </c>
      <c r="H250" s="441"/>
      <c r="I250" s="422" t="s">
        <v>1025</v>
      </c>
      <c r="J250" s="138"/>
      <c r="K250" s="502"/>
      <c r="L250" s="497">
        <v>167</v>
      </c>
      <c r="M250" s="503"/>
      <c r="N250" s="503"/>
      <c r="O250" s="497">
        <v>0</v>
      </c>
      <c r="P250" s="503"/>
      <c r="Q250" s="497">
        <v>0</v>
      </c>
      <c r="R250" s="503"/>
      <c r="S250" s="497">
        <v>0</v>
      </c>
      <c r="T250" s="500">
        <v>0</v>
      </c>
      <c r="U250" s="504"/>
      <c r="V250" s="504"/>
      <c r="W250" s="505"/>
      <c r="X250" s="509">
        <v>167</v>
      </c>
      <c r="Y250" s="523"/>
      <c r="Z250" s="394">
        <f t="shared" si="3"/>
        <v>167</v>
      </c>
    </row>
    <row r="251" spans="2:26" ht="24.75" x14ac:dyDescent="0.25">
      <c r="B251" s="494">
        <v>248</v>
      </c>
      <c r="C251" s="416" t="s">
        <v>1031</v>
      </c>
      <c r="D251" s="488" t="s">
        <v>492</v>
      </c>
      <c r="E251" s="418">
        <v>1974</v>
      </c>
      <c r="F251" s="418" t="s">
        <v>148</v>
      </c>
      <c r="G251" s="439" t="s">
        <v>168</v>
      </c>
      <c r="H251" s="441">
        <v>19</v>
      </c>
      <c r="I251" s="422" t="s">
        <v>1032</v>
      </c>
      <c r="J251" s="138"/>
      <c r="K251" s="502"/>
      <c r="L251" s="497">
        <v>0</v>
      </c>
      <c r="M251" s="503"/>
      <c r="N251" s="503"/>
      <c r="O251" s="497">
        <v>0</v>
      </c>
      <c r="P251" s="503"/>
      <c r="Q251" s="497">
        <v>0</v>
      </c>
      <c r="R251" s="503"/>
      <c r="S251" s="497">
        <v>0</v>
      </c>
      <c r="T251" s="500">
        <v>166</v>
      </c>
      <c r="U251" s="504"/>
      <c r="V251" s="504"/>
      <c r="W251" s="505"/>
      <c r="X251" s="509">
        <v>166</v>
      </c>
      <c r="Y251" s="523"/>
      <c r="Z251" s="394">
        <f t="shared" si="3"/>
        <v>166</v>
      </c>
    </row>
    <row r="252" spans="2:26" ht="24.75" x14ac:dyDescent="0.25">
      <c r="B252" s="494">
        <v>249</v>
      </c>
      <c r="C252" s="416" t="s">
        <v>1046</v>
      </c>
      <c r="D252" s="488" t="s">
        <v>36</v>
      </c>
      <c r="E252" s="418">
        <v>1968</v>
      </c>
      <c r="F252" s="418" t="s">
        <v>148</v>
      </c>
      <c r="G252" s="439" t="s">
        <v>158</v>
      </c>
      <c r="H252" s="441"/>
      <c r="I252" s="422" t="s">
        <v>18</v>
      </c>
      <c r="J252" s="138"/>
      <c r="K252" s="502"/>
      <c r="L252" s="497">
        <v>166</v>
      </c>
      <c r="M252" s="503"/>
      <c r="N252" s="503"/>
      <c r="O252" s="497">
        <v>0</v>
      </c>
      <c r="P252" s="503"/>
      <c r="Q252" s="497">
        <v>0</v>
      </c>
      <c r="R252" s="503"/>
      <c r="S252" s="497">
        <v>0</v>
      </c>
      <c r="T252" s="500">
        <v>0</v>
      </c>
      <c r="U252" s="504"/>
      <c r="V252" s="504"/>
      <c r="W252" s="505"/>
      <c r="X252" s="509">
        <v>166</v>
      </c>
      <c r="Y252" s="523"/>
      <c r="Z252" s="394">
        <f t="shared" si="3"/>
        <v>166</v>
      </c>
    </row>
    <row r="253" spans="2:26" ht="24.75" x14ac:dyDescent="0.25">
      <c r="B253" s="494">
        <v>250</v>
      </c>
      <c r="C253" s="416" t="s">
        <v>1052</v>
      </c>
      <c r="D253" s="488" t="s">
        <v>39</v>
      </c>
      <c r="E253" s="418">
        <v>1970</v>
      </c>
      <c r="F253" s="418" t="s">
        <v>148</v>
      </c>
      <c r="G253" s="439" t="s">
        <v>168</v>
      </c>
      <c r="H253" s="441"/>
      <c r="I253" s="422" t="s">
        <v>1053</v>
      </c>
      <c r="J253" s="138"/>
      <c r="K253" s="502"/>
      <c r="L253" s="497">
        <v>165</v>
      </c>
      <c r="M253" s="503"/>
      <c r="N253" s="503"/>
      <c r="O253" s="497">
        <v>0</v>
      </c>
      <c r="P253" s="503"/>
      <c r="Q253" s="497">
        <v>0</v>
      </c>
      <c r="R253" s="503"/>
      <c r="S253" s="497">
        <v>0</v>
      </c>
      <c r="T253" s="500">
        <v>0</v>
      </c>
      <c r="U253" s="504"/>
      <c r="V253" s="504"/>
      <c r="W253" s="505"/>
      <c r="X253" s="509">
        <v>165</v>
      </c>
      <c r="Y253" s="523"/>
      <c r="Z253" s="394">
        <f t="shared" si="3"/>
        <v>165</v>
      </c>
    </row>
    <row r="254" spans="2:26" ht="24.75" x14ac:dyDescent="0.25">
      <c r="B254" s="494">
        <v>251</v>
      </c>
      <c r="C254" s="416" t="s">
        <v>1054</v>
      </c>
      <c r="D254" s="488" t="s">
        <v>1055</v>
      </c>
      <c r="E254" s="418"/>
      <c r="F254" s="418" t="s">
        <v>620</v>
      </c>
      <c r="G254" s="442" t="s">
        <v>584</v>
      </c>
      <c r="H254" s="457" t="s">
        <v>1056</v>
      </c>
      <c r="I254" s="422"/>
      <c r="J254" s="138"/>
      <c r="K254" s="502"/>
      <c r="L254" s="497">
        <v>0</v>
      </c>
      <c r="M254" s="503"/>
      <c r="N254" s="503"/>
      <c r="O254" s="497">
        <v>0</v>
      </c>
      <c r="P254" s="503"/>
      <c r="Q254" s="497">
        <v>0</v>
      </c>
      <c r="R254" s="503"/>
      <c r="S254" s="497">
        <v>165</v>
      </c>
      <c r="T254" s="500">
        <v>0</v>
      </c>
      <c r="U254" s="504"/>
      <c r="V254" s="504"/>
      <c r="W254" s="505"/>
      <c r="X254" s="509">
        <v>165</v>
      </c>
      <c r="Y254" s="523"/>
      <c r="Z254" s="394">
        <f t="shared" si="3"/>
        <v>165</v>
      </c>
    </row>
    <row r="255" spans="2:26" ht="24.75" x14ac:dyDescent="0.25">
      <c r="B255" s="494">
        <v>252</v>
      </c>
      <c r="C255" s="485" t="s">
        <v>1067</v>
      </c>
      <c r="D255" s="488" t="s">
        <v>1068</v>
      </c>
      <c r="E255" s="418"/>
      <c r="F255" s="418"/>
      <c r="G255" s="439" t="s">
        <v>301</v>
      </c>
      <c r="H255" s="441"/>
      <c r="I255" s="422"/>
      <c r="J255" s="138"/>
      <c r="K255" s="502"/>
      <c r="L255" s="497">
        <v>0</v>
      </c>
      <c r="M255" s="503"/>
      <c r="N255" s="503"/>
      <c r="O255" s="497">
        <v>164</v>
      </c>
      <c r="P255" s="503"/>
      <c r="Q255" s="497">
        <v>0</v>
      </c>
      <c r="R255" s="503"/>
      <c r="S255" s="497">
        <v>0</v>
      </c>
      <c r="T255" s="500">
        <v>0</v>
      </c>
      <c r="U255" s="504"/>
      <c r="V255" s="504"/>
      <c r="W255" s="505"/>
      <c r="X255" s="509">
        <v>164</v>
      </c>
      <c r="Y255" s="523"/>
      <c r="Z255" s="394">
        <f t="shared" si="3"/>
        <v>164</v>
      </c>
    </row>
    <row r="256" spans="2:26" ht="24.75" x14ac:dyDescent="0.25">
      <c r="B256" s="494">
        <v>253</v>
      </c>
      <c r="C256" s="416" t="s">
        <v>1073</v>
      </c>
      <c r="D256" s="488" t="s">
        <v>677</v>
      </c>
      <c r="E256" s="418"/>
      <c r="F256" s="418" t="s">
        <v>185</v>
      </c>
      <c r="G256" s="442" t="s">
        <v>558</v>
      </c>
      <c r="H256" s="457" t="s">
        <v>860</v>
      </c>
      <c r="I256" s="422"/>
      <c r="J256" s="138"/>
      <c r="K256" s="502"/>
      <c r="L256" s="497">
        <v>0</v>
      </c>
      <c r="M256" s="503"/>
      <c r="N256" s="503"/>
      <c r="O256" s="497">
        <v>0</v>
      </c>
      <c r="P256" s="503"/>
      <c r="Q256" s="497">
        <v>0</v>
      </c>
      <c r="R256" s="503"/>
      <c r="S256" s="497">
        <v>164</v>
      </c>
      <c r="T256" s="500">
        <v>0</v>
      </c>
      <c r="U256" s="504"/>
      <c r="V256" s="504"/>
      <c r="W256" s="505"/>
      <c r="X256" s="509">
        <v>164</v>
      </c>
      <c r="Y256" s="523"/>
      <c r="Z256" s="394">
        <f t="shared" si="3"/>
        <v>164</v>
      </c>
    </row>
    <row r="257" spans="2:26" ht="24.75" x14ac:dyDescent="0.25">
      <c r="B257" s="494">
        <v>254</v>
      </c>
      <c r="C257" s="433" t="s">
        <v>7520</v>
      </c>
      <c r="D257" s="489" t="s">
        <v>453</v>
      </c>
      <c r="E257" s="418"/>
      <c r="F257" s="418"/>
      <c r="G257" s="439" t="s">
        <v>301</v>
      </c>
      <c r="H257" s="441"/>
      <c r="I257" s="446" t="s">
        <v>11</v>
      </c>
      <c r="J257" s="138"/>
      <c r="K257" s="502"/>
      <c r="L257" s="497">
        <v>0</v>
      </c>
      <c r="M257" s="503"/>
      <c r="N257" s="503"/>
      <c r="O257" s="497">
        <v>163</v>
      </c>
      <c r="P257" s="503"/>
      <c r="Q257" s="497">
        <v>0</v>
      </c>
      <c r="R257" s="503"/>
      <c r="S257" s="497">
        <v>0</v>
      </c>
      <c r="T257" s="500">
        <v>0</v>
      </c>
      <c r="U257" s="504"/>
      <c r="V257" s="504"/>
      <c r="W257" s="505"/>
      <c r="X257" s="509">
        <v>163</v>
      </c>
      <c r="Y257" s="523"/>
      <c r="Z257" s="394">
        <f t="shared" si="3"/>
        <v>163</v>
      </c>
    </row>
    <row r="258" spans="2:26" ht="24.75" x14ac:dyDescent="0.25">
      <c r="B258" s="494">
        <v>255</v>
      </c>
      <c r="C258" s="416" t="s">
        <v>1079</v>
      </c>
      <c r="D258" s="488" t="s">
        <v>333</v>
      </c>
      <c r="E258" s="418">
        <v>1967</v>
      </c>
      <c r="F258" s="418" t="s">
        <v>83</v>
      </c>
      <c r="G258" s="439" t="s">
        <v>1040</v>
      </c>
      <c r="H258" s="441" t="s">
        <v>1080</v>
      </c>
      <c r="I258" s="422" t="s">
        <v>83</v>
      </c>
      <c r="J258" s="138"/>
      <c r="K258" s="502"/>
      <c r="L258" s="497">
        <v>0</v>
      </c>
      <c r="M258" s="503"/>
      <c r="N258" s="503"/>
      <c r="O258" s="497">
        <v>0</v>
      </c>
      <c r="P258" s="503"/>
      <c r="Q258" s="497">
        <v>163</v>
      </c>
      <c r="R258" s="503"/>
      <c r="S258" s="497">
        <v>0</v>
      </c>
      <c r="T258" s="500">
        <v>0</v>
      </c>
      <c r="U258" s="504"/>
      <c r="V258" s="504"/>
      <c r="W258" s="505"/>
      <c r="X258" s="509">
        <v>163</v>
      </c>
      <c r="Y258" s="523"/>
      <c r="Z258" s="394">
        <f t="shared" si="3"/>
        <v>163</v>
      </c>
    </row>
    <row r="259" spans="2:26" ht="24.75" x14ac:dyDescent="0.25">
      <c r="B259" s="494">
        <v>256</v>
      </c>
      <c r="C259" s="416" t="s">
        <v>3140</v>
      </c>
      <c r="D259" s="488" t="s">
        <v>812</v>
      </c>
      <c r="E259" s="418">
        <v>1974</v>
      </c>
      <c r="F259" s="418" t="s">
        <v>148</v>
      </c>
      <c r="G259" s="447" t="s">
        <v>168</v>
      </c>
      <c r="H259" s="440"/>
      <c r="I259" s="421" t="s">
        <v>2967</v>
      </c>
      <c r="J259" s="138"/>
      <c r="K259" s="387">
        <v>0</v>
      </c>
      <c r="L259" s="498"/>
      <c r="M259" s="388">
        <v>43.5</v>
      </c>
      <c r="N259" s="388">
        <v>0</v>
      </c>
      <c r="O259" s="499"/>
      <c r="P259" s="388">
        <v>73</v>
      </c>
      <c r="Q259" s="499"/>
      <c r="R259" s="388">
        <v>0</v>
      </c>
      <c r="S259" s="499"/>
      <c r="T259" s="499"/>
      <c r="U259" s="389">
        <v>46.5</v>
      </c>
      <c r="V259" s="390">
        <v>0</v>
      </c>
      <c r="W259" s="391">
        <v>0</v>
      </c>
      <c r="X259" s="510"/>
      <c r="Y259" s="393">
        <v>163</v>
      </c>
      <c r="Z259" s="394">
        <f t="shared" si="3"/>
        <v>163</v>
      </c>
    </row>
    <row r="260" spans="2:26" ht="24.75" x14ac:dyDescent="0.25">
      <c r="B260" s="494">
        <v>257</v>
      </c>
      <c r="C260" s="416" t="s">
        <v>1087</v>
      </c>
      <c r="D260" s="488" t="s">
        <v>840</v>
      </c>
      <c r="E260" s="418">
        <v>1969</v>
      </c>
      <c r="F260" s="418" t="s">
        <v>148</v>
      </c>
      <c r="G260" s="439" t="s">
        <v>168</v>
      </c>
      <c r="H260" s="441"/>
      <c r="I260" s="422"/>
      <c r="J260" s="138"/>
      <c r="K260" s="502"/>
      <c r="L260" s="497">
        <v>163</v>
      </c>
      <c r="M260" s="503"/>
      <c r="N260" s="503"/>
      <c r="O260" s="497">
        <v>0</v>
      </c>
      <c r="P260" s="503"/>
      <c r="Q260" s="497">
        <v>0</v>
      </c>
      <c r="R260" s="503"/>
      <c r="S260" s="497">
        <v>0</v>
      </c>
      <c r="T260" s="500">
        <v>0</v>
      </c>
      <c r="U260" s="504"/>
      <c r="V260" s="504"/>
      <c r="W260" s="505"/>
      <c r="X260" s="509">
        <v>163</v>
      </c>
      <c r="Y260" s="523"/>
      <c r="Z260" s="394">
        <f t="shared" ref="Z260:Z323" si="4">X260+Y260</f>
        <v>163</v>
      </c>
    </row>
    <row r="261" spans="2:26" ht="24.75" x14ac:dyDescent="0.25">
      <c r="B261" s="494">
        <v>258</v>
      </c>
      <c r="C261" s="416" t="s">
        <v>1090</v>
      </c>
      <c r="D261" s="488" t="s">
        <v>340</v>
      </c>
      <c r="E261" s="418">
        <v>1976</v>
      </c>
      <c r="F261" s="418" t="s">
        <v>83</v>
      </c>
      <c r="G261" s="439" t="s">
        <v>374</v>
      </c>
      <c r="H261" s="441" t="s">
        <v>309</v>
      </c>
      <c r="I261" s="422" t="s">
        <v>1091</v>
      </c>
      <c r="J261" s="138"/>
      <c r="K261" s="502"/>
      <c r="L261" s="497">
        <v>0</v>
      </c>
      <c r="M261" s="503"/>
      <c r="N261" s="503"/>
      <c r="O261" s="497">
        <v>0</v>
      </c>
      <c r="P261" s="503"/>
      <c r="Q261" s="497">
        <v>162</v>
      </c>
      <c r="R261" s="503"/>
      <c r="S261" s="497">
        <v>0</v>
      </c>
      <c r="T261" s="500">
        <v>0</v>
      </c>
      <c r="U261" s="504"/>
      <c r="V261" s="504"/>
      <c r="W261" s="505"/>
      <c r="X261" s="509">
        <v>162</v>
      </c>
      <c r="Y261" s="523"/>
      <c r="Z261" s="394">
        <f t="shared" si="4"/>
        <v>162</v>
      </c>
    </row>
    <row r="262" spans="2:26" ht="24.75" x14ac:dyDescent="0.25">
      <c r="B262" s="494">
        <v>259</v>
      </c>
      <c r="C262" s="416" t="s">
        <v>1094</v>
      </c>
      <c r="D262" s="488" t="s">
        <v>1095</v>
      </c>
      <c r="E262" s="418"/>
      <c r="F262" s="418" t="s">
        <v>603</v>
      </c>
      <c r="G262" s="439" t="s">
        <v>682</v>
      </c>
      <c r="H262" s="441" t="s">
        <v>816</v>
      </c>
      <c r="I262" s="422"/>
      <c r="J262" s="138"/>
      <c r="K262" s="502"/>
      <c r="L262" s="497">
        <v>0</v>
      </c>
      <c r="M262" s="503"/>
      <c r="N262" s="503"/>
      <c r="O262" s="497">
        <v>0</v>
      </c>
      <c r="P262" s="503"/>
      <c r="Q262" s="497">
        <v>0</v>
      </c>
      <c r="R262" s="503"/>
      <c r="S262" s="497">
        <v>162</v>
      </c>
      <c r="T262" s="500">
        <v>0</v>
      </c>
      <c r="U262" s="504"/>
      <c r="V262" s="504"/>
      <c r="W262" s="505"/>
      <c r="X262" s="509">
        <v>162</v>
      </c>
      <c r="Y262" s="523"/>
      <c r="Z262" s="394">
        <f t="shared" si="4"/>
        <v>162</v>
      </c>
    </row>
    <row r="263" spans="2:26" ht="24.75" x14ac:dyDescent="0.25">
      <c r="B263" s="494">
        <v>260</v>
      </c>
      <c r="C263" s="416" t="s">
        <v>1101</v>
      </c>
      <c r="D263" s="488" t="s">
        <v>1102</v>
      </c>
      <c r="E263" s="418">
        <v>1978</v>
      </c>
      <c r="F263" s="418" t="s">
        <v>300</v>
      </c>
      <c r="G263" s="439" t="s">
        <v>168</v>
      </c>
      <c r="H263" s="441">
        <v>21</v>
      </c>
      <c r="I263" s="422" t="s">
        <v>431</v>
      </c>
      <c r="J263" s="138"/>
      <c r="K263" s="502"/>
      <c r="L263" s="497">
        <v>0</v>
      </c>
      <c r="M263" s="503"/>
      <c r="N263" s="503"/>
      <c r="O263" s="497">
        <v>0</v>
      </c>
      <c r="P263" s="503"/>
      <c r="Q263" s="497">
        <v>0</v>
      </c>
      <c r="R263" s="503"/>
      <c r="S263" s="497">
        <v>0</v>
      </c>
      <c r="T263" s="500">
        <v>161</v>
      </c>
      <c r="U263" s="504"/>
      <c r="V263" s="504"/>
      <c r="W263" s="505"/>
      <c r="X263" s="509">
        <v>161</v>
      </c>
      <c r="Y263" s="523"/>
      <c r="Z263" s="394">
        <f t="shared" si="4"/>
        <v>161</v>
      </c>
    </row>
    <row r="264" spans="2:26" ht="24.75" x14ac:dyDescent="0.25">
      <c r="B264" s="494">
        <v>261</v>
      </c>
      <c r="C264" s="416" t="s">
        <v>1105</v>
      </c>
      <c r="D264" s="488" t="s">
        <v>1106</v>
      </c>
      <c r="E264" s="418">
        <v>1993</v>
      </c>
      <c r="F264" s="418" t="s">
        <v>83</v>
      </c>
      <c r="G264" s="439" t="s">
        <v>577</v>
      </c>
      <c r="H264" s="441" t="s">
        <v>1107</v>
      </c>
      <c r="I264" s="422" t="s">
        <v>1108</v>
      </c>
      <c r="J264" s="138"/>
      <c r="K264" s="502"/>
      <c r="L264" s="497">
        <v>0</v>
      </c>
      <c r="M264" s="503"/>
      <c r="N264" s="503"/>
      <c r="O264" s="497">
        <v>0</v>
      </c>
      <c r="P264" s="503"/>
      <c r="Q264" s="497">
        <v>161</v>
      </c>
      <c r="R264" s="503"/>
      <c r="S264" s="497">
        <v>0</v>
      </c>
      <c r="T264" s="500">
        <v>0</v>
      </c>
      <c r="U264" s="504"/>
      <c r="V264" s="504"/>
      <c r="W264" s="505"/>
      <c r="X264" s="509">
        <v>161</v>
      </c>
      <c r="Y264" s="523"/>
      <c r="Z264" s="394">
        <f t="shared" si="4"/>
        <v>161</v>
      </c>
    </row>
    <row r="265" spans="2:26" ht="24.75" x14ac:dyDescent="0.25">
      <c r="B265" s="494">
        <v>262</v>
      </c>
      <c r="C265" s="416" t="s">
        <v>1111</v>
      </c>
      <c r="D265" s="488" t="s">
        <v>340</v>
      </c>
      <c r="E265" s="418"/>
      <c r="F265" s="418"/>
      <c r="G265" s="439" t="s">
        <v>279</v>
      </c>
      <c r="H265" s="441"/>
      <c r="I265" s="422" t="s">
        <v>1112</v>
      </c>
      <c r="J265" s="138"/>
      <c r="K265" s="502"/>
      <c r="L265" s="497">
        <v>0</v>
      </c>
      <c r="M265" s="503"/>
      <c r="N265" s="503"/>
      <c r="O265" s="497">
        <v>161</v>
      </c>
      <c r="P265" s="503"/>
      <c r="Q265" s="497">
        <v>0</v>
      </c>
      <c r="R265" s="503"/>
      <c r="S265" s="497">
        <v>0</v>
      </c>
      <c r="T265" s="500">
        <v>0</v>
      </c>
      <c r="U265" s="504"/>
      <c r="V265" s="504"/>
      <c r="W265" s="505"/>
      <c r="X265" s="509">
        <v>161</v>
      </c>
      <c r="Y265" s="523"/>
      <c r="Z265" s="394">
        <f t="shared" si="4"/>
        <v>161</v>
      </c>
    </row>
    <row r="266" spans="2:26" ht="24.75" x14ac:dyDescent="0.25">
      <c r="B266" s="494">
        <v>263</v>
      </c>
      <c r="C266" s="416" t="s">
        <v>1115</v>
      </c>
      <c r="D266" s="488" t="s">
        <v>40</v>
      </c>
      <c r="E266" s="418">
        <v>1974</v>
      </c>
      <c r="F266" s="418" t="s">
        <v>148</v>
      </c>
      <c r="G266" s="439" t="s">
        <v>168</v>
      </c>
      <c r="H266" s="441"/>
      <c r="I266" s="422"/>
      <c r="J266" s="138"/>
      <c r="K266" s="502"/>
      <c r="L266" s="497">
        <v>161</v>
      </c>
      <c r="M266" s="503"/>
      <c r="N266" s="503"/>
      <c r="O266" s="497">
        <v>0</v>
      </c>
      <c r="P266" s="503"/>
      <c r="Q266" s="497">
        <v>0</v>
      </c>
      <c r="R266" s="503"/>
      <c r="S266" s="497">
        <v>0</v>
      </c>
      <c r="T266" s="500">
        <v>0</v>
      </c>
      <c r="U266" s="504"/>
      <c r="V266" s="504"/>
      <c r="W266" s="505"/>
      <c r="X266" s="509">
        <v>161</v>
      </c>
      <c r="Y266" s="523"/>
      <c r="Z266" s="394">
        <f t="shared" si="4"/>
        <v>161</v>
      </c>
    </row>
    <row r="267" spans="2:26" ht="24.75" x14ac:dyDescent="0.25">
      <c r="B267" s="494">
        <v>264</v>
      </c>
      <c r="C267" s="433" t="s">
        <v>1692</v>
      </c>
      <c r="D267" s="489" t="s">
        <v>340</v>
      </c>
      <c r="E267" s="443"/>
      <c r="F267" s="418" t="s">
        <v>148</v>
      </c>
      <c r="G267" s="439" t="s">
        <v>1232</v>
      </c>
      <c r="H267" s="445"/>
      <c r="I267" s="446" t="s">
        <v>2935</v>
      </c>
      <c r="J267" s="138"/>
      <c r="K267" s="387">
        <v>0</v>
      </c>
      <c r="L267" s="498"/>
      <c r="M267" s="388">
        <v>0</v>
      </c>
      <c r="N267" s="388">
        <v>0</v>
      </c>
      <c r="O267" s="499"/>
      <c r="P267" s="388">
        <v>11</v>
      </c>
      <c r="Q267" s="499"/>
      <c r="R267" s="388">
        <v>39.5</v>
      </c>
      <c r="S267" s="497">
        <v>110</v>
      </c>
      <c r="T267" s="499"/>
      <c r="U267" s="389">
        <v>0</v>
      </c>
      <c r="V267" s="390">
        <v>0</v>
      </c>
      <c r="W267" s="391">
        <v>0</v>
      </c>
      <c r="X267" s="509">
        <v>110</v>
      </c>
      <c r="Y267" s="393">
        <v>50.5</v>
      </c>
      <c r="Z267" s="394">
        <f t="shared" si="4"/>
        <v>160.5</v>
      </c>
    </row>
    <row r="268" spans="2:26" ht="24.75" x14ac:dyDescent="0.25">
      <c r="B268" s="494">
        <v>265</v>
      </c>
      <c r="C268" s="416" t="s">
        <v>1118</v>
      </c>
      <c r="D268" s="488" t="s">
        <v>1119</v>
      </c>
      <c r="E268" s="418">
        <v>1977</v>
      </c>
      <c r="F268" s="418" t="s">
        <v>300</v>
      </c>
      <c r="G268" s="439" t="s">
        <v>168</v>
      </c>
      <c r="H268" s="441">
        <v>22</v>
      </c>
      <c r="I268" s="422" t="s">
        <v>1120</v>
      </c>
      <c r="J268" s="138"/>
      <c r="K268" s="502"/>
      <c r="L268" s="497">
        <v>0</v>
      </c>
      <c r="M268" s="503"/>
      <c r="N268" s="503"/>
      <c r="O268" s="497">
        <v>0</v>
      </c>
      <c r="P268" s="503"/>
      <c r="Q268" s="497">
        <v>0</v>
      </c>
      <c r="R268" s="503"/>
      <c r="S268" s="497">
        <v>0</v>
      </c>
      <c r="T268" s="500">
        <v>160</v>
      </c>
      <c r="U268" s="504"/>
      <c r="V268" s="504"/>
      <c r="W268" s="505"/>
      <c r="X268" s="509">
        <v>160</v>
      </c>
      <c r="Y268" s="523"/>
      <c r="Z268" s="394">
        <f t="shared" si="4"/>
        <v>160</v>
      </c>
    </row>
    <row r="269" spans="2:26" ht="24.75" x14ac:dyDescent="0.25">
      <c r="B269" s="494">
        <v>266</v>
      </c>
      <c r="C269" s="416" t="s">
        <v>3147</v>
      </c>
      <c r="D269" s="488" t="s">
        <v>453</v>
      </c>
      <c r="E269" s="418">
        <v>1972</v>
      </c>
      <c r="F269" s="418" t="s">
        <v>148</v>
      </c>
      <c r="G269" s="447" t="s">
        <v>168</v>
      </c>
      <c r="H269" s="440">
        <v>10</v>
      </c>
      <c r="I269" s="421" t="s">
        <v>1266</v>
      </c>
      <c r="J269" s="138"/>
      <c r="K269" s="387">
        <v>0</v>
      </c>
      <c r="L269" s="498"/>
      <c r="M269" s="388">
        <v>0</v>
      </c>
      <c r="N269" s="388">
        <v>0</v>
      </c>
      <c r="O269" s="499"/>
      <c r="P269" s="388">
        <v>0</v>
      </c>
      <c r="Q269" s="499"/>
      <c r="R269" s="388">
        <v>0</v>
      </c>
      <c r="S269" s="499"/>
      <c r="T269" s="499"/>
      <c r="U269" s="389">
        <v>74</v>
      </c>
      <c r="V269" s="390">
        <v>86</v>
      </c>
      <c r="W269" s="391">
        <v>0</v>
      </c>
      <c r="X269" s="510"/>
      <c r="Y269" s="393">
        <v>160</v>
      </c>
      <c r="Z269" s="394">
        <f t="shared" si="4"/>
        <v>160</v>
      </c>
    </row>
    <row r="270" spans="2:26" ht="24.75" x14ac:dyDescent="0.25">
      <c r="B270" s="494">
        <v>267</v>
      </c>
      <c r="C270" s="416" t="s">
        <v>3152</v>
      </c>
      <c r="D270" s="488" t="s">
        <v>388</v>
      </c>
      <c r="E270" s="418">
        <v>1996</v>
      </c>
      <c r="F270" s="418"/>
      <c r="G270" s="447" t="s">
        <v>149</v>
      </c>
      <c r="H270" s="440">
        <v>25</v>
      </c>
      <c r="I270" s="421" t="s">
        <v>3153</v>
      </c>
      <c r="J270" s="138"/>
      <c r="K270" s="387">
        <v>0</v>
      </c>
      <c r="L270" s="498"/>
      <c r="M270" s="388">
        <v>0</v>
      </c>
      <c r="N270" s="388">
        <v>0</v>
      </c>
      <c r="O270" s="499"/>
      <c r="P270" s="388">
        <v>94</v>
      </c>
      <c r="Q270" s="499"/>
      <c r="R270" s="388">
        <v>0</v>
      </c>
      <c r="S270" s="499"/>
      <c r="T270" s="499"/>
      <c r="U270" s="389">
        <v>66</v>
      </c>
      <c r="V270" s="390">
        <v>0</v>
      </c>
      <c r="W270" s="391">
        <v>0</v>
      </c>
      <c r="X270" s="510"/>
      <c r="Y270" s="393">
        <v>160</v>
      </c>
      <c r="Z270" s="394">
        <f t="shared" si="4"/>
        <v>160</v>
      </c>
    </row>
    <row r="271" spans="2:26" ht="24.75" x14ac:dyDescent="0.25">
      <c r="B271" s="494">
        <v>268</v>
      </c>
      <c r="C271" s="416" t="s">
        <v>1123</v>
      </c>
      <c r="D271" s="488" t="s">
        <v>453</v>
      </c>
      <c r="E271" s="418"/>
      <c r="F271" s="418"/>
      <c r="G271" s="439" t="s">
        <v>301</v>
      </c>
      <c r="H271" s="441"/>
      <c r="I271" s="422" t="s">
        <v>1124</v>
      </c>
      <c r="J271" s="138"/>
      <c r="K271" s="502"/>
      <c r="L271" s="497">
        <v>0</v>
      </c>
      <c r="M271" s="503"/>
      <c r="N271" s="503"/>
      <c r="O271" s="497">
        <v>160</v>
      </c>
      <c r="P271" s="503"/>
      <c r="Q271" s="497">
        <v>0</v>
      </c>
      <c r="R271" s="503"/>
      <c r="S271" s="497">
        <v>0</v>
      </c>
      <c r="T271" s="500">
        <v>0</v>
      </c>
      <c r="U271" s="504"/>
      <c r="V271" s="504"/>
      <c r="W271" s="505"/>
      <c r="X271" s="509">
        <v>160</v>
      </c>
      <c r="Y271" s="523"/>
      <c r="Z271" s="394">
        <f t="shared" si="4"/>
        <v>160</v>
      </c>
    </row>
    <row r="272" spans="2:26" ht="24.75" x14ac:dyDescent="0.25">
      <c r="B272" s="494">
        <v>269</v>
      </c>
      <c r="C272" s="416" t="s">
        <v>1126</v>
      </c>
      <c r="D272" s="488" t="s">
        <v>333</v>
      </c>
      <c r="E272" s="418">
        <v>1977</v>
      </c>
      <c r="F272" s="418" t="s">
        <v>83</v>
      </c>
      <c r="G272" s="439" t="s">
        <v>374</v>
      </c>
      <c r="H272" s="441" t="s">
        <v>1107</v>
      </c>
      <c r="I272" s="422" t="s">
        <v>1127</v>
      </c>
      <c r="J272" s="138"/>
      <c r="K272" s="502"/>
      <c r="L272" s="497">
        <v>0</v>
      </c>
      <c r="M272" s="503"/>
      <c r="N272" s="503"/>
      <c r="O272" s="497">
        <v>0</v>
      </c>
      <c r="P272" s="503"/>
      <c r="Q272" s="497">
        <v>160</v>
      </c>
      <c r="R272" s="503"/>
      <c r="S272" s="497">
        <v>0</v>
      </c>
      <c r="T272" s="500">
        <v>0</v>
      </c>
      <c r="U272" s="504"/>
      <c r="V272" s="504"/>
      <c r="W272" s="505"/>
      <c r="X272" s="509">
        <v>160</v>
      </c>
      <c r="Y272" s="523"/>
      <c r="Z272" s="394">
        <f t="shared" si="4"/>
        <v>160</v>
      </c>
    </row>
    <row r="273" spans="2:26" ht="24.75" x14ac:dyDescent="0.25">
      <c r="B273" s="494">
        <v>270</v>
      </c>
      <c r="C273" s="416" t="s">
        <v>1128</v>
      </c>
      <c r="D273" s="488" t="s">
        <v>36</v>
      </c>
      <c r="E273" s="418"/>
      <c r="F273" s="418" t="s">
        <v>185</v>
      </c>
      <c r="G273" s="442" t="s">
        <v>584</v>
      </c>
      <c r="H273" s="457" t="s">
        <v>1129</v>
      </c>
      <c r="I273" s="422"/>
      <c r="J273" s="138"/>
      <c r="K273" s="502"/>
      <c r="L273" s="497">
        <v>0</v>
      </c>
      <c r="M273" s="503"/>
      <c r="N273" s="503"/>
      <c r="O273" s="497">
        <v>0</v>
      </c>
      <c r="P273" s="503"/>
      <c r="Q273" s="497">
        <v>0</v>
      </c>
      <c r="R273" s="503"/>
      <c r="S273" s="497">
        <v>160</v>
      </c>
      <c r="T273" s="500">
        <v>0</v>
      </c>
      <c r="U273" s="504"/>
      <c r="V273" s="504"/>
      <c r="W273" s="505"/>
      <c r="X273" s="509">
        <v>160</v>
      </c>
      <c r="Y273" s="523"/>
      <c r="Z273" s="394">
        <f t="shared" si="4"/>
        <v>160</v>
      </c>
    </row>
    <row r="274" spans="2:26" ht="24.75" x14ac:dyDescent="0.25">
      <c r="B274" s="494">
        <v>271</v>
      </c>
      <c r="C274" s="416" t="s">
        <v>3158</v>
      </c>
      <c r="D274" s="488" t="s">
        <v>1447</v>
      </c>
      <c r="E274" s="418">
        <v>1987</v>
      </c>
      <c r="F274" s="418" t="s">
        <v>691</v>
      </c>
      <c r="G274" s="447" t="s">
        <v>227</v>
      </c>
      <c r="H274" s="440">
        <v>11</v>
      </c>
      <c r="I274" s="421" t="s">
        <v>3159</v>
      </c>
      <c r="J274" s="138"/>
      <c r="K274" s="387">
        <v>0</v>
      </c>
      <c r="L274" s="498"/>
      <c r="M274" s="388">
        <v>0</v>
      </c>
      <c r="N274" s="388">
        <v>0</v>
      </c>
      <c r="O274" s="499"/>
      <c r="P274" s="388">
        <v>0</v>
      </c>
      <c r="Q274" s="499"/>
      <c r="R274" s="388">
        <v>0</v>
      </c>
      <c r="S274" s="499"/>
      <c r="T274" s="499"/>
      <c r="U274" s="389">
        <v>106</v>
      </c>
      <c r="V274" s="390">
        <v>54</v>
      </c>
      <c r="W274" s="391">
        <v>0</v>
      </c>
      <c r="X274" s="510"/>
      <c r="Y274" s="393">
        <v>160</v>
      </c>
      <c r="Z274" s="394">
        <f t="shared" si="4"/>
        <v>160</v>
      </c>
    </row>
    <row r="275" spans="2:26" ht="24.75" x14ac:dyDescent="0.25">
      <c r="B275" s="494">
        <v>272</v>
      </c>
      <c r="C275" s="433" t="s">
        <v>4492</v>
      </c>
      <c r="D275" s="489" t="s">
        <v>677</v>
      </c>
      <c r="E275" s="443">
        <v>1977</v>
      </c>
      <c r="F275" s="443" t="s">
        <v>148</v>
      </c>
      <c r="G275" s="444" t="s">
        <v>3293</v>
      </c>
      <c r="H275" s="445">
        <v>20</v>
      </c>
      <c r="I275" s="446" t="s">
        <v>4493</v>
      </c>
      <c r="J275" s="138"/>
      <c r="K275" s="387">
        <v>0</v>
      </c>
      <c r="L275" s="498"/>
      <c r="M275" s="388">
        <v>0</v>
      </c>
      <c r="N275" s="388">
        <v>0</v>
      </c>
      <c r="O275" s="499"/>
      <c r="P275" s="388">
        <v>0</v>
      </c>
      <c r="Q275" s="499"/>
      <c r="R275" s="388">
        <v>0</v>
      </c>
      <c r="S275" s="499"/>
      <c r="T275" s="500">
        <v>88.5</v>
      </c>
      <c r="U275" s="389">
        <v>0</v>
      </c>
      <c r="V275" s="390">
        <v>71</v>
      </c>
      <c r="W275" s="391">
        <v>0</v>
      </c>
      <c r="X275" s="509">
        <v>88.5</v>
      </c>
      <c r="Y275" s="393">
        <v>71</v>
      </c>
      <c r="Z275" s="394">
        <f t="shared" si="4"/>
        <v>159.5</v>
      </c>
    </row>
    <row r="276" spans="2:26" ht="28.5" x14ac:dyDescent="0.25">
      <c r="B276" s="494">
        <v>273</v>
      </c>
      <c r="C276" s="416" t="s">
        <v>1132</v>
      </c>
      <c r="D276" s="488" t="s">
        <v>30</v>
      </c>
      <c r="E276" s="418"/>
      <c r="F276" s="418"/>
      <c r="G276" s="439" t="s">
        <v>202</v>
      </c>
      <c r="H276" s="441"/>
      <c r="I276" s="422" t="s">
        <v>1133</v>
      </c>
      <c r="J276" s="138"/>
      <c r="K276" s="502"/>
      <c r="L276" s="497">
        <v>0</v>
      </c>
      <c r="M276" s="503"/>
      <c r="N276" s="503"/>
      <c r="O276" s="497">
        <v>159</v>
      </c>
      <c r="P276" s="503"/>
      <c r="Q276" s="497">
        <v>0</v>
      </c>
      <c r="R276" s="503"/>
      <c r="S276" s="497">
        <v>0</v>
      </c>
      <c r="T276" s="500">
        <v>0</v>
      </c>
      <c r="U276" s="504"/>
      <c r="V276" s="504"/>
      <c r="W276" s="505"/>
      <c r="X276" s="509">
        <v>159</v>
      </c>
      <c r="Y276" s="523"/>
      <c r="Z276" s="394">
        <f t="shared" si="4"/>
        <v>159</v>
      </c>
    </row>
    <row r="277" spans="2:26" ht="24.75" x14ac:dyDescent="0.25">
      <c r="B277" s="494">
        <v>274</v>
      </c>
      <c r="C277" s="416" t="s">
        <v>1136</v>
      </c>
      <c r="D277" s="488" t="s">
        <v>1137</v>
      </c>
      <c r="E277" s="418">
        <v>1972</v>
      </c>
      <c r="F277" s="418" t="s">
        <v>300</v>
      </c>
      <c r="G277" s="439" t="s">
        <v>168</v>
      </c>
      <c r="H277" s="441">
        <v>23</v>
      </c>
      <c r="I277" s="422" t="s">
        <v>1138</v>
      </c>
      <c r="J277" s="138"/>
      <c r="K277" s="502"/>
      <c r="L277" s="497">
        <v>0</v>
      </c>
      <c r="M277" s="503"/>
      <c r="N277" s="503"/>
      <c r="O277" s="497">
        <v>0</v>
      </c>
      <c r="P277" s="503"/>
      <c r="Q277" s="497">
        <v>0</v>
      </c>
      <c r="R277" s="503"/>
      <c r="S277" s="497">
        <v>0</v>
      </c>
      <c r="T277" s="500">
        <v>159</v>
      </c>
      <c r="U277" s="504"/>
      <c r="V277" s="504"/>
      <c r="W277" s="505"/>
      <c r="X277" s="509">
        <v>159</v>
      </c>
      <c r="Y277" s="523"/>
      <c r="Z277" s="394">
        <f t="shared" si="4"/>
        <v>159</v>
      </c>
    </row>
    <row r="278" spans="2:26" ht="24.75" x14ac:dyDescent="0.25">
      <c r="B278" s="494">
        <v>275</v>
      </c>
      <c r="C278" s="416" t="s">
        <v>1141</v>
      </c>
      <c r="D278" s="488" t="s">
        <v>1142</v>
      </c>
      <c r="E278" s="418"/>
      <c r="F278" s="418" t="s">
        <v>603</v>
      </c>
      <c r="G278" s="442" t="s">
        <v>584</v>
      </c>
      <c r="H278" s="457" t="s">
        <v>1143</v>
      </c>
      <c r="I278" s="422"/>
      <c r="J278" s="138"/>
      <c r="K278" s="502"/>
      <c r="L278" s="497">
        <v>0</v>
      </c>
      <c r="M278" s="503"/>
      <c r="N278" s="503"/>
      <c r="O278" s="497">
        <v>0</v>
      </c>
      <c r="P278" s="503"/>
      <c r="Q278" s="497">
        <v>0</v>
      </c>
      <c r="R278" s="503"/>
      <c r="S278" s="497">
        <v>159</v>
      </c>
      <c r="T278" s="500">
        <v>0</v>
      </c>
      <c r="U278" s="504"/>
      <c r="V278" s="504"/>
      <c r="W278" s="505"/>
      <c r="X278" s="509">
        <v>159</v>
      </c>
      <c r="Y278" s="523"/>
      <c r="Z278" s="394">
        <f t="shared" si="4"/>
        <v>159</v>
      </c>
    </row>
    <row r="279" spans="2:26" ht="24.75" x14ac:dyDescent="0.25">
      <c r="B279" s="494">
        <v>276</v>
      </c>
      <c r="C279" s="416" t="s">
        <v>1115</v>
      </c>
      <c r="D279" s="488" t="s">
        <v>1146</v>
      </c>
      <c r="E279" s="418">
        <v>1976</v>
      </c>
      <c r="F279" s="418" t="s">
        <v>148</v>
      </c>
      <c r="G279" s="439" t="s">
        <v>168</v>
      </c>
      <c r="H279" s="441"/>
      <c r="I279" s="422" t="s">
        <v>1147</v>
      </c>
      <c r="J279" s="138"/>
      <c r="K279" s="502"/>
      <c r="L279" s="497">
        <v>159</v>
      </c>
      <c r="M279" s="503"/>
      <c r="N279" s="503"/>
      <c r="O279" s="497">
        <v>0</v>
      </c>
      <c r="P279" s="503"/>
      <c r="Q279" s="497">
        <v>0</v>
      </c>
      <c r="R279" s="503"/>
      <c r="S279" s="497">
        <v>0</v>
      </c>
      <c r="T279" s="500">
        <v>0</v>
      </c>
      <c r="U279" s="504"/>
      <c r="V279" s="504"/>
      <c r="W279" s="505"/>
      <c r="X279" s="509">
        <v>159</v>
      </c>
      <c r="Y279" s="523"/>
      <c r="Z279" s="394">
        <f t="shared" si="4"/>
        <v>159</v>
      </c>
    </row>
    <row r="280" spans="2:26" ht="24.75" x14ac:dyDescent="0.25">
      <c r="B280" s="494">
        <v>277</v>
      </c>
      <c r="C280" s="416" t="s">
        <v>3164</v>
      </c>
      <c r="D280" s="488" t="s">
        <v>3165</v>
      </c>
      <c r="E280" s="418">
        <v>1973</v>
      </c>
      <c r="F280" s="418" t="s">
        <v>691</v>
      </c>
      <c r="G280" s="447" t="s">
        <v>168</v>
      </c>
      <c r="H280" s="440">
        <v>12</v>
      </c>
      <c r="I280" s="421" t="s">
        <v>3061</v>
      </c>
      <c r="J280" s="138"/>
      <c r="K280" s="387">
        <v>0</v>
      </c>
      <c r="L280" s="498"/>
      <c r="M280" s="388">
        <v>0</v>
      </c>
      <c r="N280" s="388">
        <v>0</v>
      </c>
      <c r="O280" s="499"/>
      <c r="P280" s="388">
        <v>0</v>
      </c>
      <c r="Q280" s="499"/>
      <c r="R280" s="388">
        <v>0</v>
      </c>
      <c r="S280" s="499"/>
      <c r="T280" s="499"/>
      <c r="U280" s="389">
        <v>65</v>
      </c>
      <c r="V280" s="390">
        <v>94</v>
      </c>
      <c r="W280" s="391">
        <v>0</v>
      </c>
      <c r="X280" s="510"/>
      <c r="Y280" s="393">
        <v>159</v>
      </c>
      <c r="Z280" s="394">
        <f t="shared" si="4"/>
        <v>159</v>
      </c>
    </row>
    <row r="281" spans="2:26" ht="24.75" x14ac:dyDescent="0.25">
      <c r="B281" s="494">
        <v>278</v>
      </c>
      <c r="C281" s="416" t="s">
        <v>3437</v>
      </c>
      <c r="D281" s="488" t="s">
        <v>31</v>
      </c>
      <c r="E281" s="418" t="s">
        <v>3438</v>
      </c>
      <c r="F281" s="418" t="s">
        <v>148</v>
      </c>
      <c r="G281" s="447" t="s">
        <v>202</v>
      </c>
      <c r="H281" s="440"/>
      <c r="I281" s="421" t="s">
        <v>3439</v>
      </c>
      <c r="J281" s="138"/>
      <c r="K281" s="387">
        <v>29</v>
      </c>
      <c r="L281" s="498"/>
      <c r="M281" s="388">
        <v>0</v>
      </c>
      <c r="N281" s="388">
        <v>0</v>
      </c>
      <c r="O281" s="497">
        <v>35.5</v>
      </c>
      <c r="P281" s="388">
        <v>0</v>
      </c>
      <c r="Q281" s="499"/>
      <c r="R281" s="388">
        <v>0</v>
      </c>
      <c r="S281" s="499"/>
      <c r="T281" s="499"/>
      <c r="U281" s="389">
        <v>0</v>
      </c>
      <c r="V281" s="390">
        <v>45</v>
      </c>
      <c r="W281" s="391">
        <v>49</v>
      </c>
      <c r="X281" s="509">
        <v>35.5</v>
      </c>
      <c r="Y281" s="393">
        <v>123</v>
      </c>
      <c r="Z281" s="394">
        <f t="shared" si="4"/>
        <v>158.5</v>
      </c>
    </row>
    <row r="282" spans="2:26" ht="24.75" x14ac:dyDescent="0.25">
      <c r="B282" s="494">
        <v>279</v>
      </c>
      <c r="C282" s="416" t="s">
        <v>3170</v>
      </c>
      <c r="D282" s="488" t="s">
        <v>3171</v>
      </c>
      <c r="E282" s="418" t="s">
        <v>2890</v>
      </c>
      <c r="F282" s="418"/>
      <c r="G282" s="447" t="s">
        <v>2891</v>
      </c>
      <c r="H282" s="440"/>
      <c r="I282" s="421" t="s">
        <v>3172</v>
      </c>
      <c r="J282" s="138"/>
      <c r="K282" s="387">
        <v>66</v>
      </c>
      <c r="L282" s="498"/>
      <c r="M282" s="388">
        <v>0</v>
      </c>
      <c r="N282" s="388">
        <v>0</v>
      </c>
      <c r="O282" s="499"/>
      <c r="P282" s="388">
        <v>0</v>
      </c>
      <c r="Q282" s="499"/>
      <c r="R282" s="388">
        <v>0</v>
      </c>
      <c r="S282" s="499"/>
      <c r="T282" s="499"/>
      <c r="U282" s="389">
        <v>0</v>
      </c>
      <c r="V282" s="390">
        <v>0</v>
      </c>
      <c r="W282" s="391">
        <v>92</v>
      </c>
      <c r="X282" s="510"/>
      <c r="Y282" s="393">
        <v>158</v>
      </c>
      <c r="Z282" s="394">
        <f t="shared" si="4"/>
        <v>158</v>
      </c>
    </row>
    <row r="283" spans="2:26" ht="24.75" x14ac:dyDescent="0.25">
      <c r="B283" s="494">
        <v>280</v>
      </c>
      <c r="C283" s="416" t="s">
        <v>3177</v>
      </c>
      <c r="D283" s="488" t="s">
        <v>31</v>
      </c>
      <c r="E283" s="418">
        <v>1989</v>
      </c>
      <c r="F283" s="418" t="s">
        <v>148</v>
      </c>
      <c r="G283" s="447" t="s">
        <v>149</v>
      </c>
      <c r="H283" s="440"/>
      <c r="I283" s="421"/>
      <c r="J283" s="138"/>
      <c r="K283" s="387">
        <v>0</v>
      </c>
      <c r="L283" s="498"/>
      <c r="M283" s="388">
        <v>48</v>
      </c>
      <c r="N283" s="388">
        <v>0</v>
      </c>
      <c r="O283" s="499"/>
      <c r="P283" s="388">
        <v>0</v>
      </c>
      <c r="Q283" s="499"/>
      <c r="R283" s="388">
        <v>110</v>
      </c>
      <c r="S283" s="499"/>
      <c r="T283" s="499"/>
      <c r="U283" s="389">
        <v>0</v>
      </c>
      <c r="V283" s="390">
        <v>0</v>
      </c>
      <c r="W283" s="391">
        <v>0</v>
      </c>
      <c r="X283" s="510"/>
      <c r="Y283" s="393">
        <v>158</v>
      </c>
      <c r="Z283" s="394">
        <f t="shared" si="4"/>
        <v>158</v>
      </c>
    </row>
    <row r="284" spans="2:26" ht="24.75" x14ac:dyDescent="0.25">
      <c r="B284" s="494">
        <v>281</v>
      </c>
      <c r="C284" s="416" t="s">
        <v>1150</v>
      </c>
      <c r="D284" s="488" t="s">
        <v>1151</v>
      </c>
      <c r="E284" s="418">
        <v>1967</v>
      </c>
      <c r="F284" s="418" t="s">
        <v>300</v>
      </c>
      <c r="G284" s="439" t="s">
        <v>158</v>
      </c>
      <c r="H284" s="441">
        <v>4</v>
      </c>
      <c r="I284" s="422" t="s">
        <v>1152</v>
      </c>
      <c r="J284" s="138"/>
      <c r="K284" s="502"/>
      <c r="L284" s="497">
        <v>0</v>
      </c>
      <c r="M284" s="503"/>
      <c r="N284" s="503"/>
      <c r="O284" s="497">
        <v>0</v>
      </c>
      <c r="P284" s="503"/>
      <c r="Q284" s="497">
        <v>0</v>
      </c>
      <c r="R284" s="503"/>
      <c r="S284" s="497">
        <v>0</v>
      </c>
      <c r="T284" s="500">
        <v>158</v>
      </c>
      <c r="U284" s="504"/>
      <c r="V284" s="504"/>
      <c r="W284" s="505"/>
      <c r="X284" s="509">
        <v>158</v>
      </c>
      <c r="Y284" s="523"/>
      <c r="Z284" s="394">
        <f t="shared" si="4"/>
        <v>158</v>
      </c>
    </row>
    <row r="285" spans="2:26" ht="24.75" x14ac:dyDescent="0.25">
      <c r="B285" s="494">
        <v>282</v>
      </c>
      <c r="C285" s="416" t="s">
        <v>1155</v>
      </c>
      <c r="D285" s="488" t="s">
        <v>840</v>
      </c>
      <c r="E285" s="418"/>
      <c r="F285" s="418" t="s">
        <v>185</v>
      </c>
      <c r="G285" s="442" t="s">
        <v>584</v>
      </c>
      <c r="H285" s="457" t="s">
        <v>1156</v>
      </c>
      <c r="I285" s="422"/>
      <c r="J285" s="138"/>
      <c r="K285" s="502"/>
      <c r="L285" s="497">
        <v>0</v>
      </c>
      <c r="M285" s="503"/>
      <c r="N285" s="503"/>
      <c r="O285" s="497">
        <v>0</v>
      </c>
      <c r="P285" s="503"/>
      <c r="Q285" s="497">
        <v>0</v>
      </c>
      <c r="R285" s="503"/>
      <c r="S285" s="497">
        <v>158</v>
      </c>
      <c r="T285" s="500">
        <v>0</v>
      </c>
      <c r="U285" s="504"/>
      <c r="V285" s="504"/>
      <c r="W285" s="505"/>
      <c r="X285" s="509">
        <v>158</v>
      </c>
      <c r="Y285" s="523"/>
      <c r="Z285" s="394">
        <f t="shared" si="4"/>
        <v>158</v>
      </c>
    </row>
    <row r="286" spans="2:26" ht="24.75" x14ac:dyDescent="0.25">
      <c r="B286" s="494">
        <v>283</v>
      </c>
      <c r="C286" s="433" t="s">
        <v>5210</v>
      </c>
      <c r="D286" s="488" t="s">
        <v>485</v>
      </c>
      <c r="E286" s="418"/>
      <c r="F286" s="418" t="s">
        <v>185</v>
      </c>
      <c r="G286" s="442" t="s">
        <v>1232</v>
      </c>
      <c r="H286" s="457" t="s">
        <v>827</v>
      </c>
      <c r="I286" s="446" t="s">
        <v>5211</v>
      </c>
      <c r="J286" s="138"/>
      <c r="K286" s="502"/>
      <c r="L286" s="497">
        <v>0</v>
      </c>
      <c r="M286" s="503"/>
      <c r="N286" s="388">
        <v>43.5</v>
      </c>
      <c r="O286" s="497">
        <v>0</v>
      </c>
      <c r="P286" s="503"/>
      <c r="Q286" s="497">
        <v>0</v>
      </c>
      <c r="R286" s="503"/>
      <c r="S286" s="497">
        <v>114</v>
      </c>
      <c r="T286" s="500">
        <v>0</v>
      </c>
      <c r="U286" s="504"/>
      <c r="V286" s="504"/>
      <c r="W286" s="505"/>
      <c r="X286" s="509">
        <v>114</v>
      </c>
      <c r="Y286" s="393">
        <v>43.5</v>
      </c>
      <c r="Z286" s="394">
        <f t="shared" si="4"/>
        <v>157.5</v>
      </c>
    </row>
    <row r="287" spans="2:26" ht="24.75" x14ac:dyDescent="0.25">
      <c r="B287" s="494">
        <v>284</v>
      </c>
      <c r="C287" s="416" t="s">
        <v>3182</v>
      </c>
      <c r="D287" s="488" t="s">
        <v>928</v>
      </c>
      <c r="E287" s="418">
        <v>1990</v>
      </c>
      <c r="F287" s="418"/>
      <c r="G287" s="447" t="s">
        <v>149</v>
      </c>
      <c r="H287" s="440">
        <v>24</v>
      </c>
      <c r="I287" s="421" t="s">
        <v>3183</v>
      </c>
      <c r="J287" s="138"/>
      <c r="K287" s="387">
        <v>0</v>
      </c>
      <c r="L287" s="498"/>
      <c r="M287" s="388">
        <v>0</v>
      </c>
      <c r="N287" s="388">
        <v>0</v>
      </c>
      <c r="O287" s="499"/>
      <c r="P287" s="388">
        <v>0</v>
      </c>
      <c r="Q287" s="499"/>
      <c r="R287" s="388">
        <v>0</v>
      </c>
      <c r="S287" s="499"/>
      <c r="T287" s="499"/>
      <c r="U287" s="389">
        <v>69</v>
      </c>
      <c r="V287" s="390">
        <v>88</v>
      </c>
      <c r="W287" s="391">
        <v>0</v>
      </c>
      <c r="X287" s="510"/>
      <c r="Y287" s="393">
        <v>157</v>
      </c>
      <c r="Z287" s="394">
        <f t="shared" si="4"/>
        <v>157</v>
      </c>
    </row>
    <row r="288" spans="2:26" ht="24.75" x14ac:dyDescent="0.25">
      <c r="B288" s="494">
        <v>285</v>
      </c>
      <c r="C288" s="416" t="s">
        <v>1159</v>
      </c>
      <c r="D288" s="488" t="s">
        <v>1160</v>
      </c>
      <c r="E288" s="418"/>
      <c r="F288" s="418" t="s">
        <v>603</v>
      </c>
      <c r="G288" s="439" t="s">
        <v>584</v>
      </c>
      <c r="H288" s="441" t="s">
        <v>1161</v>
      </c>
      <c r="I288" s="422"/>
      <c r="J288" s="138"/>
      <c r="K288" s="502"/>
      <c r="L288" s="497">
        <v>0</v>
      </c>
      <c r="M288" s="503"/>
      <c r="N288" s="503"/>
      <c r="O288" s="497">
        <v>0</v>
      </c>
      <c r="P288" s="503"/>
      <c r="Q288" s="497">
        <v>0</v>
      </c>
      <c r="R288" s="503"/>
      <c r="S288" s="497">
        <v>157</v>
      </c>
      <c r="T288" s="500">
        <v>0</v>
      </c>
      <c r="U288" s="504"/>
      <c r="V288" s="504"/>
      <c r="W288" s="505"/>
      <c r="X288" s="509">
        <v>157</v>
      </c>
      <c r="Y288" s="523"/>
      <c r="Z288" s="394">
        <f t="shared" si="4"/>
        <v>157</v>
      </c>
    </row>
    <row r="289" spans="2:26" ht="24.75" x14ac:dyDescent="0.25">
      <c r="B289" s="494">
        <v>286</v>
      </c>
      <c r="C289" s="433" t="s">
        <v>4774</v>
      </c>
      <c r="D289" s="489" t="s">
        <v>333</v>
      </c>
      <c r="E289" s="443">
        <v>1981</v>
      </c>
      <c r="F289" s="443" t="s">
        <v>148</v>
      </c>
      <c r="G289" s="444" t="s">
        <v>227</v>
      </c>
      <c r="H289" s="445"/>
      <c r="I289" s="446"/>
      <c r="J289" s="138"/>
      <c r="K289" s="387">
        <v>0</v>
      </c>
      <c r="L289" s="498"/>
      <c r="M289" s="388">
        <v>59</v>
      </c>
      <c r="N289" s="388">
        <v>0</v>
      </c>
      <c r="O289" s="497">
        <v>98</v>
      </c>
      <c r="P289" s="388">
        <v>0</v>
      </c>
      <c r="Q289" s="499"/>
      <c r="R289" s="388">
        <v>0</v>
      </c>
      <c r="S289" s="499"/>
      <c r="T289" s="499"/>
      <c r="U289" s="389">
        <v>0</v>
      </c>
      <c r="V289" s="390">
        <v>0</v>
      </c>
      <c r="W289" s="391">
        <v>0</v>
      </c>
      <c r="X289" s="509">
        <v>98</v>
      </c>
      <c r="Y289" s="393">
        <v>59</v>
      </c>
      <c r="Z289" s="394">
        <f t="shared" si="4"/>
        <v>157</v>
      </c>
    </row>
    <row r="290" spans="2:26" ht="24.75" x14ac:dyDescent="0.25">
      <c r="B290" s="494">
        <v>287</v>
      </c>
      <c r="C290" s="416" t="s">
        <v>1171</v>
      </c>
      <c r="D290" s="488" t="s">
        <v>38</v>
      </c>
      <c r="E290" s="418">
        <v>1981</v>
      </c>
      <c r="F290" s="418" t="s">
        <v>300</v>
      </c>
      <c r="G290" s="439" t="s">
        <v>227</v>
      </c>
      <c r="H290" s="441">
        <v>11</v>
      </c>
      <c r="I290" s="422" t="s">
        <v>1172</v>
      </c>
      <c r="J290" s="138"/>
      <c r="K290" s="502"/>
      <c r="L290" s="497">
        <v>0</v>
      </c>
      <c r="M290" s="503"/>
      <c r="N290" s="503"/>
      <c r="O290" s="497">
        <v>0</v>
      </c>
      <c r="P290" s="503"/>
      <c r="Q290" s="497">
        <v>0</v>
      </c>
      <c r="R290" s="503"/>
      <c r="S290" s="497">
        <v>0</v>
      </c>
      <c r="T290" s="500">
        <v>156</v>
      </c>
      <c r="U290" s="504"/>
      <c r="V290" s="504"/>
      <c r="W290" s="505"/>
      <c r="X290" s="509">
        <v>156</v>
      </c>
      <c r="Y290" s="523"/>
      <c r="Z290" s="394">
        <f t="shared" si="4"/>
        <v>156</v>
      </c>
    </row>
    <row r="291" spans="2:26" ht="24.75" x14ac:dyDescent="0.25">
      <c r="B291" s="494">
        <v>288</v>
      </c>
      <c r="C291" s="416" t="s">
        <v>1175</v>
      </c>
      <c r="D291" s="488" t="s">
        <v>29</v>
      </c>
      <c r="E291" s="418">
        <v>1974</v>
      </c>
      <c r="F291" s="418" t="s">
        <v>148</v>
      </c>
      <c r="G291" s="439" t="s">
        <v>374</v>
      </c>
      <c r="H291" s="441" t="s">
        <v>1176</v>
      </c>
      <c r="I291" s="422" t="s">
        <v>1177</v>
      </c>
      <c r="J291" s="138"/>
      <c r="K291" s="502"/>
      <c r="L291" s="497">
        <v>0</v>
      </c>
      <c r="M291" s="503"/>
      <c r="N291" s="503"/>
      <c r="O291" s="497">
        <v>0</v>
      </c>
      <c r="P291" s="503"/>
      <c r="Q291" s="497">
        <v>156</v>
      </c>
      <c r="R291" s="503"/>
      <c r="S291" s="497">
        <v>0</v>
      </c>
      <c r="T291" s="500">
        <v>0</v>
      </c>
      <c r="U291" s="504"/>
      <c r="V291" s="504"/>
      <c r="W291" s="505"/>
      <c r="X291" s="509">
        <v>156</v>
      </c>
      <c r="Y291" s="523"/>
      <c r="Z291" s="394">
        <f t="shared" si="4"/>
        <v>156</v>
      </c>
    </row>
    <row r="292" spans="2:26" ht="24.75" x14ac:dyDescent="0.25">
      <c r="B292" s="494">
        <v>289</v>
      </c>
      <c r="C292" s="416" t="s">
        <v>3188</v>
      </c>
      <c r="D292" s="488" t="s">
        <v>31</v>
      </c>
      <c r="E292" s="459">
        <v>1958</v>
      </c>
      <c r="F292" s="459" t="s">
        <v>148</v>
      </c>
      <c r="G292" s="460" t="s">
        <v>1854</v>
      </c>
      <c r="H292" s="461">
        <v>1</v>
      </c>
      <c r="I292" s="462" t="s">
        <v>3189</v>
      </c>
      <c r="J292" s="138"/>
      <c r="K292" s="387">
        <v>0</v>
      </c>
      <c r="L292" s="498"/>
      <c r="M292" s="388">
        <v>0</v>
      </c>
      <c r="N292" s="388">
        <v>0</v>
      </c>
      <c r="O292" s="499"/>
      <c r="P292" s="388">
        <v>0</v>
      </c>
      <c r="Q292" s="499"/>
      <c r="R292" s="388">
        <v>0</v>
      </c>
      <c r="S292" s="499"/>
      <c r="T292" s="499"/>
      <c r="U292" s="389">
        <v>78</v>
      </c>
      <c r="V292" s="390">
        <v>78</v>
      </c>
      <c r="W292" s="391">
        <v>0</v>
      </c>
      <c r="X292" s="510"/>
      <c r="Y292" s="393">
        <v>156</v>
      </c>
      <c r="Z292" s="394">
        <f t="shared" si="4"/>
        <v>156</v>
      </c>
    </row>
    <row r="293" spans="2:26" ht="24.75" x14ac:dyDescent="0.25">
      <c r="B293" s="494">
        <v>290</v>
      </c>
      <c r="C293" s="416" t="s">
        <v>1183</v>
      </c>
      <c r="D293" s="488" t="s">
        <v>840</v>
      </c>
      <c r="E293" s="459">
        <v>1972</v>
      </c>
      <c r="F293" s="459" t="s">
        <v>148</v>
      </c>
      <c r="G293" s="463" t="s">
        <v>168</v>
      </c>
      <c r="H293" s="464"/>
      <c r="I293" s="465" t="s">
        <v>1184</v>
      </c>
      <c r="J293" s="138"/>
      <c r="K293" s="502"/>
      <c r="L293" s="497">
        <v>156</v>
      </c>
      <c r="M293" s="503"/>
      <c r="N293" s="503"/>
      <c r="O293" s="497">
        <v>0</v>
      </c>
      <c r="P293" s="503"/>
      <c r="Q293" s="497">
        <v>0</v>
      </c>
      <c r="R293" s="503"/>
      <c r="S293" s="497">
        <v>0</v>
      </c>
      <c r="T293" s="500">
        <v>0</v>
      </c>
      <c r="U293" s="504"/>
      <c r="V293" s="504"/>
      <c r="W293" s="505"/>
      <c r="X293" s="509">
        <v>156</v>
      </c>
      <c r="Y293" s="523"/>
      <c r="Z293" s="394">
        <f t="shared" si="4"/>
        <v>156</v>
      </c>
    </row>
    <row r="294" spans="2:26" ht="24.75" x14ac:dyDescent="0.25">
      <c r="B294" s="494">
        <v>291</v>
      </c>
      <c r="C294" s="416" t="s">
        <v>1190</v>
      </c>
      <c r="D294" s="488" t="s">
        <v>1191</v>
      </c>
      <c r="E294" s="459">
        <v>1968</v>
      </c>
      <c r="F294" s="459" t="s">
        <v>300</v>
      </c>
      <c r="G294" s="463" t="s">
        <v>158</v>
      </c>
      <c r="H294" s="464">
        <v>5</v>
      </c>
      <c r="I294" s="465" t="s">
        <v>1192</v>
      </c>
      <c r="J294" s="138"/>
      <c r="K294" s="502"/>
      <c r="L294" s="497">
        <v>0</v>
      </c>
      <c r="M294" s="503"/>
      <c r="N294" s="503"/>
      <c r="O294" s="497">
        <v>0</v>
      </c>
      <c r="P294" s="503"/>
      <c r="Q294" s="497">
        <v>0</v>
      </c>
      <c r="R294" s="503"/>
      <c r="S294" s="497">
        <v>0</v>
      </c>
      <c r="T294" s="500">
        <v>155</v>
      </c>
      <c r="U294" s="504"/>
      <c r="V294" s="504"/>
      <c r="W294" s="505"/>
      <c r="X294" s="509">
        <v>155</v>
      </c>
      <c r="Y294" s="523"/>
      <c r="Z294" s="394">
        <f t="shared" si="4"/>
        <v>155</v>
      </c>
    </row>
    <row r="295" spans="2:26" ht="24.75" x14ac:dyDescent="0.25">
      <c r="B295" s="494">
        <v>292</v>
      </c>
      <c r="C295" s="416" t="s">
        <v>3194</v>
      </c>
      <c r="D295" s="488" t="s">
        <v>485</v>
      </c>
      <c r="E295" s="459">
        <v>1962</v>
      </c>
      <c r="F295" s="459" t="s">
        <v>148</v>
      </c>
      <c r="G295" s="460" t="s">
        <v>158</v>
      </c>
      <c r="H295" s="461"/>
      <c r="I295" s="462"/>
      <c r="J295" s="138"/>
      <c r="K295" s="387">
        <v>0</v>
      </c>
      <c r="L295" s="498"/>
      <c r="M295" s="388">
        <v>70</v>
      </c>
      <c r="N295" s="388">
        <v>0</v>
      </c>
      <c r="O295" s="499"/>
      <c r="P295" s="388">
        <v>0</v>
      </c>
      <c r="Q295" s="499"/>
      <c r="R295" s="388">
        <v>85</v>
      </c>
      <c r="S295" s="499"/>
      <c r="T295" s="499"/>
      <c r="U295" s="389">
        <v>0</v>
      </c>
      <c r="V295" s="390">
        <v>0</v>
      </c>
      <c r="W295" s="391">
        <v>0</v>
      </c>
      <c r="X295" s="510"/>
      <c r="Y295" s="393">
        <v>155</v>
      </c>
      <c r="Z295" s="394">
        <f t="shared" si="4"/>
        <v>155</v>
      </c>
    </row>
    <row r="296" spans="2:26" ht="24.75" x14ac:dyDescent="0.25">
      <c r="B296" s="494">
        <v>293</v>
      </c>
      <c r="C296" s="416" t="s">
        <v>1195</v>
      </c>
      <c r="D296" s="488" t="s">
        <v>38</v>
      </c>
      <c r="E296" s="459"/>
      <c r="F296" s="459" t="s">
        <v>603</v>
      </c>
      <c r="G296" s="466" t="s">
        <v>682</v>
      </c>
      <c r="H296" s="467" t="s">
        <v>860</v>
      </c>
      <c r="I296" s="465"/>
      <c r="J296" s="138"/>
      <c r="K296" s="502"/>
      <c r="L296" s="497">
        <v>0</v>
      </c>
      <c r="M296" s="503"/>
      <c r="N296" s="503"/>
      <c r="O296" s="497">
        <v>0</v>
      </c>
      <c r="P296" s="503"/>
      <c r="Q296" s="497">
        <v>0</v>
      </c>
      <c r="R296" s="503"/>
      <c r="S296" s="497">
        <v>155</v>
      </c>
      <c r="T296" s="500">
        <v>0</v>
      </c>
      <c r="U296" s="504"/>
      <c r="V296" s="504"/>
      <c r="W296" s="505"/>
      <c r="X296" s="509">
        <v>155</v>
      </c>
      <c r="Y296" s="523"/>
      <c r="Z296" s="394">
        <f t="shared" si="4"/>
        <v>155</v>
      </c>
    </row>
    <row r="297" spans="2:26" ht="24.75" x14ac:dyDescent="0.25">
      <c r="B297" s="494">
        <v>294</v>
      </c>
      <c r="C297" s="416" t="s">
        <v>1204</v>
      </c>
      <c r="D297" s="488" t="s">
        <v>840</v>
      </c>
      <c r="E297" s="459"/>
      <c r="F297" s="459"/>
      <c r="G297" s="463" t="s">
        <v>301</v>
      </c>
      <c r="H297" s="464"/>
      <c r="I297" s="465" t="s">
        <v>1205</v>
      </c>
      <c r="J297" s="138"/>
      <c r="K297" s="502"/>
      <c r="L297" s="497">
        <v>0</v>
      </c>
      <c r="M297" s="503"/>
      <c r="N297" s="503"/>
      <c r="O297" s="497">
        <v>154</v>
      </c>
      <c r="P297" s="503"/>
      <c r="Q297" s="497">
        <v>0</v>
      </c>
      <c r="R297" s="503"/>
      <c r="S297" s="497">
        <v>0</v>
      </c>
      <c r="T297" s="500">
        <v>0</v>
      </c>
      <c r="U297" s="504"/>
      <c r="V297" s="504"/>
      <c r="W297" s="505"/>
      <c r="X297" s="509">
        <v>154</v>
      </c>
      <c r="Y297" s="523"/>
      <c r="Z297" s="394">
        <f t="shared" si="4"/>
        <v>154</v>
      </c>
    </row>
    <row r="298" spans="2:26" ht="24.75" x14ac:dyDescent="0.25">
      <c r="B298" s="494">
        <v>295</v>
      </c>
      <c r="C298" s="416" t="s">
        <v>28</v>
      </c>
      <c r="D298" s="488" t="s">
        <v>41</v>
      </c>
      <c r="E298" s="459">
        <v>1995</v>
      </c>
      <c r="F298" s="459" t="s">
        <v>148</v>
      </c>
      <c r="G298" s="463" t="s">
        <v>1208</v>
      </c>
      <c r="H298" s="464"/>
      <c r="I298" s="465" t="s">
        <v>18</v>
      </c>
      <c r="J298" s="138"/>
      <c r="K298" s="502"/>
      <c r="L298" s="497">
        <v>154</v>
      </c>
      <c r="M298" s="503"/>
      <c r="N298" s="503"/>
      <c r="O298" s="497">
        <v>0</v>
      </c>
      <c r="P298" s="503"/>
      <c r="Q298" s="497">
        <v>0</v>
      </c>
      <c r="R298" s="503"/>
      <c r="S298" s="497">
        <v>0</v>
      </c>
      <c r="T298" s="500">
        <v>0</v>
      </c>
      <c r="U298" s="504"/>
      <c r="V298" s="504"/>
      <c r="W298" s="505"/>
      <c r="X298" s="509">
        <v>154</v>
      </c>
      <c r="Y298" s="523"/>
      <c r="Z298" s="394">
        <f t="shared" si="4"/>
        <v>154</v>
      </c>
    </row>
    <row r="299" spans="2:26" ht="24.75" x14ac:dyDescent="0.25">
      <c r="B299" s="494">
        <v>296</v>
      </c>
      <c r="C299" s="416" t="s">
        <v>1211</v>
      </c>
      <c r="D299" s="488" t="s">
        <v>1212</v>
      </c>
      <c r="E299" s="459">
        <v>1978</v>
      </c>
      <c r="F299" s="459" t="s">
        <v>300</v>
      </c>
      <c r="G299" s="463" t="s">
        <v>168</v>
      </c>
      <c r="H299" s="464">
        <v>25</v>
      </c>
      <c r="I299" s="465" t="s">
        <v>431</v>
      </c>
      <c r="J299" s="138"/>
      <c r="K299" s="502"/>
      <c r="L299" s="497">
        <v>0</v>
      </c>
      <c r="M299" s="503"/>
      <c r="N299" s="503"/>
      <c r="O299" s="497">
        <v>0</v>
      </c>
      <c r="P299" s="503"/>
      <c r="Q299" s="497">
        <v>0</v>
      </c>
      <c r="R299" s="503"/>
      <c r="S299" s="497">
        <v>0</v>
      </c>
      <c r="T299" s="500">
        <v>154</v>
      </c>
      <c r="U299" s="504"/>
      <c r="V299" s="504"/>
      <c r="W299" s="505"/>
      <c r="X299" s="509">
        <v>154</v>
      </c>
      <c r="Y299" s="523"/>
      <c r="Z299" s="394">
        <f t="shared" si="4"/>
        <v>154</v>
      </c>
    </row>
    <row r="300" spans="2:26" ht="24.75" x14ac:dyDescent="0.25">
      <c r="B300" s="494">
        <v>297</v>
      </c>
      <c r="C300" s="416" t="s">
        <v>1215</v>
      </c>
      <c r="D300" s="488" t="s">
        <v>40</v>
      </c>
      <c r="E300" s="459"/>
      <c r="F300" s="459" t="s">
        <v>603</v>
      </c>
      <c r="G300" s="466" t="s">
        <v>584</v>
      </c>
      <c r="H300" s="467" t="s">
        <v>1216</v>
      </c>
      <c r="I300" s="465"/>
      <c r="J300" s="138"/>
      <c r="K300" s="502"/>
      <c r="L300" s="497">
        <v>0</v>
      </c>
      <c r="M300" s="503"/>
      <c r="N300" s="503"/>
      <c r="O300" s="497">
        <v>0</v>
      </c>
      <c r="P300" s="503"/>
      <c r="Q300" s="497">
        <v>0</v>
      </c>
      <c r="R300" s="503"/>
      <c r="S300" s="497">
        <v>154</v>
      </c>
      <c r="T300" s="500">
        <v>0</v>
      </c>
      <c r="U300" s="504"/>
      <c r="V300" s="504"/>
      <c r="W300" s="505"/>
      <c r="X300" s="509">
        <v>154</v>
      </c>
      <c r="Y300" s="523"/>
      <c r="Z300" s="394">
        <f t="shared" si="4"/>
        <v>154</v>
      </c>
    </row>
    <row r="301" spans="2:26" ht="24.75" x14ac:dyDescent="0.25">
      <c r="B301" s="494">
        <v>298</v>
      </c>
      <c r="C301" s="433" t="s">
        <v>4103</v>
      </c>
      <c r="D301" s="489" t="s">
        <v>333</v>
      </c>
      <c r="E301" s="468" t="s">
        <v>4104</v>
      </c>
      <c r="F301" s="468"/>
      <c r="G301" s="444" t="s">
        <v>202</v>
      </c>
      <c r="H301" s="469"/>
      <c r="I301" s="470" t="s">
        <v>272</v>
      </c>
      <c r="J301" s="138"/>
      <c r="K301" s="387">
        <v>34.5</v>
      </c>
      <c r="L301" s="498"/>
      <c r="M301" s="388">
        <v>0</v>
      </c>
      <c r="N301" s="388">
        <v>0</v>
      </c>
      <c r="O301" s="497">
        <v>65</v>
      </c>
      <c r="P301" s="388">
        <v>0</v>
      </c>
      <c r="Q301" s="499"/>
      <c r="R301" s="388">
        <v>0</v>
      </c>
      <c r="S301" s="499"/>
      <c r="T301" s="499"/>
      <c r="U301" s="389">
        <v>0</v>
      </c>
      <c r="V301" s="390">
        <v>0</v>
      </c>
      <c r="W301" s="391">
        <v>54</v>
      </c>
      <c r="X301" s="509">
        <v>65</v>
      </c>
      <c r="Y301" s="393">
        <v>88.5</v>
      </c>
      <c r="Z301" s="394">
        <f t="shared" si="4"/>
        <v>153.5</v>
      </c>
    </row>
    <row r="302" spans="2:26" ht="24.75" x14ac:dyDescent="0.25">
      <c r="B302" s="494">
        <v>299</v>
      </c>
      <c r="C302" s="416" t="s">
        <v>1219</v>
      </c>
      <c r="D302" s="488" t="s">
        <v>263</v>
      </c>
      <c r="E302" s="459">
        <v>1954</v>
      </c>
      <c r="F302" s="459" t="s">
        <v>83</v>
      </c>
      <c r="G302" s="463" t="s">
        <v>562</v>
      </c>
      <c r="H302" s="464" t="s">
        <v>563</v>
      </c>
      <c r="I302" s="465" t="s">
        <v>811</v>
      </c>
      <c r="J302" s="138"/>
      <c r="K302" s="502"/>
      <c r="L302" s="497">
        <v>0</v>
      </c>
      <c r="M302" s="503"/>
      <c r="N302" s="503"/>
      <c r="O302" s="497">
        <v>0</v>
      </c>
      <c r="P302" s="503"/>
      <c r="Q302" s="497">
        <v>153</v>
      </c>
      <c r="R302" s="503"/>
      <c r="S302" s="497">
        <v>0</v>
      </c>
      <c r="T302" s="500">
        <v>0</v>
      </c>
      <c r="U302" s="504"/>
      <c r="V302" s="504"/>
      <c r="W302" s="505"/>
      <c r="X302" s="509">
        <v>153</v>
      </c>
      <c r="Y302" s="523"/>
      <c r="Z302" s="394">
        <f t="shared" si="4"/>
        <v>153</v>
      </c>
    </row>
    <row r="303" spans="2:26" ht="24.75" x14ac:dyDescent="0.25">
      <c r="B303" s="494">
        <v>300</v>
      </c>
      <c r="C303" s="416" t="s">
        <v>1223</v>
      </c>
      <c r="D303" s="488" t="s">
        <v>30</v>
      </c>
      <c r="E303" s="459"/>
      <c r="F303" s="459"/>
      <c r="G303" s="463" t="s">
        <v>417</v>
      </c>
      <c r="H303" s="464"/>
      <c r="I303" s="465" t="s">
        <v>1224</v>
      </c>
      <c r="J303" s="138"/>
      <c r="K303" s="502"/>
      <c r="L303" s="497">
        <v>0</v>
      </c>
      <c r="M303" s="503"/>
      <c r="N303" s="503"/>
      <c r="O303" s="497">
        <v>153</v>
      </c>
      <c r="P303" s="503"/>
      <c r="Q303" s="497">
        <v>0</v>
      </c>
      <c r="R303" s="503"/>
      <c r="S303" s="497">
        <v>0</v>
      </c>
      <c r="T303" s="500">
        <v>0</v>
      </c>
      <c r="U303" s="504"/>
      <c r="V303" s="504"/>
      <c r="W303" s="505"/>
      <c r="X303" s="509">
        <v>153</v>
      </c>
      <c r="Y303" s="523"/>
      <c r="Z303" s="394">
        <f t="shared" si="4"/>
        <v>153</v>
      </c>
    </row>
    <row r="304" spans="2:26" ht="24.75" x14ac:dyDescent="0.25">
      <c r="B304" s="494">
        <v>301</v>
      </c>
      <c r="C304" s="416" t="s">
        <v>1227</v>
      </c>
      <c r="D304" s="488" t="s">
        <v>1228</v>
      </c>
      <c r="E304" s="459">
        <v>1988</v>
      </c>
      <c r="F304" s="459" t="s">
        <v>300</v>
      </c>
      <c r="G304" s="463" t="s">
        <v>227</v>
      </c>
      <c r="H304" s="464">
        <v>12</v>
      </c>
      <c r="I304" s="465" t="s">
        <v>1229</v>
      </c>
      <c r="J304" s="138"/>
      <c r="K304" s="502"/>
      <c r="L304" s="497">
        <v>0</v>
      </c>
      <c r="M304" s="503"/>
      <c r="N304" s="503"/>
      <c r="O304" s="497">
        <v>0</v>
      </c>
      <c r="P304" s="503"/>
      <c r="Q304" s="497">
        <v>0</v>
      </c>
      <c r="R304" s="503"/>
      <c r="S304" s="497">
        <v>0</v>
      </c>
      <c r="T304" s="500">
        <v>153</v>
      </c>
      <c r="U304" s="504"/>
      <c r="V304" s="504"/>
      <c r="W304" s="505"/>
      <c r="X304" s="509">
        <v>153</v>
      </c>
      <c r="Y304" s="523"/>
      <c r="Z304" s="394">
        <f t="shared" si="4"/>
        <v>153</v>
      </c>
    </row>
    <row r="305" spans="2:26" ht="24.75" x14ac:dyDescent="0.25">
      <c r="B305" s="494">
        <v>302</v>
      </c>
      <c r="C305" s="416" t="s">
        <v>3199</v>
      </c>
      <c r="D305" s="488" t="s">
        <v>263</v>
      </c>
      <c r="E305" s="459" t="s">
        <v>2868</v>
      </c>
      <c r="F305" s="459"/>
      <c r="G305" s="460" t="s">
        <v>3025</v>
      </c>
      <c r="H305" s="461"/>
      <c r="I305" s="462" t="s">
        <v>3200</v>
      </c>
      <c r="J305" s="138"/>
      <c r="K305" s="387">
        <v>79</v>
      </c>
      <c r="L305" s="498"/>
      <c r="M305" s="388">
        <v>0</v>
      </c>
      <c r="N305" s="388">
        <v>0</v>
      </c>
      <c r="O305" s="499"/>
      <c r="P305" s="388">
        <v>0</v>
      </c>
      <c r="Q305" s="499"/>
      <c r="R305" s="388">
        <v>0</v>
      </c>
      <c r="S305" s="499"/>
      <c r="T305" s="499"/>
      <c r="U305" s="389">
        <v>0</v>
      </c>
      <c r="V305" s="390">
        <v>0</v>
      </c>
      <c r="W305" s="391">
        <v>74</v>
      </c>
      <c r="X305" s="510"/>
      <c r="Y305" s="393">
        <v>153</v>
      </c>
      <c r="Z305" s="394">
        <f t="shared" si="4"/>
        <v>153</v>
      </c>
    </row>
    <row r="306" spans="2:26" ht="24.75" x14ac:dyDescent="0.25">
      <c r="B306" s="494">
        <v>303</v>
      </c>
      <c r="C306" s="416" t="s">
        <v>1230</v>
      </c>
      <c r="D306" s="488" t="s">
        <v>1231</v>
      </c>
      <c r="E306" s="459"/>
      <c r="F306" s="459" t="s">
        <v>603</v>
      </c>
      <c r="G306" s="463" t="s">
        <v>2803</v>
      </c>
      <c r="H306" s="464" t="s">
        <v>559</v>
      </c>
      <c r="I306" s="465"/>
      <c r="J306" s="138"/>
      <c r="K306" s="502"/>
      <c r="L306" s="497">
        <v>0</v>
      </c>
      <c r="M306" s="503"/>
      <c r="N306" s="503"/>
      <c r="O306" s="497">
        <v>0</v>
      </c>
      <c r="P306" s="503"/>
      <c r="Q306" s="497">
        <v>0</v>
      </c>
      <c r="R306" s="503"/>
      <c r="S306" s="497">
        <v>152</v>
      </c>
      <c r="T306" s="500">
        <v>0</v>
      </c>
      <c r="U306" s="504"/>
      <c r="V306" s="504"/>
      <c r="W306" s="505"/>
      <c r="X306" s="509">
        <v>152</v>
      </c>
      <c r="Y306" s="523"/>
      <c r="Z306" s="394">
        <f t="shared" si="4"/>
        <v>152</v>
      </c>
    </row>
    <row r="307" spans="2:26" ht="24.75" x14ac:dyDescent="0.25">
      <c r="B307" s="494">
        <v>304</v>
      </c>
      <c r="C307" s="416" t="s">
        <v>1235</v>
      </c>
      <c r="D307" s="488" t="s">
        <v>840</v>
      </c>
      <c r="E307" s="459">
        <v>1968</v>
      </c>
      <c r="F307" s="459" t="s">
        <v>148</v>
      </c>
      <c r="G307" s="463" t="s">
        <v>1040</v>
      </c>
      <c r="H307" s="464" t="s">
        <v>725</v>
      </c>
      <c r="I307" s="465" t="s">
        <v>811</v>
      </c>
      <c r="J307" s="138"/>
      <c r="K307" s="502"/>
      <c r="L307" s="497">
        <v>0</v>
      </c>
      <c r="M307" s="503"/>
      <c r="N307" s="503"/>
      <c r="O307" s="497">
        <v>0</v>
      </c>
      <c r="P307" s="503"/>
      <c r="Q307" s="497">
        <v>152</v>
      </c>
      <c r="R307" s="503"/>
      <c r="S307" s="497">
        <v>0</v>
      </c>
      <c r="T307" s="500">
        <v>0</v>
      </c>
      <c r="U307" s="504"/>
      <c r="V307" s="504"/>
      <c r="W307" s="505"/>
      <c r="X307" s="509">
        <v>152</v>
      </c>
      <c r="Y307" s="523"/>
      <c r="Z307" s="394">
        <f t="shared" si="4"/>
        <v>152</v>
      </c>
    </row>
    <row r="308" spans="2:26" ht="24.75" x14ac:dyDescent="0.25">
      <c r="B308" s="494">
        <v>305</v>
      </c>
      <c r="C308" s="416" t="s">
        <v>1238</v>
      </c>
      <c r="D308" s="488" t="s">
        <v>1106</v>
      </c>
      <c r="E308" s="459"/>
      <c r="F308" s="459"/>
      <c r="G308" s="463" t="s">
        <v>301</v>
      </c>
      <c r="H308" s="464"/>
      <c r="I308" s="465" t="s">
        <v>1239</v>
      </c>
      <c r="J308" s="138"/>
      <c r="K308" s="502"/>
      <c r="L308" s="497">
        <v>0</v>
      </c>
      <c r="M308" s="503"/>
      <c r="N308" s="503"/>
      <c r="O308" s="497">
        <v>152</v>
      </c>
      <c r="P308" s="503"/>
      <c r="Q308" s="497">
        <v>0</v>
      </c>
      <c r="R308" s="503"/>
      <c r="S308" s="497">
        <v>0</v>
      </c>
      <c r="T308" s="500">
        <v>0</v>
      </c>
      <c r="U308" s="504"/>
      <c r="V308" s="504"/>
      <c r="W308" s="505"/>
      <c r="X308" s="509">
        <v>152</v>
      </c>
      <c r="Y308" s="523"/>
      <c r="Z308" s="394">
        <f t="shared" si="4"/>
        <v>152</v>
      </c>
    </row>
    <row r="309" spans="2:26" ht="24.75" x14ac:dyDescent="0.25">
      <c r="B309" s="494">
        <v>306</v>
      </c>
      <c r="C309" s="416" t="s">
        <v>1242</v>
      </c>
      <c r="D309" s="488" t="s">
        <v>690</v>
      </c>
      <c r="E309" s="459"/>
      <c r="F309" s="459"/>
      <c r="G309" s="463" t="s">
        <v>417</v>
      </c>
      <c r="H309" s="464"/>
      <c r="I309" s="465" t="s">
        <v>1243</v>
      </c>
      <c r="J309" s="138"/>
      <c r="K309" s="502"/>
      <c r="L309" s="497">
        <v>0</v>
      </c>
      <c r="M309" s="503"/>
      <c r="N309" s="503"/>
      <c r="O309" s="497">
        <v>151</v>
      </c>
      <c r="P309" s="503"/>
      <c r="Q309" s="497">
        <v>0</v>
      </c>
      <c r="R309" s="503"/>
      <c r="S309" s="497">
        <v>0</v>
      </c>
      <c r="T309" s="500">
        <v>0</v>
      </c>
      <c r="U309" s="504"/>
      <c r="V309" s="504"/>
      <c r="W309" s="505"/>
      <c r="X309" s="509">
        <v>151</v>
      </c>
      <c r="Y309" s="523"/>
      <c r="Z309" s="394">
        <f t="shared" si="4"/>
        <v>151</v>
      </c>
    </row>
    <row r="310" spans="2:26" ht="24.75" x14ac:dyDescent="0.25">
      <c r="B310" s="494">
        <v>307</v>
      </c>
      <c r="C310" s="433" t="s">
        <v>5225</v>
      </c>
      <c r="D310" s="489" t="s">
        <v>5226</v>
      </c>
      <c r="E310" s="468">
        <v>87</v>
      </c>
      <c r="F310" s="468" t="s">
        <v>603</v>
      </c>
      <c r="G310" s="471" t="s">
        <v>1616</v>
      </c>
      <c r="H310" s="469"/>
      <c r="I310" s="470" t="s">
        <v>4278</v>
      </c>
      <c r="J310" s="138"/>
      <c r="K310" s="387">
        <v>0</v>
      </c>
      <c r="L310" s="498"/>
      <c r="M310" s="388">
        <v>0</v>
      </c>
      <c r="N310" s="388">
        <v>43</v>
      </c>
      <c r="O310" s="499"/>
      <c r="P310" s="388">
        <v>0</v>
      </c>
      <c r="Q310" s="499"/>
      <c r="R310" s="388">
        <v>0</v>
      </c>
      <c r="S310" s="497">
        <v>108</v>
      </c>
      <c r="T310" s="499"/>
      <c r="U310" s="389">
        <v>0</v>
      </c>
      <c r="V310" s="390">
        <v>0</v>
      </c>
      <c r="W310" s="391">
        <v>0</v>
      </c>
      <c r="X310" s="509">
        <v>108</v>
      </c>
      <c r="Y310" s="393">
        <v>43</v>
      </c>
      <c r="Z310" s="394">
        <f t="shared" si="4"/>
        <v>151</v>
      </c>
    </row>
    <row r="311" spans="2:26" ht="24.75" x14ac:dyDescent="0.25">
      <c r="B311" s="494">
        <v>308</v>
      </c>
      <c r="C311" s="416" t="s">
        <v>1246</v>
      </c>
      <c r="D311" s="488" t="s">
        <v>485</v>
      </c>
      <c r="E311" s="459">
        <v>1957</v>
      </c>
      <c r="F311" s="459" t="s">
        <v>148</v>
      </c>
      <c r="G311" s="463" t="s">
        <v>400</v>
      </c>
      <c r="H311" s="464"/>
      <c r="I311" s="465" t="s">
        <v>1247</v>
      </c>
      <c r="J311" s="138"/>
      <c r="K311" s="502"/>
      <c r="L311" s="497">
        <v>151</v>
      </c>
      <c r="M311" s="503"/>
      <c r="N311" s="503"/>
      <c r="O311" s="497">
        <v>0</v>
      </c>
      <c r="P311" s="503"/>
      <c r="Q311" s="497">
        <v>0</v>
      </c>
      <c r="R311" s="503"/>
      <c r="S311" s="497">
        <v>0</v>
      </c>
      <c r="T311" s="500">
        <v>0</v>
      </c>
      <c r="U311" s="504"/>
      <c r="V311" s="504"/>
      <c r="W311" s="505"/>
      <c r="X311" s="509">
        <v>151</v>
      </c>
      <c r="Y311" s="523"/>
      <c r="Z311" s="394">
        <f t="shared" si="4"/>
        <v>151</v>
      </c>
    </row>
    <row r="312" spans="2:26" ht="24.75" x14ac:dyDescent="0.25">
      <c r="B312" s="494">
        <v>309</v>
      </c>
      <c r="C312" s="416" t="s">
        <v>1250</v>
      </c>
      <c r="D312" s="488" t="s">
        <v>826</v>
      </c>
      <c r="E312" s="459"/>
      <c r="F312" s="459" t="s">
        <v>603</v>
      </c>
      <c r="G312" s="466" t="s">
        <v>682</v>
      </c>
      <c r="H312" s="467" t="s">
        <v>908</v>
      </c>
      <c r="I312" s="465"/>
      <c r="J312" s="138"/>
      <c r="K312" s="502"/>
      <c r="L312" s="497">
        <v>0</v>
      </c>
      <c r="M312" s="503"/>
      <c r="N312" s="503"/>
      <c r="O312" s="497">
        <v>0</v>
      </c>
      <c r="P312" s="503"/>
      <c r="Q312" s="497">
        <v>0</v>
      </c>
      <c r="R312" s="503"/>
      <c r="S312" s="497">
        <v>151</v>
      </c>
      <c r="T312" s="500">
        <v>0</v>
      </c>
      <c r="U312" s="504"/>
      <c r="V312" s="504"/>
      <c r="W312" s="505"/>
      <c r="X312" s="509">
        <v>151</v>
      </c>
      <c r="Y312" s="523"/>
      <c r="Z312" s="394">
        <f t="shared" si="4"/>
        <v>151</v>
      </c>
    </row>
    <row r="313" spans="2:26" ht="24.75" x14ac:dyDescent="0.25">
      <c r="B313" s="494">
        <v>310</v>
      </c>
      <c r="C313" s="416" t="s">
        <v>3205</v>
      </c>
      <c r="D313" s="488" t="s">
        <v>340</v>
      </c>
      <c r="E313" s="459"/>
      <c r="F313" s="459"/>
      <c r="G313" s="460" t="s">
        <v>2981</v>
      </c>
      <c r="H313" s="461"/>
      <c r="I313" s="462" t="s">
        <v>3206</v>
      </c>
      <c r="J313" s="138"/>
      <c r="K313" s="387">
        <v>0</v>
      </c>
      <c r="L313" s="498"/>
      <c r="M313" s="388">
        <v>0</v>
      </c>
      <c r="N313" s="388">
        <v>0</v>
      </c>
      <c r="O313" s="499"/>
      <c r="P313" s="388">
        <v>150</v>
      </c>
      <c r="Q313" s="499"/>
      <c r="R313" s="388">
        <v>0</v>
      </c>
      <c r="S313" s="499"/>
      <c r="T313" s="499"/>
      <c r="U313" s="389">
        <v>0</v>
      </c>
      <c r="V313" s="390">
        <v>0</v>
      </c>
      <c r="W313" s="391">
        <v>0</v>
      </c>
      <c r="X313" s="510"/>
      <c r="Y313" s="393">
        <v>150</v>
      </c>
      <c r="Z313" s="394">
        <f t="shared" si="4"/>
        <v>150</v>
      </c>
    </row>
    <row r="314" spans="2:26" ht="24.75" x14ac:dyDescent="0.25">
      <c r="B314" s="494">
        <v>311</v>
      </c>
      <c r="C314" s="416" t="s">
        <v>3208</v>
      </c>
      <c r="D314" s="488" t="s">
        <v>2960</v>
      </c>
      <c r="E314" s="459" t="s">
        <v>2821</v>
      </c>
      <c r="F314" s="459" t="s">
        <v>148</v>
      </c>
      <c r="G314" s="460" t="s">
        <v>168</v>
      </c>
      <c r="H314" s="461"/>
      <c r="I314" s="462" t="s">
        <v>3209</v>
      </c>
      <c r="J314" s="138"/>
      <c r="K314" s="387">
        <v>150</v>
      </c>
      <c r="L314" s="498"/>
      <c r="M314" s="388">
        <v>0</v>
      </c>
      <c r="N314" s="388">
        <v>0</v>
      </c>
      <c r="O314" s="499"/>
      <c r="P314" s="388">
        <v>0</v>
      </c>
      <c r="Q314" s="499"/>
      <c r="R314" s="388">
        <v>0</v>
      </c>
      <c r="S314" s="499"/>
      <c r="T314" s="499"/>
      <c r="U314" s="389">
        <v>0</v>
      </c>
      <c r="V314" s="390">
        <v>0</v>
      </c>
      <c r="W314" s="391">
        <v>0</v>
      </c>
      <c r="X314" s="510"/>
      <c r="Y314" s="393">
        <v>150</v>
      </c>
      <c r="Z314" s="394">
        <f t="shared" si="4"/>
        <v>150</v>
      </c>
    </row>
    <row r="315" spans="2:26" ht="24.75" x14ac:dyDescent="0.25">
      <c r="B315" s="494">
        <v>312</v>
      </c>
      <c r="C315" s="416" t="s">
        <v>1253</v>
      </c>
      <c r="D315" s="488" t="s">
        <v>1106</v>
      </c>
      <c r="E315" s="459">
        <v>1973</v>
      </c>
      <c r="F315" s="459" t="s">
        <v>148</v>
      </c>
      <c r="G315" s="463" t="s">
        <v>168</v>
      </c>
      <c r="H315" s="464"/>
      <c r="I315" s="465" t="s">
        <v>1254</v>
      </c>
      <c r="J315" s="138"/>
      <c r="K315" s="502"/>
      <c r="L315" s="497">
        <v>150</v>
      </c>
      <c r="M315" s="503"/>
      <c r="N315" s="503"/>
      <c r="O315" s="497">
        <v>0</v>
      </c>
      <c r="P315" s="503"/>
      <c r="Q315" s="497">
        <v>0</v>
      </c>
      <c r="R315" s="503"/>
      <c r="S315" s="497">
        <v>0</v>
      </c>
      <c r="T315" s="500">
        <v>0</v>
      </c>
      <c r="U315" s="504"/>
      <c r="V315" s="504"/>
      <c r="W315" s="505"/>
      <c r="X315" s="509">
        <v>150</v>
      </c>
      <c r="Y315" s="523"/>
      <c r="Z315" s="394">
        <f t="shared" si="4"/>
        <v>150</v>
      </c>
    </row>
    <row r="316" spans="2:26" ht="24.75" x14ac:dyDescent="0.25">
      <c r="B316" s="494">
        <v>313</v>
      </c>
      <c r="C316" s="416" t="s">
        <v>3211</v>
      </c>
      <c r="D316" s="488" t="s">
        <v>39</v>
      </c>
      <c r="E316" s="459">
        <v>1981</v>
      </c>
      <c r="F316" s="459"/>
      <c r="G316" s="460" t="s">
        <v>227</v>
      </c>
      <c r="H316" s="461">
        <v>1</v>
      </c>
      <c r="I316" s="462" t="s">
        <v>3212</v>
      </c>
      <c r="J316" s="138"/>
      <c r="K316" s="387">
        <v>0</v>
      </c>
      <c r="L316" s="498"/>
      <c r="M316" s="388">
        <v>0</v>
      </c>
      <c r="N316" s="388">
        <v>0</v>
      </c>
      <c r="O316" s="499"/>
      <c r="P316" s="388">
        <v>0</v>
      </c>
      <c r="Q316" s="499"/>
      <c r="R316" s="388">
        <v>0</v>
      </c>
      <c r="S316" s="499"/>
      <c r="T316" s="499"/>
      <c r="U316" s="389">
        <v>150</v>
      </c>
      <c r="V316" s="390">
        <v>0</v>
      </c>
      <c r="W316" s="391">
        <v>0</v>
      </c>
      <c r="X316" s="510"/>
      <c r="Y316" s="393">
        <v>150</v>
      </c>
      <c r="Z316" s="394">
        <f t="shared" si="4"/>
        <v>150</v>
      </c>
    </row>
    <row r="317" spans="2:26" ht="24.75" x14ac:dyDescent="0.25">
      <c r="B317" s="494">
        <v>314</v>
      </c>
      <c r="C317" s="416" t="s">
        <v>3218</v>
      </c>
      <c r="D317" s="488" t="s">
        <v>1106</v>
      </c>
      <c r="E317" s="459"/>
      <c r="F317" s="459"/>
      <c r="G317" s="460" t="s">
        <v>577</v>
      </c>
      <c r="H317" s="461" t="s">
        <v>563</v>
      </c>
      <c r="I317" s="462" t="s">
        <v>3219</v>
      </c>
      <c r="J317" s="138"/>
      <c r="K317" s="387">
        <v>0</v>
      </c>
      <c r="L317" s="498"/>
      <c r="M317" s="388">
        <v>0</v>
      </c>
      <c r="N317" s="388">
        <v>0</v>
      </c>
      <c r="O317" s="499"/>
      <c r="P317" s="388">
        <v>0</v>
      </c>
      <c r="Q317" s="499"/>
      <c r="R317" s="388">
        <v>0</v>
      </c>
      <c r="S317" s="499"/>
      <c r="T317" s="499"/>
      <c r="U317" s="389">
        <v>0</v>
      </c>
      <c r="V317" s="390">
        <v>0</v>
      </c>
      <c r="W317" s="391">
        <v>150</v>
      </c>
      <c r="X317" s="510"/>
      <c r="Y317" s="393">
        <v>150</v>
      </c>
      <c r="Z317" s="394">
        <f t="shared" si="4"/>
        <v>150</v>
      </c>
    </row>
    <row r="318" spans="2:26" ht="24.75" x14ac:dyDescent="0.25">
      <c r="B318" s="494">
        <v>315</v>
      </c>
      <c r="C318" s="433" t="s">
        <v>4687</v>
      </c>
      <c r="D318" s="489" t="s">
        <v>1638</v>
      </c>
      <c r="E318" s="468"/>
      <c r="F318" s="468"/>
      <c r="G318" s="471" t="s">
        <v>374</v>
      </c>
      <c r="H318" s="469" t="s">
        <v>1107</v>
      </c>
      <c r="I318" s="470" t="s">
        <v>3762</v>
      </c>
      <c r="J318" s="138"/>
      <c r="K318" s="387">
        <v>0</v>
      </c>
      <c r="L318" s="498"/>
      <c r="M318" s="388">
        <v>0</v>
      </c>
      <c r="N318" s="388">
        <v>0</v>
      </c>
      <c r="O318" s="497">
        <v>87</v>
      </c>
      <c r="P318" s="388">
        <v>0</v>
      </c>
      <c r="Q318" s="499"/>
      <c r="R318" s="388">
        <v>0</v>
      </c>
      <c r="S318" s="499"/>
      <c r="T318" s="499"/>
      <c r="U318" s="389">
        <v>0</v>
      </c>
      <c r="V318" s="390">
        <v>0</v>
      </c>
      <c r="W318" s="391">
        <v>63</v>
      </c>
      <c r="X318" s="509">
        <v>87</v>
      </c>
      <c r="Y318" s="393">
        <v>63</v>
      </c>
      <c r="Z318" s="394">
        <f t="shared" si="4"/>
        <v>150</v>
      </c>
    </row>
    <row r="319" spans="2:26" ht="24.75" x14ac:dyDescent="0.25">
      <c r="B319" s="494">
        <v>316</v>
      </c>
      <c r="C319" s="416" t="s">
        <v>1261</v>
      </c>
      <c r="D319" s="488" t="s">
        <v>40</v>
      </c>
      <c r="E319" s="459">
        <v>1989</v>
      </c>
      <c r="F319" s="459" t="s">
        <v>83</v>
      </c>
      <c r="G319" s="466" t="s">
        <v>577</v>
      </c>
      <c r="H319" s="467" t="s">
        <v>1262</v>
      </c>
      <c r="I319" s="465" t="s">
        <v>1263</v>
      </c>
      <c r="J319" s="138"/>
      <c r="K319" s="502"/>
      <c r="L319" s="497">
        <v>0</v>
      </c>
      <c r="M319" s="503"/>
      <c r="N319" s="503"/>
      <c r="O319" s="497">
        <v>0</v>
      </c>
      <c r="P319" s="503"/>
      <c r="Q319" s="497">
        <v>150</v>
      </c>
      <c r="R319" s="503"/>
      <c r="S319" s="497">
        <v>0</v>
      </c>
      <c r="T319" s="500">
        <v>0</v>
      </c>
      <c r="U319" s="504"/>
      <c r="V319" s="504"/>
      <c r="W319" s="505"/>
      <c r="X319" s="509">
        <v>150</v>
      </c>
      <c r="Y319" s="523"/>
      <c r="Z319" s="394">
        <f t="shared" si="4"/>
        <v>150</v>
      </c>
    </row>
    <row r="320" spans="2:26" ht="24.75" x14ac:dyDescent="0.25">
      <c r="B320" s="494">
        <v>317</v>
      </c>
      <c r="C320" s="416" t="s">
        <v>1001</v>
      </c>
      <c r="D320" s="488" t="s">
        <v>340</v>
      </c>
      <c r="E320" s="459">
        <v>1986</v>
      </c>
      <c r="F320" s="459" t="s">
        <v>148</v>
      </c>
      <c r="G320" s="463" t="s">
        <v>227</v>
      </c>
      <c r="H320" s="464">
        <v>13</v>
      </c>
      <c r="I320" s="465" t="s">
        <v>1266</v>
      </c>
      <c r="J320" s="138"/>
      <c r="K320" s="502"/>
      <c r="L320" s="497">
        <v>0</v>
      </c>
      <c r="M320" s="503"/>
      <c r="N320" s="503"/>
      <c r="O320" s="497">
        <v>0</v>
      </c>
      <c r="P320" s="503"/>
      <c r="Q320" s="497">
        <v>0</v>
      </c>
      <c r="R320" s="503"/>
      <c r="S320" s="497">
        <v>0</v>
      </c>
      <c r="T320" s="500">
        <v>150</v>
      </c>
      <c r="U320" s="504"/>
      <c r="V320" s="504"/>
      <c r="W320" s="505"/>
      <c r="X320" s="509">
        <v>150</v>
      </c>
      <c r="Y320" s="523"/>
      <c r="Z320" s="394">
        <f t="shared" si="4"/>
        <v>150</v>
      </c>
    </row>
    <row r="321" spans="2:26" ht="24.75" x14ac:dyDescent="0.25">
      <c r="B321" s="494">
        <v>318</v>
      </c>
      <c r="C321" s="416" t="s">
        <v>1076</v>
      </c>
      <c r="D321" s="488" t="s">
        <v>453</v>
      </c>
      <c r="E321" s="459">
        <v>1979</v>
      </c>
      <c r="F321" s="459" t="s">
        <v>148</v>
      </c>
      <c r="G321" s="463" t="s">
        <v>227</v>
      </c>
      <c r="H321" s="464">
        <v>14</v>
      </c>
      <c r="I321" s="465" t="s">
        <v>1269</v>
      </c>
      <c r="J321" s="138"/>
      <c r="K321" s="502"/>
      <c r="L321" s="497">
        <v>0</v>
      </c>
      <c r="M321" s="503"/>
      <c r="N321" s="503"/>
      <c r="O321" s="497">
        <v>0</v>
      </c>
      <c r="P321" s="503"/>
      <c r="Q321" s="497">
        <v>0</v>
      </c>
      <c r="R321" s="503"/>
      <c r="S321" s="497">
        <v>0</v>
      </c>
      <c r="T321" s="500">
        <v>149</v>
      </c>
      <c r="U321" s="504"/>
      <c r="V321" s="504"/>
      <c r="W321" s="505"/>
      <c r="X321" s="509">
        <v>149</v>
      </c>
      <c r="Y321" s="523"/>
      <c r="Z321" s="394">
        <f t="shared" si="4"/>
        <v>149</v>
      </c>
    </row>
    <row r="322" spans="2:26" ht="24.75" x14ac:dyDescent="0.25">
      <c r="B322" s="494">
        <v>319</v>
      </c>
      <c r="C322" s="416" t="s">
        <v>3221</v>
      </c>
      <c r="D322" s="488" t="s">
        <v>1106</v>
      </c>
      <c r="E322" s="459">
        <v>1972</v>
      </c>
      <c r="F322" s="459"/>
      <c r="G322" s="460" t="s">
        <v>168</v>
      </c>
      <c r="H322" s="461">
        <v>22</v>
      </c>
      <c r="I322" s="462" t="s">
        <v>3222</v>
      </c>
      <c r="J322" s="138"/>
      <c r="K322" s="387">
        <v>0</v>
      </c>
      <c r="L322" s="498"/>
      <c r="M322" s="388">
        <v>0</v>
      </c>
      <c r="N322" s="388">
        <v>0</v>
      </c>
      <c r="O322" s="499"/>
      <c r="P322" s="388">
        <v>49.5</v>
      </c>
      <c r="Q322" s="499"/>
      <c r="R322" s="388">
        <v>0</v>
      </c>
      <c r="S322" s="499"/>
      <c r="T322" s="499"/>
      <c r="U322" s="389">
        <v>41.5</v>
      </c>
      <c r="V322" s="390">
        <v>58</v>
      </c>
      <c r="W322" s="391">
        <v>0</v>
      </c>
      <c r="X322" s="510"/>
      <c r="Y322" s="393">
        <v>149</v>
      </c>
      <c r="Z322" s="394">
        <f t="shared" si="4"/>
        <v>149</v>
      </c>
    </row>
    <row r="323" spans="2:26" ht="24.75" x14ac:dyDescent="0.25">
      <c r="B323" s="494">
        <v>320</v>
      </c>
      <c r="C323" s="416" t="s">
        <v>1272</v>
      </c>
      <c r="D323" s="488" t="s">
        <v>263</v>
      </c>
      <c r="E323" s="459">
        <v>1974</v>
      </c>
      <c r="F323" s="459" t="s">
        <v>148</v>
      </c>
      <c r="G323" s="463" t="s">
        <v>168</v>
      </c>
      <c r="H323" s="464"/>
      <c r="I323" s="465" t="s">
        <v>42</v>
      </c>
      <c r="J323" s="138"/>
      <c r="K323" s="502"/>
      <c r="L323" s="497">
        <v>149</v>
      </c>
      <c r="M323" s="503"/>
      <c r="N323" s="503"/>
      <c r="O323" s="497">
        <v>0</v>
      </c>
      <c r="P323" s="503"/>
      <c r="Q323" s="497">
        <v>0</v>
      </c>
      <c r="R323" s="503"/>
      <c r="S323" s="497">
        <v>0</v>
      </c>
      <c r="T323" s="500">
        <v>0</v>
      </c>
      <c r="U323" s="504"/>
      <c r="V323" s="504"/>
      <c r="W323" s="505"/>
      <c r="X323" s="509">
        <v>149</v>
      </c>
      <c r="Y323" s="523"/>
      <c r="Z323" s="394">
        <f t="shared" si="4"/>
        <v>149</v>
      </c>
    </row>
    <row r="324" spans="2:26" ht="24.75" x14ac:dyDescent="0.25">
      <c r="B324" s="494">
        <v>321</v>
      </c>
      <c r="C324" s="416" t="s">
        <v>1275</v>
      </c>
      <c r="D324" s="488" t="s">
        <v>1231</v>
      </c>
      <c r="E324" s="459"/>
      <c r="F324" s="459" t="s">
        <v>603</v>
      </c>
      <c r="G324" s="466" t="s">
        <v>584</v>
      </c>
      <c r="H324" s="467" t="s">
        <v>1276</v>
      </c>
      <c r="I324" s="465"/>
      <c r="J324" s="138"/>
      <c r="K324" s="502"/>
      <c r="L324" s="497">
        <v>0</v>
      </c>
      <c r="M324" s="503"/>
      <c r="N324" s="503"/>
      <c r="O324" s="497">
        <v>0</v>
      </c>
      <c r="P324" s="503"/>
      <c r="Q324" s="497">
        <v>0</v>
      </c>
      <c r="R324" s="503"/>
      <c r="S324" s="497">
        <v>149</v>
      </c>
      <c r="T324" s="500">
        <v>0</v>
      </c>
      <c r="U324" s="504"/>
      <c r="V324" s="504"/>
      <c r="W324" s="505"/>
      <c r="X324" s="509">
        <v>149</v>
      </c>
      <c r="Y324" s="523"/>
      <c r="Z324" s="394">
        <f t="shared" ref="Z324:Z387" si="5">X324+Y324</f>
        <v>149</v>
      </c>
    </row>
    <row r="325" spans="2:26" ht="24.75" x14ac:dyDescent="0.25">
      <c r="B325" s="494">
        <v>322</v>
      </c>
      <c r="C325" s="416" t="s">
        <v>1279</v>
      </c>
      <c r="D325" s="488" t="s">
        <v>1280</v>
      </c>
      <c r="E325" s="459">
        <v>1984</v>
      </c>
      <c r="F325" s="459" t="s">
        <v>1281</v>
      </c>
      <c r="G325" s="463" t="s">
        <v>227</v>
      </c>
      <c r="H325" s="464">
        <v>15</v>
      </c>
      <c r="I325" s="465" t="s">
        <v>1282</v>
      </c>
      <c r="J325" s="138"/>
      <c r="K325" s="502"/>
      <c r="L325" s="497">
        <v>0</v>
      </c>
      <c r="M325" s="503"/>
      <c r="N325" s="503"/>
      <c r="O325" s="497">
        <v>0</v>
      </c>
      <c r="P325" s="503"/>
      <c r="Q325" s="497">
        <v>0</v>
      </c>
      <c r="R325" s="503"/>
      <c r="S325" s="497">
        <v>0</v>
      </c>
      <c r="T325" s="500">
        <v>148</v>
      </c>
      <c r="U325" s="504"/>
      <c r="V325" s="504"/>
      <c r="W325" s="505"/>
      <c r="X325" s="509">
        <v>148</v>
      </c>
      <c r="Y325" s="523"/>
      <c r="Z325" s="394">
        <f t="shared" si="5"/>
        <v>148</v>
      </c>
    </row>
    <row r="326" spans="2:26" ht="24.75" x14ac:dyDescent="0.25">
      <c r="B326" s="494">
        <v>323</v>
      </c>
      <c r="C326" s="416" t="s">
        <v>1285</v>
      </c>
      <c r="D326" s="488" t="s">
        <v>1191</v>
      </c>
      <c r="E326" s="459"/>
      <c r="F326" s="459" t="s">
        <v>185</v>
      </c>
      <c r="G326" s="466" t="s">
        <v>584</v>
      </c>
      <c r="H326" s="467" t="s">
        <v>1286</v>
      </c>
      <c r="I326" s="465"/>
      <c r="J326" s="138"/>
      <c r="K326" s="502"/>
      <c r="L326" s="497">
        <v>0</v>
      </c>
      <c r="M326" s="503"/>
      <c r="N326" s="503"/>
      <c r="O326" s="497">
        <v>0</v>
      </c>
      <c r="P326" s="503"/>
      <c r="Q326" s="497">
        <v>0</v>
      </c>
      <c r="R326" s="503"/>
      <c r="S326" s="497">
        <v>148</v>
      </c>
      <c r="T326" s="500">
        <v>0</v>
      </c>
      <c r="U326" s="504"/>
      <c r="V326" s="504"/>
      <c r="W326" s="505"/>
      <c r="X326" s="509">
        <v>148</v>
      </c>
      <c r="Y326" s="523"/>
      <c r="Z326" s="394">
        <f t="shared" si="5"/>
        <v>148</v>
      </c>
    </row>
    <row r="327" spans="2:26" ht="24.75" x14ac:dyDescent="0.25">
      <c r="B327" s="494">
        <v>324</v>
      </c>
      <c r="C327" s="416" t="s">
        <v>1289</v>
      </c>
      <c r="D327" s="488" t="s">
        <v>373</v>
      </c>
      <c r="E327" s="459">
        <v>1989</v>
      </c>
      <c r="F327" s="459" t="s">
        <v>148</v>
      </c>
      <c r="G327" s="463" t="s">
        <v>149</v>
      </c>
      <c r="H327" s="464"/>
      <c r="I327" s="465"/>
      <c r="J327" s="138"/>
      <c r="K327" s="502"/>
      <c r="L327" s="497">
        <v>148</v>
      </c>
      <c r="M327" s="503"/>
      <c r="N327" s="503"/>
      <c r="O327" s="497">
        <v>0</v>
      </c>
      <c r="P327" s="503"/>
      <c r="Q327" s="497">
        <v>0</v>
      </c>
      <c r="R327" s="503"/>
      <c r="S327" s="497">
        <v>0</v>
      </c>
      <c r="T327" s="500">
        <v>0</v>
      </c>
      <c r="U327" s="504"/>
      <c r="V327" s="504"/>
      <c r="W327" s="505"/>
      <c r="X327" s="509">
        <v>148</v>
      </c>
      <c r="Y327" s="523"/>
      <c r="Z327" s="394">
        <f t="shared" si="5"/>
        <v>148</v>
      </c>
    </row>
    <row r="328" spans="2:26" ht="24.75" x14ac:dyDescent="0.25">
      <c r="B328" s="494">
        <v>325</v>
      </c>
      <c r="C328" s="416" t="s">
        <v>373</v>
      </c>
      <c r="D328" s="488" t="s">
        <v>453</v>
      </c>
      <c r="E328" s="459" t="s">
        <v>3053</v>
      </c>
      <c r="F328" s="459" t="s">
        <v>148</v>
      </c>
      <c r="G328" s="460" t="s">
        <v>2899</v>
      </c>
      <c r="H328" s="461">
        <v>14</v>
      </c>
      <c r="I328" s="462" t="s">
        <v>3030</v>
      </c>
      <c r="J328" s="138"/>
      <c r="K328" s="387">
        <v>49.5</v>
      </c>
      <c r="L328" s="498"/>
      <c r="M328" s="388">
        <v>0</v>
      </c>
      <c r="N328" s="388">
        <v>0</v>
      </c>
      <c r="O328" s="499"/>
      <c r="P328" s="388">
        <v>0</v>
      </c>
      <c r="Q328" s="499"/>
      <c r="R328" s="388">
        <v>0</v>
      </c>
      <c r="S328" s="499"/>
      <c r="T328" s="499"/>
      <c r="U328" s="389">
        <v>0</v>
      </c>
      <c r="V328" s="390">
        <v>98</v>
      </c>
      <c r="W328" s="391">
        <v>0</v>
      </c>
      <c r="X328" s="510"/>
      <c r="Y328" s="393">
        <v>147.5</v>
      </c>
      <c r="Z328" s="394">
        <f t="shared" si="5"/>
        <v>147.5</v>
      </c>
    </row>
    <row r="329" spans="2:26" ht="24.75" x14ac:dyDescent="0.25">
      <c r="B329" s="494">
        <v>326</v>
      </c>
      <c r="C329" s="416" t="s">
        <v>1292</v>
      </c>
      <c r="D329" s="488" t="s">
        <v>263</v>
      </c>
      <c r="E329" s="459"/>
      <c r="F329" s="459" t="s">
        <v>185</v>
      </c>
      <c r="G329" s="466" t="s">
        <v>871</v>
      </c>
      <c r="H329" s="467" t="s">
        <v>816</v>
      </c>
      <c r="I329" s="465"/>
      <c r="J329" s="138"/>
      <c r="K329" s="502"/>
      <c r="L329" s="497">
        <v>0</v>
      </c>
      <c r="M329" s="503"/>
      <c r="N329" s="503"/>
      <c r="O329" s="497">
        <v>0</v>
      </c>
      <c r="P329" s="503"/>
      <c r="Q329" s="497">
        <v>0</v>
      </c>
      <c r="R329" s="503"/>
      <c r="S329" s="497">
        <v>147</v>
      </c>
      <c r="T329" s="500">
        <v>0</v>
      </c>
      <c r="U329" s="504"/>
      <c r="V329" s="504"/>
      <c r="W329" s="505"/>
      <c r="X329" s="509">
        <v>147</v>
      </c>
      <c r="Y329" s="523"/>
      <c r="Z329" s="394">
        <f t="shared" si="5"/>
        <v>147</v>
      </c>
    </row>
    <row r="330" spans="2:26" ht="24.75" x14ac:dyDescent="0.25">
      <c r="B330" s="494">
        <v>327</v>
      </c>
      <c r="C330" s="433" t="s">
        <v>4862</v>
      </c>
      <c r="D330" s="488" t="s">
        <v>1871</v>
      </c>
      <c r="E330" s="468">
        <v>1967</v>
      </c>
      <c r="F330" s="459"/>
      <c r="G330" s="439" t="s">
        <v>417</v>
      </c>
      <c r="H330" s="464"/>
      <c r="I330" s="465" t="s">
        <v>1872</v>
      </c>
      <c r="J330" s="138"/>
      <c r="K330" s="502"/>
      <c r="L330" s="497">
        <v>0</v>
      </c>
      <c r="M330" s="503"/>
      <c r="N330" s="503"/>
      <c r="O330" s="497">
        <v>91</v>
      </c>
      <c r="P330" s="503"/>
      <c r="Q330" s="497">
        <v>0</v>
      </c>
      <c r="R330" s="388">
        <v>55</v>
      </c>
      <c r="S330" s="497">
        <v>0</v>
      </c>
      <c r="T330" s="500">
        <v>0</v>
      </c>
      <c r="U330" s="504"/>
      <c r="V330" s="504"/>
      <c r="W330" s="505"/>
      <c r="X330" s="509">
        <f>SUM(K330:W330)</f>
        <v>146</v>
      </c>
      <c r="Y330" s="523"/>
      <c r="Z330" s="394">
        <f t="shared" si="5"/>
        <v>146</v>
      </c>
    </row>
    <row r="331" spans="2:26" ht="24.75" x14ac:dyDescent="0.25">
      <c r="B331" s="494">
        <v>328</v>
      </c>
      <c r="C331" s="416" t="s">
        <v>1298</v>
      </c>
      <c r="D331" s="488" t="s">
        <v>1299</v>
      </c>
      <c r="E331" s="459">
        <v>1966</v>
      </c>
      <c r="F331" s="459" t="s">
        <v>300</v>
      </c>
      <c r="G331" s="463" t="s">
        <v>158</v>
      </c>
      <c r="H331" s="464">
        <v>7</v>
      </c>
      <c r="I331" s="465" t="s">
        <v>1300</v>
      </c>
      <c r="J331" s="138"/>
      <c r="K331" s="502"/>
      <c r="L331" s="497">
        <v>0</v>
      </c>
      <c r="M331" s="503"/>
      <c r="N331" s="503"/>
      <c r="O331" s="497">
        <v>0</v>
      </c>
      <c r="P331" s="503"/>
      <c r="Q331" s="497">
        <v>0</v>
      </c>
      <c r="R331" s="503"/>
      <c r="S331" s="497">
        <v>0</v>
      </c>
      <c r="T331" s="500">
        <v>146</v>
      </c>
      <c r="U331" s="504"/>
      <c r="V331" s="504"/>
      <c r="W331" s="505"/>
      <c r="X331" s="509">
        <v>146</v>
      </c>
      <c r="Y331" s="523"/>
      <c r="Z331" s="394">
        <f t="shared" si="5"/>
        <v>146</v>
      </c>
    </row>
    <row r="332" spans="2:26" ht="24.75" x14ac:dyDescent="0.25">
      <c r="B332" s="494">
        <v>329</v>
      </c>
      <c r="C332" s="416" t="s">
        <v>1303</v>
      </c>
      <c r="D332" s="488" t="s">
        <v>1304</v>
      </c>
      <c r="E332" s="459">
        <v>1970</v>
      </c>
      <c r="F332" s="459" t="s">
        <v>148</v>
      </c>
      <c r="G332" s="463" t="s">
        <v>168</v>
      </c>
      <c r="H332" s="464"/>
      <c r="I332" s="465" t="s">
        <v>1305</v>
      </c>
      <c r="J332" s="138"/>
      <c r="K332" s="502"/>
      <c r="L332" s="497">
        <v>146</v>
      </c>
      <c r="M332" s="503"/>
      <c r="N332" s="503"/>
      <c r="O332" s="497">
        <v>0</v>
      </c>
      <c r="P332" s="503"/>
      <c r="Q332" s="497">
        <v>0</v>
      </c>
      <c r="R332" s="503"/>
      <c r="S332" s="497">
        <v>0</v>
      </c>
      <c r="T332" s="500">
        <v>0</v>
      </c>
      <c r="U332" s="504"/>
      <c r="V332" s="504"/>
      <c r="W332" s="505"/>
      <c r="X332" s="509">
        <v>146</v>
      </c>
      <c r="Y332" s="523"/>
      <c r="Z332" s="394">
        <f t="shared" si="5"/>
        <v>146</v>
      </c>
    </row>
    <row r="333" spans="2:26" ht="24.75" x14ac:dyDescent="0.25">
      <c r="B333" s="494">
        <v>330</v>
      </c>
      <c r="C333" s="416" t="s">
        <v>1308</v>
      </c>
      <c r="D333" s="488" t="s">
        <v>840</v>
      </c>
      <c r="E333" s="459"/>
      <c r="F333" s="459"/>
      <c r="G333" s="463" t="s">
        <v>301</v>
      </c>
      <c r="H333" s="464"/>
      <c r="I333" s="465" t="s">
        <v>1309</v>
      </c>
      <c r="J333" s="138"/>
      <c r="K333" s="502"/>
      <c r="L333" s="497">
        <v>0</v>
      </c>
      <c r="M333" s="503"/>
      <c r="N333" s="503"/>
      <c r="O333" s="497">
        <v>146</v>
      </c>
      <c r="P333" s="503"/>
      <c r="Q333" s="497">
        <v>0</v>
      </c>
      <c r="R333" s="503"/>
      <c r="S333" s="497">
        <v>0</v>
      </c>
      <c r="T333" s="500">
        <v>0</v>
      </c>
      <c r="U333" s="504"/>
      <c r="V333" s="504"/>
      <c r="W333" s="505"/>
      <c r="X333" s="509">
        <v>146</v>
      </c>
      <c r="Y333" s="523"/>
      <c r="Z333" s="394">
        <f t="shared" si="5"/>
        <v>146</v>
      </c>
    </row>
    <row r="334" spans="2:26" ht="24.75" x14ac:dyDescent="0.25">
      <c r="B334" s="494">
        <v>331</v>
      </c>
      <c r="C334" s="416" t="s">
        <v>1312</v>
      </c>
      <c r="D334" s="488" t="s">
        <v>840</v>
      </c>
      <c r="E334" s="459"/>
      <c r="F334" s="459" t="s">
        <v>148</v>
      </c>
      <c r="G334" s="466" t="s">
        <v>584</v>
      </c>
      <c r="H334" s="467" t="s">
        <v>1313</v>
      </c>
      <c r="I334" s="465"/>
      <c r="J334" s="138"/>
      <c r="K334" s="502"/>
      <c r="L334" s="497">
        <v>0</v>
      </c>
      <c r="M334" s="503"/>
      <c r="N334" s="503"/>
      <c r="O334" s="497">
        <v>0</v>
      </c>
      <c r="P334" s="503"/>
      <c r="Q334" s="497">
        <v>0</v>
      </c>
      <c r="R334" s="503"/>
      <c r="S334" s="497">
        <v>146</v>
      </c>
      <c r="T334" s="500">
        <v>0</v>
      </c>
      <c r="U334" s="504"/>
      <c r="V334" s="504"/>
      <c r="W334" s="505"/>
      <c r="X334" s="509">
        <v>146</v>
      </c>
      <c r="Y334" s="523"/>
      <c r="Z334" s="394">
        <f t="shared" si="5"/>
        <v>146</v>
      </c>
    </row>
    <row r="335" spans="2:26" ht="24.75" x14ac:dyDescent="0.25">
      <c r="B335" s="494">
        <v>332</v>
      </c>
      <c r="C335" s="416" t="s">
        <v>1316</v>
      </c>
      <c r="D335" s="488" t="s">
        <v>340</v>
      </c>
      <c r="E335" s="459">
        <v>1984</v>
      </c>
      <c r="F335" s="459" t="s">
        <v>148</v>
      </c>
      <c r="G335" s="463" t="s">
        <v>227</v>
      </c>
      <c r="H335" s="464">
        <v>16</v>
      </c>
      <c r="I335" s="465" t="s">
        <v>49</v>
      </c>
      <c r="J335" s="138"/>
      <c r="K335" s="502"/>
      <c r="L335" s="497">
        <v>0</v>
      </c>
      <c r="M335" s="503"/>
      <c r="N335" s="503"/>
      <c r="O335" s="497">
        <v>0</v>
      </c>
      <c r="P335" s="503"/>
      <c r="Q335" s="497">
        <v>0</v>
      </c>
      <c r="R335" s="503"/>
      <c r="S335" s="497">
        <v>0</v>
      </c>
      <c r="T335" s="500">
        <v>145</v>
      </c>
      <c r="U335" s="504"/>
      <c r="V335" s="504"/>
      <c r="W335" s="505"/>
      <c r="X335" s="509">
        <v>145</v>
      </c>
      <c r="Y335" s="523"/>
      <c r="Z335" s="394">
        <f t="shared" si="5"/>
        <v>145</v>
      </c>
    </row>
    <row r="336" spans="2:26" ht="24.75" x14ac:dyDescent="0.25">
      <c r="B336" s="494">
        <v>333</v>
      </c>
      <c r="C336" s="416" t="s">
        <v>1319</v>
      </c>
      <c r="D336" s="488" t="s">
        <v>453</v>
      </c>
      <c r="E336" s="459"/>
      <c r="F336" s="459"/>
      <c r="G336" s="463" t="s">
        <v>417</v>
      </c>
      <c r="H336" s="464"/>
      <c r="I336" s="465" t="s">
        <v>1320</v>
      </c>
      <c r="J336" s="138"/>
      <c r="K336" s="502"/>
      <c r="L336" s="497">
        <v>0</v>
      </c>
      <c r="M336" s="503"/>
      <c r="N336" s="503"/>
      <c r="O336" s="497">
        <v>145</v>
      </c>
      <c r="P336" s="503"/>
      <c r="Q336" s="497">
        <v>0</v>
      </c>
      <c r="R336" s="503"/>
      <c r="S336" s="497">
        <v>0</v>
      </c>
      <c r="T336" s="500">
        <v>0</v>
      </c>
      <c r="U336" s="504"/>
      <c r="V336" s="504"/>
      <c r="W336" s="505"/>
      <c r="X336" s="509">
        <v>145</v>
      </c>
      <c r="Y336" s="523"/>
      <c r="Z336" s="394">
        <f t="shared" si="5"/>
        <v>145</v>
      </c>
    </row>
    <row r="337" spans="2:26" ht="24.75" x14ac:dyDescent="0.25">
      <c r="B337" s="494">
        <v>334</v>
      </c>
      <c r="C337" s="416" t="s">
        <v>1323</v>
      </c>
      <c r="D337" s="488" t="s">
        <v>37</v>
      </c>
      <c r="E337" s="459">
        <v>1975</v>
      </c>
      <c r="F337" s="459" t="s">
        <v>148</v>
      </c>
      <c r="G337" s="463" t="s">
        <v>168</v>
      </c>
      <c r="H337" s="464"/>
      <c r="I337" s="465" t="s">
        <v>1324</v>
      </c>
      <c r="J337" s="138"/>
      <c r="K337" s="502"/>
      <c r="L337" s="497">
        <v>0</v>
      </c>
      <c r="M337" s="503"/>
      <c r="N337" s="503"/>
      <c r="O337" s="497">
        <v>53.5</v>
      </c>
      <c r="P337" s="503"/>
      <c r="Q337" s="497">
        <v>0</v>
      </c>
      <c r="R337" s="503"/>
      <c r="S337" s="497">
        <v>0</v>
      </c>
      <c r="T337" s="500">
        <v>91.5</v>
      </c>
      <c r="U337" s="504"/>
      <c r="V337" s="504"/>
      <c r="W337" s="505"/>
      <c r="X337" s="509">
        <v>145</v>
      </c>
      <c r="Y337" s="523"/>
      <c r="Z337" s="394">
        <f t="shared" si="5"/>
        <v>145</v>
      </c>
    </row>
    <row r="338" spans="2:26" ht="24.75" x14ac:dyDescent="0.25">
      <c r="B338" s="494">
        <v>335</v>
      </c>
      <c r="C338" s="416" t="s">
        <v>1329</v>
      </c>
      <c r="D338" s="488" t="s">
        <v>1330</v>
      </c>
      <c r="E338" s="459"/>
      <c r="F338" s="459" t="s">
        <v>603</v>
      </c>
      <c r="G338" s="466" t="s">
        <v>871</v>
      </c>
      <c r="H338" s="467" t="s">
        <v>827</v>
      </c>
      <c r="I338" s="465"/>
      <c r="J338" s="138"/>
      <c r="K338" s="502"/>
      <c r="L338" s="497">
        <v>0</v>
      </c>
      <c r="M338" s="503"/>
      <c r="N338" s="503"/>
      <c r="O338" s="497">
        <v>0</v>
      </c>
      <c r="P338" s="503"/>
      <c r="Q338" s="497">
        <v>0</v>
      </c>
      <c r="R338" s="503"/>
      <c r="S338" s="497">
        <v>145</v>
      </c>
      <c r="T338" s="500">
        <v>0</v>
      </c>
      <c r="U338" s="504"/>
      <c r="V338" s="504"/>
      <c r="W338" s="505"/>
      <c r="X338" s="509">
        <v>145</v>
      </c>
      <c r="Y338" s="523"/>
      <c r="Z338" s="394">
        <f t="shared" si="5"/>
        <v>145</v>
      </c>
    </row>
    <row r="339" spans="2:26" ht="24.75" x14ac:dyDescent="0.25">
      <c r="B339" s="494">
        <v>336</v>
      </c>
      <c r="C339" s="416" t="s">
        <v>3230</v>
      </c>
      <c r="D339" s="488" t="s">
        <v>271</v>
      </c>
      <c r="E339" s="459">
        <v>67</v>
      </c>
      <c r="F339" s="459" t="s">
        <v>148</v>
      </c>
      <c r="G339" s="460" t="s">
        <v>1040</v>
      </c>
      <c r="H339" s="461"/>
      <c r="I339" s="462" t="s">
        <v>3231</v>
      </c>
      <c r="J339" s="138"/>
      <c r="K339" s="387">
        <v>0</v>
      </c>
      <c r="L339" s="498"/>
      <c r="M339" s="388">
        <v>0</v>
      </c>
      <c r="N339" s="388">
        <v>68</v>
      </c>
      <c r="O339" s="499"/>
      <c r="P339" s="388">
        <v>0</v>
      </c>
      <c r="Q339" s="499"/>
      <c r="R339" s="388">
        <v>76</v>
      </c>
      <c r="S339" s="499"/>
      <c r="T339" s="499"/>
      <c r="U339" s="389">
        <v>0</v>
      </c>
      <c r="V339" s="390">
        <v>0</v>
      </c>
      <c r="W339" s="391">
        <v>0</v>
      </c>
      <c r="X339" s="510"/>
      <c r="Y339" s="393">
        <v>144</v>
      </c>
      <c r="Z339" s="394">
        <f t="shared" si="5"/>
        <v>144</v>
      </c>
    </row>
    <row r="340" spans="2:26" ht="24.75" x14ac:dyDescent="0.25">
      <c r="B340" s="494">
        <v>337</v>
      </c>
      <c r="C340" s="416" t="s">
        <v>1340</v>
      </c>
      <c r="D340" s="488" t="s">
        <v>39</v>
      </c>
      <c r="E340" s="459"/>
      <c r="F340" s="459" t="s">
        <v>185</v>
      </c>
      <c r="G340" s="463" t="s">
        <v>1232</v>
      </c>
      <c r="H340" s="464" t="s">
        <v>604</v>
      </c>
      <c r="I340" s="465"/>
      <c r="J340" s="138"/>
      <c r="K340" s="502"/>
      <c r="L340" s="497">
        <v>0</v>
      </c>
      <c r="M340" s="503"/>
      <c r="N340" s="503"/>
      <c r="O340" s="497">
        <v>0</v>
      </c>
      <c r="P340" s="503"/>
      <c r="Q340" s="497">
        <v>0</v>
      </c>
      <c r="R340" s="503"/>
      <c r="S340" s="497">
        <v>144</v>
      </c>
      <c r="T340" s="500">
        <v>0</v>
      </c>
      <c r="U340" s="504"/>
      <c r="V340" s="504"/>
      <c r="W340" s="505"/>
      <c r="X340" s="509">
        <v>144</v>
      </c>
      <c r="Y340" s="523"/>
      <c r="Z340" s="394">
        <f t="shared" si="5"/>
        <v>144</v>
      </c>
    </row>
    <row r="341" spans="2:26" ht="24.75" x14ac:dyDescent="0.25">
      <c r="B341" s="494">
        <v>338</v>
      </c>
      <c r="C341" s="416" t="s">
        <v>1343</v>
      </c>
      <c r="D341" s="488" t="s">
        <v>1344</v>
      </c>
      <c r="E341" s="459">
        <v>1983</v>
      </c>
      <c r="F341" s="459" t="s">
        <v>148</v>
      </c>
      <c r="G341" s="442" t="s">
        <v>227</v>
      </c>
      <c r="H341" s="467">
        <v>17</v>
      </c>
      <c r="I341" s="465" t="s">
        <v>431</v>
      </c>
      <c r="J341" s="138"/>
      <c r="K341" s="502"/>
      <c r="L341" s="497">
        <v>0</v>
      </c>
      <c r="M341" s="503"/>
      <c r="N341" s="503"/>
      <c r="O341" s="497">
        <v>0</v>
      </c>
      <c r="P341" s="503"/>
      <c r="Q341" s="497">
        <v>0</v>
      </c>
      <c r="R341" s="503"/>
      <c r="S341" s="497">
        <v>0</v>
      </c>
      <c r="T341" s="500">
        <v>144</v>
      </c>
      <c r="U341" s="504"/>
      <c r="V341" s="504"/>
      <c r="W341" s="505"/>
      <c r="X341" s="509">
        <v>144</v>
      </c>
      <c r="Y341" s="523"/>
      <c r="Z341" s="394">
        <f t="shared" si="5"/>
        <v>144</v>
      </c>
    </row>
    <row r="342" spans="2:26" ht="24.75" x14ac:dyDescent="0.25">
      <c r="B342" s="494">
        <v>339</v>
      </c>
      <c r="C342" s="416" t="s">
        <v>3239</v>
      </c>
      <c r="D342" s="488" t="s">
        <v>3240</v>
      </c>
      <c r="E342" s="459">
        <v>1969</v>
      </c>
      <c r="F342" s="459"/>
      <c r="G342" s="460" t="s">
        <v>168</v>
      </c>
      <c r="H342" s="461">
        <v>23</v>
      </c>
      <c r="I342" s="462" t="s">
        <v>3241</v>
      </c>
      <c r="J342" s="138"/>
      <c r="K342" s="387">
        <v>44.5</v>
      </c>
      <c r="L342" s="498"/>
      <c r="M342" s="388">
        <v>0</v>
      </c>
      <c r="N342" s="388">
        <v>0</v>
      </c>
      <c r="O342" s="499"/>
      <c r="P342" s="388">
        <v>0</v>
      </c>
      <c r="Q342" s="499"/>
      <c r="R342" s="388">
        <v>0</v>
      </c>
      <c r="S342" s="499"/>
      <c r="T342" s="499"/>
      <c r="U342" s="389">
        <v>41</v>
      </c>
      <c r="V342" s="390">
        <v>0</v>
      </c>
      <c r="W342" s="391">
        <v>58</v>
      </c>
      <c r="X342" s="510"/>
      <c r="Y342" s="393">
        <v>143.5</v>
      </c>
      <c r="Z342" s="394">
        <f t="shared" si="5"/>
        <v>143.5</v>
      </c>
    </row>
    <row r="343" spans="2:26" ht="24.75" x14ac:dyDescent="0.25">
      <c r="B343" s="494">
        <v>340</v>
      </c>
      <c r="C343" s="416" t="s">
        <v>1347</v>
      </c>
      <c r="D343" s="488" t="s">
        <v>840</v>
      </c>
      <c r="E343" s="459">
        <v>1984</v>
      </c>
      <c r="F343" s="459" t="s">
        <v>148</v>
      </c>
      <c r="G343" s="463" t="s">
        <v>227</v>
      </c>
      <c r="H343" s="464"/>
      <c r="I343" s="465" t="s">
        <v>1348</v>
      </c>
      <c r="J343" s="138"/>
      <c r="K343" s="502"/>
      <c r="L343" s="497">
        <v>143</v>
      </c>
      <c r="M343" s="503"/>
      <c r="N343" s="503"/>
      <c r="O343" s="497">
        <v>0</v>
      </c>
      <c r="P343" s="503"/>
      <c r="Q343" s="497">
        <v>0</v>
      </c>
      <c r="R343" s="503"/>
      <c r="S343" s="497">
        <v>0</v>
      </c>
      <c r="T343" s="500">
        <v>0</v>
      </c>
      <c r="U343" s="504"/>
      <c r="V343" s="504"/>
      <c r="W343" s="505"/>
      <c r="X343" s="509">
        <v>143</v>
      </c>
      <c r="Y343" s="523"/>
      <c r="Z343" s="394">
        <f t="shared" si="5"/>
        <v>143</v>
      </c>
    </row>
    <row r="344" spans="2:26" ht="24.75" x14ac:dyDescent="0.25">
      <c r="B344" s="494">
        <v>341</v>
      </c>
      <c r="C344" s="433" t="s">
        <v>4743</v>
      </c>
      <c r="D344" s="488" t="s">
        <v>1362</v>
      </c>
      <c r="E344" s="459">
        <v>1995</v>
      </c>
      <c r="F344" s="459" t="s">
        <v>148</v>
      </c>
      <c r="G344" s="466" t="s">
        <v>149</v>
      </c>
      <c r="H344" s="467"/>
      <c r="I344" s="465" t="s">
        <v>251</v>
      </c>
      <c r="J344" s="138"/>
      <c r="K344" s="502"/>
      <c r="L344" s="497">
        <v>142</v>
      </c>
      <c r="M344" s="503"/>
      <c r="N344" s="503"/>
      <c r="O344" s="497">
        <v>0</v>
      </c>
      <c r="P344" s="503"/>
      <c r="Q344" s="497">
        <v>0</v>
      </c>
      <c r="R344" s="503"/>
      <c r="S344" s="497">
        <v>0</v>
      </c>
      <c r="T344" s="500">
        <v>0</v>
      </c>
      <c r="U344" s="504"/>
      <c r="V344" s="504"/>
      <c r="W344" s="505"/>
      <c r="X344" s="509">
        <v>142</v>
      </c>
      <c r="Y344" s="523"/>
      <c r="Z344" s="394">
        <f t="shared" si="5"/>
        <v>142</v>
      </c>
    </row>
    <row r="345" spans="2:26" ht="24.75" x14ac:dyDescent="0.25">
      <c r="B345" s="494">
        <v>342</v>
      </c>
      <c r="C345" s="416" t="s">
        <v>1365</v>
      </c>
      <c r="D345" s="488" t="s">
        <v>1366</v>
      </c>
      <c r="E345" s="459">
        <v>1971</v>
      </c>
      <c r="F345" s="459" t="s">
        <v>300</v>
      </c>
      <c r="G345" s="463" t="s">
        <v>168</v>
      </c>
      <c r="H345" s="464">
        <v>28</v>
      </c>
      <c r="I345" s="465" t="s">
        <v>431</v>
      </c>
      <c r="J345" s="138"/>
      <c r="K345" s="502"/>
      <c r="L345" s="497">
        <v>0</v>
      </c>
      <c r="M345" s="503"/>
      <c r="N345" s="503"/>
      <c r="O345" s="497">
        <v>0</v>
      </c>
      <c r="P345" s="503"/>
      <c r="Q345" s="497">
        <v>0</v>
      </c>
      <c r="R345" s="503"/>
      <c r="S345" s="497">
        <v>0</v>
      </c>
      <c r="T345" s="500">
        <v>142</v>
      </c>
      <c r="U345" s="504"/>
      <c r="V345" s="504"/>
      <c r="W345" s="505"/>
      <c r="X345" s="509">
        <v>142</v>
      </c>
      <c r="Y345" s="523"/>
      <c r="Z345" s="394">
        <f t="shared" si="5"/>
        <v>142</v>
      </c>
    </row>
    <row r="346" spans="2:26" ht="24.75" x14ac:dyDescent="0.25">
      <c r="B346" s="494">
        <v>343</v>
      </c>
      <c r="C346" s="416" t="s">
        <v>1367</v>
      </c>
      <c r="D346" s="488" t="s">
        <v>928</v>
      </c>
      <c r="E346" s="459">
        <v>1975</v>
      </c>
      <c r="F346" s="459" t="s">
        <v>148</v>
      </c>
      <c r="G346" s="463" t="s">
        <v>168</v>
      </c>
      <c r="H346" s="464"/>
      <c r="I346" s="465" t="s">
        <v>1368</v>
      </c>
      <c r="J346" s="138"/>
      <c r="K346" s="502"/>
      <c r="L346" s="497">
        <v>141</v>
      </c>
      <c r="M346" s="503"/>
      <c r="N346" s="503"/>
      <c r="O346" s="497">
        <v>0</v>
      </c>
      <c r="P346" s="503"/>
      <c r="Q346" s="497">
        <v>0</v>
      </c>
      <c r="R346" s="503"/>
      <c r="S346" s="497">
        <v>0</v>
      </c>
      <c r="T346" s="500">
        <v>0</v>
      </c>
      <c r="U346" s="504"/>
      <c r="V346" s="504"/>
      <c r="W346" s="505"/>
      <c r="X346" s="509">
        <v>141</v>
      </c>
      <c r="Y346" s="523"/>
      <c r="Z346" s="394">
        <f t="shared" si="5"/>
        <v>141</v>
      </c>
    </row>
    <row r="347" spans="2:26" ht="24.75" x14ac:dyDescent="0.25">
      <c r="B347" s="494">
        <v>344</v>
      </c>
      <c r="C347" s="416" t="s">
        <v>1369</v>
      </c>
      <c r="D347" s="488" t="s">
        <v>1370</v>
      </c>
      <c r="E347" s="459">
        <v>1984</v>
      </c>
      <c r="F347" s="459" t="s">
        <v>300</v>
      </c>
      <c r="G347" s="463" t="s">
        <v>227</v>
      </c>
      <c r="H347" s="464">
        <v>18</v>
      </c>
      <c r="I347" s="465" t="s">
        <v>1371</v>
      </c>
      <c r="J347" s="138"/>
      <c r="K347" s="502"/>
      <c r="L347" s="497">
        <v>0</v>
      </c>
      <c r="M347" s="503"/>
      <c r="N347" s="503"/>
      <c r="O347" s="497">
        <v>0</v>
      </c>
      <c r="P347" s="503"/>
      <c r="Q347" s="497">
        <v>0</v>
      </c>
      <c r="R347" s="503"/>
      <c r="S347" s="497">
        <v>0</v>
      </c>
      <c r="T347" s="500">
        <v>141</v>
      </c>
      <c r="U347" s="504"/>
      <c r="V347" s="504"/>
      <c r="W347" s="505"/>
      <c r="X347" s="509">
        <v>141</v>
      </c>
      <c r="Y347" s="523"/>
      <c r="Z347" s="394">
        <f t="shared" si="5"/>
        <v>141</v>
      </c>
    </row>
    <row r="348" spans="2:26" ht="24.75" x14ac:dyDescent="0.25">
      <c r="B348" s="494">
        <v>345</v>
      </c>
      <c r="C348" s="416" t="s">
        <v>1374</v>
      </c>
      <c r="D348" s="488" t="s">
        <v>1022</v>
      </c>
      <c r="E348" s="459"/>
      <c r="F348" s="459"/>
      <c r="G348" s="463" t="s">
        <v>202</v>
      </c>
      <c r="H348" s="464"/>
      <c r="I348" s="465" t="s">
        <v>1375</v>
      </c>
      <c r="J348" s="138"/>
      <c r="K348" s="502"/>
      <c r="L348" s="497">
        <v>0</v>
      </c>
      <c r="M348" s="503"/>
      <c r="N348" s="503"/>
      <c r="O348" s="497">
        <v>141</v>
      </c>
      <c r="P348" s="503"/>
      <c r="Q348" s="497">
        <v>0</v>
      </c>
      <c r="R348" s="503"/>
      <c r="S348" s="497">
        <v>0</v>
      </c>
      <c r="T348" s="500">
        <v>0</v>
      </c>
      <c r="U348" s="504"/>
      <c r="V348" s="504"/>
      <c r="W348" s="505"/>
      <c r="X348" s="509">
        <v>141</v>
      </c>
      <c r="Y348" s="523"/>
      <c r="Z348" s="394">
        <f t="shared" si="5"/>
        <v>141</v>
      </c>
    </row>
    <row r="349" spans="2:26" ht="24.75" x14ac:dyDescent="0.25">
      <c r="B349" s="494">
        <v>346</v>
      </c>
      <c r="C349" s="416" t="s">
        <v>3248</v>
      </c>
      <c r="D349" s="488" t="s">
        <v>1151</v>
      </c>
      <c r="E349" s="459"/>
      <c r="F349" s="459"/>
      <c r="G349" s="460" t="s">
        <v>577</v>
      </c>
      <c r="H349" s="461" t="s">
        <v>578</v>
      </c>
      <c r="I349" s="462" t="s">
        <v>3249</v>
      </c>
      <c r="J349" s="138"/>
      <c r="K349" s="387">
        <v>0</v>
      </c>
      <c r="L349" s="498"/>
      <c r="M349" s="388">
        <v>0</v>
      </c>
      <c r="N349" s="388">
        <v>0</v>
      </c>
      <c r="O349" s="499"/>
      <c r="P349" s="388">
        <v>0</v>
      </c>
      <c r="Q349" s="499"/>
      <c r="R349" s="388">
        <v>0</v>
      </c>
      <c r="S349" s="499"/>
      <c r="T349" s="499"/>
      <c r="U349" s="389">
        <v>0</v>
      </c>
      <c r="V349" s="390">
        <v>0</v>
      </c>
      <c r="W349" s="391">
        <v>140</v>
      </c>
      <c r="X349" s="510"/>
      <c r="Y349" s="393">
        <v>140</v>
      </c>
      <c r="Z349" s="394">
        <f t="shared" si="5"/>
        <v>140</v>
      </c>
    </row>
    <row r="350" spans="2:26" ht="24.75" x14ac:dyDescent="0.25">
      <c r="B350" s="494">
        <v>347</v>
      </c>
      <c r="C350" s="416" t="s">
        <v>3252</v>
      </c>
      <c r="D350" s="488" t="s">
        <v>453</v>
      </c>
      <c r="E350" s="459"/>
      <c r="F350" s="459"/>
      <c r="G350" s="447" t="s">
        <v>2981</v>
      </c>
      <c r="H350" s="461"/>
      <c r="I350" s="462" t="s">
        <v>3253</v>
      </c>
      <c r="J350" s="138"/>
      <c r="K350" s="387">
        <v>0</v>
      </c>
      <c r="L350" s="498"/>
      <c r="M350" s="388">
        <v>0</v>
      </c>
      <c r="N350" s="388">
        <v>0</v>
      </c>
      <c r="O350" s="499"/>
      <c r="P350" s="388">
        <v>140</v>
      </c>
      <c r="Q350" s="499"/>
      <c r="R350" s="388">
        <v>0</v>
      </c>
      <c r="S350" s="499"/>
      <c r="T350" s="499"/>
      <c r="U350" s="389">
        <v>0</v>
      </c>
      <c r="V350" s="390">
        <v>0</v>
      </c>
      <c r="W350" s="391">
        <v>0</v>
      </c>
      <c r="X350" s="510"/>
      <c r="Y350" s="393">
        <v>140</v>
      </c>
      <c r="Z350" s="394">
        <f t="shared" si="5"/>
        <v>140</v>
      </c>
    </row>
    <row r="351" spans="2:26" ht="24.75" x14ac:dyDescent="0.25">
      <c r="B351" s="494">
        <v>348</v>
      </c>
      <c r="C351" s="416" t="s">
        <v>1385</v>
      </c>
      <c r="D351" s="488" t="s">
        <v>340</v>
      </c>
      <c r="E351" s="459"/>
      <c r="F351" s="459" t="s">
        <v>148</v>
      </c>
      <c r="G351" s="463" t="s">
        <v>871</v>
      </c>
      <c r="H351" s="464" t="s">
        <v>860</v>
      </c>
      <c r="I351" s="465"/>
      <c r="J351" s="138"/>
      <c r="K351" s="502"/>
      <c r="L351" s="497">
        <v>0</v>
      </c>
      <c r="M351" s="503"/>
      <c r="N351" s="503"/>
      <c r="O351" s="497">
        <v>0</v>
      </c>
      <c r="P351" s="503"/>
      <c r="Q351" s="497">
        <v>0</v>
      </c>
      <c r="R351" s="503"/>
      <c r="S351" s="497">
        <v>140</v>
      </c>
      <c r="T351" s="500">
        <v>0</v>
      </c>
      <c r="U351" s="504"/>
      <c r="V351" s="504"/>
      <c r="W351" s="505"/>
      <c r="X351" s="509">
        <v>140</v>
      </c>
      <c r="Y351" s="523"/>
      <c r="Z351" s="394">
        <f t="shared" si="5"/>
        <v>140</v>
      </c>
    </row>
    <row r="352" spans="2:26" ht="24.75" x14ac:dyDescent="0.25">
      <c r="B352" s="494">
        <v>349</v>
      </c>
      <c r="C352" s="416" t="s">
        <v>1388</v>
      </c>
      <c r="D352" s="488" t="s">
        <v>1389</v>
      </c>
      <c r="E352" s="459">
        <v>1985</v>
      </c>
      <c r="F352" s="459" t="s">
        <v>1390</v>
      </c>
      <c r="G352" s="466" t="s">
        <v>227</v>
      </c>
      <c r="H352" s="467">
        <v>19</v>
      </c>
      <c r="I352" s="465" t="s">
        <v>431</v>
      </c>
      <c r="J352" s="138"/>
      <c r="K352" s="502"/>
      <c r="L352" s="497">
        <v>0</v>
      </c>
      <c r="M352" s="503"/>
      <c r="N352" s="503"/>
      <c r="O352" s="497">
        <v>0</v>
      </c>
      <c r="P352" s="503"/>
      <c r="Q352" s="497">
        <v>0</v>
      </c>
      <c r="R352" s="503"/>
      <c r="S352" s="497">
        <v>0</v>
      </c>
      <c r="T352" s="500">
        <v>140</v>
      </c>
      <c r="U352" s="504"/>
      <c r="V352" s="504"/>
      <c r="W352" s="505"/>
      <c r="X352" s="509">
        <v>140</v>
      </c>
      <c r="Y352" s="523"/>
      <c r="Z352" s="394">
        <f t="shared" si="5"/>
        <v>140</v>
      </c>
    </row>
    <row r="353" spans="2:26" ht="24.75" x14ac:dyDescent="0.25">
      <c r="B353" s="494">
        <v>350</v>
      </c>
      <c r="C353" s="416" t="s">
        <v>3256</v>
      </c>
      <c r="D353" s="488" t="s">
        <v>2960</v>
      </c>
      <c r="E353" s="459" t="s">
        <v>3123</v>
      </c>
      <c r="F353" s="459"/>
      <c r="G353" s="460" t="s">
        <v>2876</v>
      </c>
      <c r="H353" s="461"/>
      <c r="I353" s="462" t="s">
        <v>3209</v>
      </c>
      <c r="J353" s="138"/>
      <c r="K353" s="387">
        <v>140</v>
      </c>
      <c r="L353" s="498"/>
      <c r="M353" s="388">
        <v>0</v>
      </c>
      <c r="N353" s="388">
        <v>0</v>
      </c>
      <c r="O353" s="499"/>
      <c r="P353" s="388">
        <v>0</v>
      </c>
      <c r="Q353" s="499"/>
      <c r="R353" s="388">
        <v>0</v>
      </c>
      <c r="S353" s="499"/>
      <c r="T353" s="499"/>
      <c r="U353" s="389">
        <v>0</v>
      </c>
      <c r="V353" s="390">
        <v>0</v>
      </c>
      <c r="W353" s="391">
        <v>0</v>
      </c>
      <c r="X353" s="510"/>
      <c r="Y353" s="393">
        <v>140</v>
      </c>
      <c r="Z353" s="394">
        <f t="shared" si="5"/>
        <v>140</v>
      </c>
    </row>
    <row r="354" spans="2:26" ht="24.75" x14ac:dyDescent="0.25">
      <c r="B354" s="494">
        <v>351</v>
      </c>
      <c r="C354" s="416" t="s">
        <v>3259</v>
      </c>
      <c r="D354" s="488" t="s">
        <v>3260</v>
      </c>
      <c r="E354" s="459">
        <v>92</v>
      </c>
      <c r="F354" s="459" t="s">
        <v>185</v>
      </c>
      <c r="G354" s="460" t="s">
        <v>308</v>
      </c>
      <c r="H354" s="461"/>
      <c r="I354" s="462" t="s">
        <v>3261</v>
      </c>
      <c r="J354" s="138"/>
      <c r="K354" s="387">
        <v>0</v>
      </c>
      <c r="L354" s="498"/>
      <c r="M354" s="388">
        <v>0</v>
      </c>
      <c r="N354" s="388">
        <v>140</v>
      </c>
      <c r="O354" s="499"/>
      <c r="P354" s="388">
        <v>0</v>
      </c>
      <c r="Q354" s="499"/>
      <c r="R354" s="388">
        <v>0</v>
      </c>
      <c r="S354" s="499"/>
      <c r="T354" s="499"/>
      <c r="U354" s="389">
        <v>0</v>
      </c>
      <c r="V354" s="390">
        <v>0</v>
      </c>
      <c r="W354" s="391">
        <v>0</v>
      </c>
      <c r="X354" s="510"/>
      <c r="Y354" s="393">
        <v>140</v>
      </c>
      <c r="Z354" s="394">
        <f t="shared" si="5"/>
        <v>140</v>
      </c>
    </row>
    <row r="355" spans="2:26" ht="24.75" x14ac:dyDescent="0.25">
      <c r="B355" s="494">
        <v>352</v>
      </c>
      <c r="C355" s="416" t="s">
        <v>1393</v>
      </c>
      <c r="D355" s="488" t="s">
        <v>928</v>
      </c>
      <c r="E355" s="459">
        <v>1974</v>
      </c>
      <c r="F355" s="459" t="s">
        <v>148</v>
      </c>
      <c r="G355" s="463" t="s">
        <v>168</v>
      </c>
      <c r="H355" s="464"/>
      <c r="I355" s="465" t="s">
        <v>1368</v>
      </c>
      <c r="J355" s="138"/>
      <c r="K355" s="502"/>
      <c r="L355" s="497">
        <v>140</v>
      </c>
      <c r="M355" s="503"/>
      <c r="N355" s="503"/>
      <c r="O355" s="497">
        <v>0</v>
      </c>
      <c r="P355" s="503"/>
      <c r="Q355" s="497">
        <v>0</v>
      </c>
      <c r="R355" s="503"/>
      <c r="S355" s="497">
        <v>0</v>
      </c>
      <c r="T355" s="500">
        <v>0</v>
      </c>
      <c r="U355" s="504"/>
      <c r="V355" s="504"/>
      <c r="W355" s="505"/>
      <c r="X355" s="509">
        <v>140</v>
      </c>
      <c r="Y355" s="523"/>
      <c r="Z355" s="394">
        <f t="shared" si="5"/>
        <v>140</v>
      </c>
    </row>
    <row r="356" spans="2:26" ht="24.75" x14ac:dyDescent="0.25">
      <c r="B356" s="494">
        <v>353</v>
      </c>
      <c r="C356" s="416" t="s">
        <v>1402</v>
      </c>
      <c r="D356" s="488" t="s">
        <v>1403</v>
      </c>
      <c r="E356" s="459">
        <v>1982</v>
      </c>
      <c r="F356" s="459" t="s">
        <v>300</v>
      </c>
      <c r="G356" s="463" t="s">
        <v>227</v>
      </c>
      <c r="H356" s="464">
        <v>20</v>
      </c>
      <c r="I356" s="465" t="s">
        <v>1404</v>
      </c>
      <c r="J356" s="138"/>
      <c r="K356" s="502"/>
      <c r="L356" s="497">
        <v>0</v>
      </c>
      <c r="M356" s="503"/>
      <c r="N356" s="503"/>
      <c r="O356" s="497">
        <v>0</v>
      </c>
      <c r="P356" s="503"/>
      <c r="Q356" s="497">
        <v>0</v>
      </c>
      <c r="R356" s="503"/>
      <c r="S356" s="497">
        <v>0</v>
      </c>
      <c r="T356" s="500">
        <v>138</v>
      </c>
      <c r="U356" s="504"/>
      <c r="V356" s="504"/>
      <c r="W356" s="505"/>
      <c r="X356" s="509">
        <v>138</v>
      </c>
      <c r="Y356" s="523"/>
      <c r="Z356" s="394">
        <f t="shared" si="5"/>
        <v>138</v>
      </c>
    </row>
    <row r="357" spans="2:26" ht="24.75" x14ac:dyDescent="0.25">
      <c r="B357" s="494">
        <v>354</v>
      </c>
      <c r="C357" s="416" t="s">
        <v>1407</v>
      </c>
      <c r="D357" s="488" t="s">
        <v>373</v>
      </c>
      <c r="E357" s="459"/>
      <c r="F357" s="459" t="s">
        <v>148</v>
      </c>
      <c r="G357" s="466" t="s">
        <v>682</v>
      </c>
      <c r="H357" s="467" t="s">
        <v>1011</v>
      </c>
      <c r="I357" s="465"/>
      <c r="J357" s="138"/>
      <c r="K357" s="502"/>
      <c r="L357" s="497">
        <v>0</v>
      </c>
      <c r="M357" s="503"/>
      <c r="N357" s="503"/>
      <c r="O357" s="497">
        <v>0</v>
      </c>
      <c r="P357" s="503"/>
      <c r="Q357" s="497">
        <v>0</v>
      </c>
      <c r="R357" s="503"/>
      <c r="S357" s="497">
        <v>138</v>
      </c>
      <c r="T357" s="500">
        <v>0</v>
      </c>
      <c r="U357" s="504"/>
      <c r="V357" s="504"/>
      <c r="W357" s="505"/>
      <c r="X357" s="509">
        <v>138</v>
      </c>
      <c r="Y357" s="523"/>
      <c r="Z357" s="394">
        <f t="shared" si="5"/>
        <v>138</v>
      </c>
    </row>
    <row r="358" spans="2:26" ht="24.75" x14ac:dyDescent="0.25">
      <c r="B358" s="494">
        <v>355</v>
      </c>
      <c r="C358" s="416" t="s">
        <v>1410</v>
      </c>
      <c r="D358" s="488" t="s">
        <v>30</v>
      </c>
      <c r="E358" s="459">
        <v>1962</v>
      </c>
      <c r="F358" s="459" t="s">
        <v>83</v>
      </c>
      <c r="G358" s="463" t="s">
        <v>1040</v>
      </c>
      <c r="H358" s="464" t="s">
        <v>578</v>
      </c>
      <c r="I358" s="465" t="s">
        <v>88</v>
      </c>
      <c r="J358" s="138"/>
      <c r="K358" s="502"/>
      <c r="L358" s="497">
        <v>0</v>
      </c>
      <c r="M358" s="503"/>
      <c r="N358" s="503"/>
      <c r="O358" s="497">
        <v>0</v>
      </c>
      <c r="P358" s="503"/>
      <c r="Q358" s="497">
        <v>138</v>
      </c>
      <c r="R358" s="503"/>
      <c r="S358" s="497">
        <v>0</v>
      </c>
      <c r="T358" s="500">
        <v>0</v>
      </c>
      <c r="U358" s="504"/>
      <c r="V358" s="504"/>
      <c r="W358" s="505"/>
      <c r="X358" s="511">
        <v>138</v>
      </c>
      <c r="Y358" s="523"/>
      <c r="Z358" s="394">
        <f t="shared" si="5"/>
        <v>138</v>
      </c>
    </row>
    <row r="359" spans="2:26" ht="24.75" x14ac:dyDescent="0.25">
      <c r="B359" s="494">
        <v>356</v>
      </c>
      <c r="C359" s="416" t="s">
        <v>1417</v>
      </c>
      <c r="D359" s="488" t="s">
        <v>947</v>
      </c>
      <c r="E359" s="459"/>
      <c r="F359" s="459"/>
      <c r="G359" s="463" t="s">
        <v>301</v>
      </c>
      <c r="H359" s="464"/>
      <c r="I359" s="465" t="s">
        <v>1418</v>
      </c>
      <c r="J359" s="138"/>
      <c r="K359" s="502"/>
      <c r="L359" s="497">
        <v>0</v>
      </c>
      <c r="M359" s="503"/>
      <c r="N359" s="503"/>
      <c r="O359" s="497">
        <v>137</v>
      </c>
      <c r="P359" s="503"/>
      <c r="Q359" s="497">
        <v>0</v>
      </c>
      <c r="R359" s="503"/>
      <c r="S359" s="497">
        <v>0</v>
      </c>
      <c r="T359" s="500">
        <v>0</v>
      </c>
      <c r="U359" s="504"/>
      <c r="V359" s="504"/>
      <c r="W359" s="505"/>
      <c r="X359" s="511">
        <v>137</v>
      </c>
      <c r="Y359" s="523"/>
      <c r="Z359" s="394">
        <f t="shared" si="5"/>
        <v>137</v>
      </c>
    </row>
    <row r="360" spans="2:26" ht="24.75" x14ac:dyDescent="0.25">
      <c r="B360" s="494">
        <v>357</v>
      </c>
      <c r="C360" s="416" t="s">
        <v>3262</v>
      </c>
      <c r="D360" s="488" t="s">
        <v>3263</v>
      </c>
      <c r="E360" s="459">
        <v>1983</v>
      </c>
      <c r="F360" s="459"/>
      <c r="G360" s="460" t="s">
        <v>227</v>
      </c>
      <c r="H360" s="461">
        <v>21</v>
      </c>
      <c r="I360" s="462" t="s">
        <v>3264</v>
      </c>
      <c r="J360" s="138"/>
      <c r="K360" s="387">
        <v>0</v>
      </c>
      <c r="L360" s="498"/>
      <c r="M360" s="388">
        <v>0</v>
      </c>
      <c r="N360" s="388">
        <v>0</v>
      </c>
      <c r="O360" s="499"/>
      <c r="P360" s="388">
        <v>0</v>
      </c>
      <c r="Q360" s="499"/>
      <c r="R360" s="388">
        <v>0</v>
      </c>
      <c r="S360" s="499"/>
      <c r="T360" s="499"/>
      <c r="U360" s="389">
        <v>68</v>
      </c>
      <c r="V360" s="390">
        <v>0</v>
      </c>
      <c r="W360" s="391">
        <v>69</v>
      </c>
      <c r="X360" s="512"/>
      <c r="Y360" s="393">
        <v>137</v>
      </c>
      <c r="Z360" s="394">
        <f t="shared" si="5"/>
        <v>137</v>
      </c>
    </row>
    <row r="361" spans="2:26" ht="24.75" x14ac:dyDescent="0.25">
      <c r="B361" s="494">
        <v>358</v>
      </c>
      <c r="C361" s="416" t="s">
        <v>1425</v>
      </c>
      <c r="D361" s="488" t="s">
        <v>1426</v>
      </c>
      <c r="E361" s="459">
        <v>1984</v>
      </c>
      <c r="F361" s="459" t="s">
        <v>589</v>
      </c>
      <c r="G361" s="463" t="s">
        <v>227</v>
      </c>
      <c r="H361" s="464">
        <v>21</v>
      </c>
      <c r="I361" s="465" t="s">
        <v>431</v>
      </c>
      <c r="J361" s="138"/>
      <c r="K361" s="502"/>
      <c r="L361" s="497">
        <v>0</v>
      </c>
      <c r="M361" s="503"/>
      <c r="N361" s="503"/>
      <c r="O361" s="497">
        <v>0</v>
      </c>
      <c r="P361" s="503"/>
      <c r="Q361" s="497">
        <v>0</v>
      </c>
      <c r="R361" s="503"/>
      <c r="S361" s="497">
        <v>0</v>
      </c>
      <c r="T361" s="500">
        <v>137</v>
      </c>
      <c r="U361" s="504"/>
      <c r="V361" s="504"/>
      <c r="W361" s="505"/>
      <c r="X361" s="511">
        <v>137</v>
      </c>
      <c r="Y361" s="523"/>
      <c r="Z361" s="394">
        <f t="shared" si="5"/>
        <v>137</v>
      </c>
    </row>
    <row r="362" spans="2:26" ht="24.75" x14ac:dyDescent="0.25">
      <c r="B362" s="494">
        <v>359</v>
      </c>
      <c r="C362" s="416" t="s">
        <v>1429</v>
      </c>
      <c r="D362" s="488" t="s">
        <v>1430</v>
      </c>
      <c r="E362" s="459">
        <v>1970</v>
      </c>
      <c r="F362" s="459" t="s">
        <v>300</v>
      </c>
      <c r="G362" s="463" t="s">
        <v>168</v>
      </c>
      <c r="H362" s="464">
        <v>30</v>
      </c>
      <c r="I362" s="465" t="s">
        <v>1431</v>
      </c>
      <c r="J362" s="138"/>
      <c r="K362" s="502"/>
      <c r="L362" s="497">
        <v>0</v>
      </c>
      <c r="M362" s="503"/>
      <c r="N362" s="503"/>
      <c r="O362" s="497">
        <v>0</v>
      </c>
      <c r="P362" s="503"/>
      <c r="Q362" s="497">
        <v>0</v>
      </c>
      <c r="R362" s="503"/>
      <c r="S362" s="497">
        <v>0</v>
      </c>
      <c r="T362" s="500">
        <v>136</v>
      </c>
      <c r="U362" s="504"/>
      <c r="V362" s="504"/>
      <c r="W362" s="505"/>
      <c r="X362" s="511">
        <v>136</v>
      </c>
      <c r="Y362" s="523"/>
      <c r="Z362" s="394">
        <f t="shared" si="5"/>
        <v>136</v>
      </c>
    </row>
    <row r="363" spans="2:26" ht="24.75" x14ac:dyDescent="0.25">
      <c r="B363" s="494">
        <v>360</v>
      </c>
      <c r="C363" s="416" t="s">
        <v>628</v>
      </c>
      <c r="D363" s="488" t="s">
        <v>271</v>
      </c>
      <c r="E363" s="459">
        <v>1966</v>
      </c>
      <c r="F363" s="459" t="s">
        <v>83</v>
      </c>
      <c r="G363" s="463" t="s">
        <v>1040</v>
      </c>
      <c r="H363" s="464" t="s">
        <v>906</v>
      </c>
      <c r="I363" s="465" t="s">
        <v>836</v>
      </c>
      <c r="J363" s="138"/>
      <c r="K363" s="502"/>
      <c r="L363" s="497">
        <v>0</v>
      </c>
      <c r="M363" s="503"/>
      <c r="N363" s="503"/>
      <c r="O363" s="497">
        <v>0</v>
      </c>
      <c r="P363" s="503"/>
      <c r="Q363" s="497">
        <v>136</v>
      </c>
      <c r="R363" s="503"/>
      <c r="S363" s="497">
        <v>0</v>
      </c>
      <c r="T363" s="500">
        <v>0</v>
      </c>
      <c r="U363" s="504"/>
      <c r="V363" s="504"/>
      <c r="W363" s="505"/>
      <c r="X363" s="511">
        <v>136</v>
      </c>
      <c r="Y363" s="523"/>
      <c r="Z363" s="394">
        <f t="shared" si="5"/>
        <v>136</v>
      </c>
    </row>
    <row r="364" spans="2:26" ht="24.75" x14ac:dyDescent="0.25">
      <c r="B364" s="494">
        <v>361</v>
      </c>
      <c r="C364" s="416" t="s">
        <v>3267</v>
      </c>
      <c r="D364" s="488" t="s">
        <v>30</v>
      </c>
      <c r="E364" s="459">
        <v>1982</v>
      </c>
      <c r="F364" s="459" t="s">
        <v>148</v>
      </c>
      <c r="G364" s="447" t="s">
        <v>227</v>
      </c>
      <c r="H364" s="461">
        <v>20</v>
      </c>
      <c r="I364" s="462" t="s">
        <v>3268</v>
      </c>
      <c r="J364" s="138"/>
      <c r="K364" s="387">
        <v>0</v>
      </c>
      <c r="L364" s="498"/>
      <c r="M364" s="388">
        <v>0</v>
      </c>
      <c r="N364" s="388">
        <v>0</v>
      </c>
      <c r="O364" s="499"/>
      <c r="P364" s="388">
        <v>0</v>
      </c>
      <c r="Q364" s="499"/>
      <c r="R364" s="388">
        <v>0</v>
      </c>
      <c r="S364" s="499"/>
      <c r="T364" s="499"/>
      <c r="U364" s="389">
        <v>72</v>
      </c>
      <c r="V364" s="390">
        <v>64</v>
      </c>
      <c r="W364" s="391">
        <v>0</v>
      </c>
      <c r="X364" s="512"/>
      <c r="Y364" s="393">
        <v>136</v>
      </c>
      <c r="Z364" s="394">
        <f t="shared" si="5"/>
        <v>136</v>
      </c>
    </row>
    <row r="365" spans="2:26" ht="24.75" x14ac:dyDescent="0.25">
      <c r="B365" s="494">
        <v>362</v>
      </c>
      <c r="C365" s="416" t="s">
        <v>56</v>
      </c>
      <c r="D365" s="488" t="s">
        <v>57</v>
      </c>
      <c r="E365" s="459" t="s">
        <v>3273</v>
      </c>
      <c r="F365" s="459"/>
      <c r="G365" s="460" t="s">
        <v>3274</v>
      </c>
      <c r="H365" s="461"/>
      <c r="I365" s="462" t="s">
        <v>46</v>
      </c>
      <c r="J365" s="138"/>
      <c r="K365" s="387">
        <v>64</v>
      </c>
      <c r="L365" s="498"/>
      <c r="M365" s="388">
        <v>0</v>
      </c>
      <c r="N365" s="388">
        <v>0</v>
      </c>
      <c r="O365" s="499"/>
      <c r="P365" s="388">
        <v>0</v>
      </c>
      <c r="Q365" s="499"/>
      <c r="R365" s="388">
        <v>0</v>
      </c>
      <c r="S365" s="499"/>
      <c r="T365" s="499"/>
      <c r="U365" s="389">
        <v>0</v>
      </c>
      <c r="V365" s="390">
        <v>0</v>
      </c>
      <c r="W365" s="391">
        <v>71</v>
      </c>
      <c r="X365" s="512"/>
      <c r="Y365" s="393">
        <v>135</v>
      </c>
      <c r="Z365" s="394">
        <f t="shared" si="5"/>
        <v>135</v>
      </c>
    </row>
    <row r="366" spans="2:26" ht="24.75" x14ac:dyDescent="0.25">
      <c r="B366" s="494">
        <v>363</v>
      </c>
      <c r="C366" s="416" t="s">
        <v>1439</v>
      </c>
      <c r="D366" s="488" t="s">
        <v>236</v>
      </c>
      <c r="E366" s="459"/>
      <c r="F366" s="459" t="s">
        <v>603</v>
      </c>
      <c r="G366" s="466" t="s">
        <v>584</v>
      </c>
      <c r="H366" s="467" t="s">
        <v>1440</v>
      </c>
      <c r="I366" s="465"/>
      <c r="J366" s="138"/>
      <c r="K366" s="502"/>
      <c r="L366" s="497">
        <v>0</v>
      </c>
      <c r="M366" s="503"/>
      <c r="N366" s="503"/>
      <c r="O366" s="497">
        <v>0</v>
      </c>
      <c r="P366" s="503"/>
      <c r="Q366" s="497">
        <v>0</v>
      </c>
      <c r="R366" s="503"/>
      <c r="S366" s="497">
        <v>135</v>
      </c>
      <c r="T366" s="500">
        <v>0</v>
      </c>
      <c r="U366" s="504"/>
      <c r="V366" s="504"/>
      <c r="W366" s="505"/>
      <c r="X366" s="511">
        <v>135</v>
      </c>
      <c r="Y366" s="523"/>
      <c r="Z366" s="394">
        <f t="shared" si="5"/>
        <v>135</v>
      </c>
    </row>
    <row r="367" spans="2:26" ht="24.75" x14ac:dyDescent="0.25">
      <c r="B367" s="494">
        <v>364</v>
      </c>
      <c r="C367" s="416" t="s">
        <v>3279</v>
      </c>
      <c r="D367" s="488" t="s">
        <v>453</v>
      </c>
      <c r="E367" s="459">
        <v>1986</v>
      </c>
      <c r="F367" s="459" t="s">
        <v>148</v>
      </c>
      <c r="G367" s="460" t="s">
        <v>227</v>
      </c>
      <c r="H367" s="461"/>
      <c r="I367" s="462" t="s">
        <v>673</v>
      </c>
      <c r="J367" s="138"/>
      <c r="K367" s="387">
        <v>0</v>
      </c>
      <c r="L367" s="498"/>
      <c r="M367" s="388">
        <v>135</v>
      </c>
      <c r="N367" s="388">
        <v>0</v>
      </c>
      <c r="O367" s="499"/>
      <c r="P367" s="388">
        <v>0</v>
      </c>
      <c r="Q367" s="499"/>
      <c r="R367" s="388">
        <v>0</v>
      </c>
      <c r="S367" s="499"/>
      <c r="T367" s="499"/>
      <c r="U367" s="389">
        <v>0</v>
      </c>
      <c r="V367" s="390">
        <v>0</v>
      </c>
      <c r="W367" s="391">
        <v>0</v>
      </c>
      <c r="X367" s="512"/>
      <c r="Y367" s="393">
        <v>135</v>
      </c>
      <c r="Z367" s="394">
        <f t="shared" si="5"/>
        <v>135</v>
      </c>
    </row>
    <row r="368" spans="2:26" ht="24.75" x14ac:dyDescent="0.25">
      <c r="B368" s="494">
        <v>365</v>
      </c>
      <c r="C368" s="416" t="s">
        <v>3282</v>
      </c>
      <c r="D368" s="488" t="s">
        <v>453</v>
      </c>
      <c r="E368" s="459" t="s">
        <v>3283</v>
      </c>
      <c r="F368" s="459"/>
      <c r="G368" s="460" t="s">
        <v>2876</v>
      </c>
      <c r="H368" s="461"/>
      <c r="I368" s="462" t="s">
        <v>3284</v>
      </c>
      <c r="J368" s="138"/>
      <c r="K368" s="387">
        <v>135</v>
      </c>
      <c r="L368" s="498"/>
      <c r="M368" s="388">
        <v>0</v>
      </c>
      <c r="N368" s="388">
        <v>0</v>
      </c>
      <c r="O368" s="499"/>
      <c r="P368" s="388">
        <v>0</v>
      </c>
      <c r="Q368" s="499"/>
      <c r="R368" s="388">
        <v>0</v>
      </c>
      <c r="S368" s="499"/>
      <c r="T368" s="499"/>
      <c r="U368" s="389">
        <v>0</v>
      </c>
      <c r="V368" s="390">
        <v>0</v>
      </c>
      <c r="W368" s="391">
        <v>0</v>
      </c>
      <c r="X368" s="512"/>
      <c r="Y368" s="393">
        <v>135</v>
      </c>
      <c r="Z368" s="394">
        <f t="shared" si="5"/>
        <v>135</v>
      </c>
    </row>
    <row r="369" spans="2:26" ht="24.75" x14ac:dyDescent="0.25">
      <c r="B369" s="494">
        <v>366</v>
      </c>
      <c r="C369" s="416" t="s">
        <v>3287</v>
      </c>
      <c r="D369" s="488" t="s">
        <v>3288</v>
      </c>
      <c r="E369" s="459"/>
      <c r="F369" s="459"/>
      <c r="G369" s="460" t="s">
        <v>3289</v>
      </c>
      <c r="H369" s="461" t="s">
        <v>563</v>
      </c>
      <c r="I369" s="462" t="s">
        <v>3290</v>
      </c>
      <c r="J369" s="138"/>
      <c r="K369" s="387">
        <v>0</v>
      </c>
      <c r="L369" s="498"/>
      <c r="M369" s="388">
        <v>0</v>
      </c>
      <c r="N369" s="388">
        <v>0</v>
      </c>
      <c r="O369" s="499"/>
      <c r="P369" s="388">
        <v>0</v>
      </c>
      <c r="Q369" s="499"/>
      <c r="R369" s="388">
        <v>0</v>
      </c>
      <c r="S369" s="499"/>
      <c r="T369" s="499"/>
      <c r="U369" s="389">
        <v>0</v>
      </c>
      <c r="V369" s="390">
        <v>0</v>
      </c>
      <c r="W369" s="391">
        <v>135</v>
      </c>
      <c r="X369" s="512"/>
      <c r="Y369" s="393">
        <v>135</v>
      </c>
      <c r="Z369" s="394">
        <f t="shared" si="5"/>
        <v>135</v>
      </c>
    </row>
    <row r="370" spans="2:26" ht="24.75" x14ac:dyDescent="0.25">
      <c r="B370" s="494">
        <v>367</v>
      </c>
      <c r="C370" s="416" t="s">
        <v>3113</v>
      </c>
      <c r="D370" s="488" t="s">
        <v>2960</v>
      </c>
      <c r="E370" s="459" t="s">
        <v>3123</v>
      </c>
      <c r="F370" s="459"/>
      <c r="G370" s="460" t="s">
        <v>202</v>
      </c>
      <c r="H370" s="461"/>
      <c r="I370" s="462" t="s">
        <v>3014</v>
      </c>
      <c r="J370" s="138"/>
      <c r="K370" s="387">
        <v>56</v>
      </c>
      <c r="L370" s="498"/>
      <c r="M370" s="388">
        <v>0</v>
      </c>
      <c r="N370" s="388">
        <v>0</v>
      </c>
      <c r="O370" s="499"/>
      <c r="P370" s="388">
        <v>0</v>
      </c>
      <c r="Q370" s="499"/>
      <c r="R370" s="388">
        <v>0</v>
      </c>
      <c r="S370" s="499"/>
      <c r="T370" s="499"/>
      <c r="U370" s="389">
        <v>0</v>
      </c>
      <c r="V370" s="390">
        <v>0</v>
      </c>
      <c r="W370" s="391">
        <v>79</v>
      </c>
      <c r="X370" s="512"/>
      <c r="Y370" s="393">
        <v>135</v>
      </c>
      <c r="Z370" s="394">
        <f t="shared" si="5"/>
        <v>135</v>
      </c>
    </row>
    <row r="371" spans="2:26" ht="24.75" x14ac:dyDescent="0.25">
      <c r="B371" s="494">
        <v>368</v>
      </c>
      <c r="C371" s="416" t="s">
        <v>3300</v>
      </c>
      <c r="D371" s="488" t="s">
        <v>2747</v>
      </c>
      <c r="E371" s="459">
        <v>79</v>
      </c>
      <c r="F371" s="459" t="s">
        <v>603</v>
      </c>
      <c r="G371" s="447" t="s">
        <v>308</v>
      </c>
      <c r="H371" s="461"/>
      <c r="I371" s="462" t="s">
        <v>3301</v>
      </c>
      <c r="J371" s="138"/>
      <c r="K371" s="387">
        <v>0</v>
      </c>
      <c r="L371" s="498"/>
      <c r="M371" s="388">
        <v>0</v>
      </c>
      <c r="N371" s="388">
        <v>135</v>
      </c>
      <c r="O371" s="499"/>
      <c r="P371" s="388">
        <v>0</v>
      </c>
      <c r="Q371" s="499"/>
      <c r="R371" s="388">
        <v>0</v>
      </c>
      <c r="S371" s="499"/>
      <c r="T371" s="499"/>
      <c r="U371" s="389">
        <v>0</v>
      </c>
      <c r="V371" s="390">
        <v>0</v>
      </c>
      <c r="W371" s="391">
        <v>0</v>
      </c>
      <c r="X371" s="512"/>
      <c r="Y371" s="393">
        <v>135</v>
      </c>
      <c r="Z371" s="394">
        <f t="shared" si="5"/>
        <v>135</v>
      </c>
    </row>
    <row r="372" spans="2:26" ht="24.75" x14ac:dyDescent="0.25">
      <c r="B372" s="494">
        <v>369</v>
      </c>
      <c r="C372" s="416" t="s">
        <v>3302</v>
      </c>
      <c r="D372" s="488" t="s">
        <v>40</v>
      </c>
      <c r="E372" s="459">
        <v>2000</v>
      </c>
      <c r="F372" s="459"/>
      <c r="G372" s="460" t="s">
        <v>149</v>
      </c>
      <c r="H372" s="461">
        <v>2</v>
      </c>
      <c r="I372" s="462" t="s">
        <v>431</v>
      </c>
      <c r="J372" s="138"/>
      <c r="K372" s="387">
        <v>0</v>
      </c>
      <c r="L372" s="498"/>
      <c r="M372" s="388">
        <v>0</v>
      </c>
      <c r="N372" s="388">
        <v>0</v>
      </c>
      <c r="O372" s="499"/>
      <c r="P372" s="388">
        <v>0</v>
      </c>
      <c r="Q372" s="499"/>
      <c r="R372" s="388">
        <v>0</v>
      </c>
      <c r="S372" s="499"/>
      <c r="T372" s="499"/>
      <c r="U372" s="389">
        <v>135</v>
      </c>
      <c r="V372" s="390">
        <v>0</v>
      </c>
      <c r="W372" s="391">
        <v>0</v>
      </c>
      <c r="X372" s="512"/>
      <c r="Y372" s="393">
        <v>135</v>
      </c>
      <c r="Z372" s="394">
        <f t="shared" si="5"/>
        <v>135</v>
      </c>
    </row>
    <row r="373" spans="2:26" ht="24.75" x14ac:dyDescent="0.25">
      <c r="B373" s="494">
        <v>370</v>
      </c>
      <c r="C373" s="416" t="s">
        <v>1443</v>
      </c>
      <c r="D373" s="488" t="s">
        <v>996</v>
      </c>
      <c r="E373" s="459"/>
      <c r="F373" s="459"/>
      <c r="G373" s="463" t="s">
        <v>301</v>
      </c>
      <c r="H373" s="464"/>
      <c r="I373" s="465" t="s">
        <v>832</v>
      </c>
      <c r="J373" s="138"/>
      <c r="K373" s="502"/>
      <c r="L373" s="497">
        <v>0</v>
      </c>
      <c r="M373" s="503"/>
      <c r="N373" s="503"/>
      <c r="O373" s="497">
        <v>134</v>
      </c>
      <c r="P373" s="503"/>
      <c r="Q373" s="497">
        <v>0</v>
      </c>
      <c r="R373" s="503"/>
      <c r="S373" s="497">
        <v>0</v>
      </c>
      <c r="T373" s="500">
        <v>0</v>
      </c>
      <c r="U373" s="504"/>
      <c r="V373" s="504"/>
      <c r="W373" s="505"/>
      <c r="X373" s="511">
        <v>134</v>
      </c>
      <c r="Y373" s="523"/>
      <c r="Z373" s="394">
        <f t="shared" si="5"/>
        <v>134</v>
      </c>
    </row>
    <row r="374" spans="2:26" ht="24.75" x14ac:dyDescent="0.25">
      <c r="B374" s="494">
        <v>371</v>
      </c>
      <c r="C374" s="416" t="s">
        <v>1446</v>
      </c>
      <c r="D374" s="488" t="s">
        <v>1447</v>
      </c>
      <c r="E374" s="459">
        <v>1970</v>
      </c>
      <c r="F374" s="459" t="s">
        <v>300</v>
      </c>
      <c r="G374" s="463" t="s">
        <v>168</v>
      </c>
      <c r="H374" s="464">
        <v>31</v>
      </c>
      <c r="I374" s="465" t="s">
        <v>1448</v>
      </c>
      <c r="J374" s="138"/>
      <c r="K374" s="502"/>
      <c r="L374" s="497">
        <v>0</v>
      </c>
      <c r="M374" s="503"/>
      <c r="N374" s="503"/>
      <c r="O374" s="497">
        <v>0</v>
      </c>
      <c r="P374" s="503"/>
      <c r="Q374" s="497">
        <v>0</v>
      </c>
      <c r="R374" s="503"/>
      <c r="S374" s="497">
        <v>0</v>
      </c>
      <c r="T374" s="500">
        <v>134</v>
      </c>
      <c r="U374" s="504"/>
      <c r="V374" s="504"/>
      <c r="W374" s="505"/>
      <c r="X374" s="511">
        <v>134</v>
      </c>
      <c r="Y374" s="523"/>
      <c r="Z374" s="394">
        <f t="shared" si="5"/>
        <v>134</v>
      </c>
    </row>
    <row r="375" spans="2:26" ht="24.75" x14ac:dyDescent="0.25">
      <c r="B375" s="494">
        <v>372</v>
      </c>
      <c r="C375" s="416" t="s">
        <v>1454</v>
      </c>
      <c r="D375" s="488" t="s">
        <v>1455</v>
      </c>
      <c r="E375" s="459"/>
      <c r="F375" s="459" t="s">
        <v>185</v>
      </c>
      <c r="G375" s="466" t="s">
        <v>584</v>
      </c>
      <c r="H375" s="467" t="s">
        <v>1456</v>
      </c>
      <c r="I375" s="465"/>
      <c r="J375" s="138"/>
      <c r="K375" s="502"/>
      <c r="L375" s="497">
        <v>0</v>
      </c>
      <c r="M375" s="503"/>
      <c r="N375" s="503"/>
      <c r="O375" s="497">
        <v>0</v>
      </c>
      <c r="P375" s="503"/>
      <c r="Q375" s="497">
        <v>0</v>
      </c>
      <c r="R375" s="503"/>
      <c r="S375" s="497">
        <v>133</v>
      </c>
      <c r="T375" s="500">
        <v>0</v>
      </c>
      <c r="U375" s="504"/>
      <c r="V375" s="504"/>
      <c r="W375" s="505"/>
      <c r="X375" s="511">
        <v>133</v>
      </c>
      <c r="Y375" s="523"/>
      <c r="Z375" s="394">
        <f t="shared" si="5"/>
        <v>133</v>
      </c>
    </row>
    <row r="376" spans="2:26" ht="24.75" x14ac:dyDescent="0.25">
      <c r="B376" s="494">
        <v>373</v>
      </c>
      <c r="C376" s="416" t="s">
        <v>1457</v>
      </c>
      <c r="D376" s="488" t="s">
        <v>453</v>
      </c>
      <c r="E376" s="459"/>
      <c r="F376" s="459"/>
      <c r="G376" s="463" t="s">
        <v>279</v>
      </c>
      <c r="H376" s="464"/>
      <c r="I376" s="465" t="s">
        <v>1029</v>
      </c>
      <c r="J376" s="138"/>
      <c r="K376" s="502"/>
      <c r="L376" s="497">
        <v>0</v>
      </c>
      <c r="M376" s="503"/>
      <c r="N376" s="503"/>
      <c r="O376" s="497">
        <v>133</v>
      </c>
      <c r="P376" s="503"/>
      <c r="Q376" s="497">
        <v>0</v>
      </c>
      <c r="R376" s="503"/>
      <c r="S376" s="497">
        <v>0</v>
      </c>
      <c r="T376" s="500">
        <v>0</v>
      </c>
      <c r="U376" s="504"/>
      <c r="V376" s="504"/>
      <c r="W376" s="505"/>
      <c r="X376" s="511">
        <v>133</v>
      </c>
      <c r="Y376" s="523"/>
      <c r="Z376" s="394">
        <f t="shared" si="5"/>
        <v>133</v>
      </c>
    </row>
    <row r="377" spans="2:26" ht="24.75" x14ac:dyDescent="0.25">
      <c r="B377" s="494">
        <v>374</v>
      </c>
      <c r="C377" s="433" t="s">
        <v>4051</v>
      </c>
      <c r="D377" s="489" t="s">
        <v>333</v>
      </c>
      <c r="E377" s="468">
        <v>1972</v>
      </c>
      <c r="F377" s="468" t="s">
        <v>148</v>
      </c>
      <c r="G377" s="471" t="s">
        <v>3293</v>
      </c>
      <c r="H377" s="469">
        <v>26</v>
      </c>
      <c r="I377" s="470" t="s">
        <v>4902</v>
      </c>
      <c r="J377" s="138"/>
      <c r="K377" s="387">
        <v>0</v>
      </c>
      <c r="L377" s="498"/>
      <c r="M377" s="388">
        <v>0</v>
      </c>
      <c r="N377" s="388">
        <v>0</v>
      </c>
      <c r="O377" s="497">
        <v>80</v>
      </c>
      <c r="P377" s="388">
        <v>0</v>
      </c>
      <c r="Q377" s="499"/>
      <c r="R377" s="388">
        <v>0</v>
      </c>
      <c r="S377" s="499"/>
      <c r="T377" s="499"/>
      <c r="U377" s="389">
        <v>0</v>
      </c>
      <c r="V377" s="390">
        <v>53</v>
      </c>
      <c r="W377" s="391">
        <v>0</v>
      </c>
      <c r="X377" s="511">
        <v>80</v>
      </c>
      <c r="Y377" s="393">
        <v>53</v>
      </c>
      <c r="Z377" s="394">
        <f t="shared" si="5"/>
        <v>133</v>
      </c>
    </row>
    <row r="378" spans="2:26" ht="24.75" x14ac:dyDescent="0.25">
      <c r="B378" s="494">
        <v>375</v>
      </c>
      <c r="C378" s="433" t="s">
        <v>3754</v>
      </c>
      <c r="D378" s="489" t="s">
        <v>3350</v>
      </c>
      <c r="E378" s="468" t="s">
        <v>3755</v>
      </c>
      <c r="F378" s="468"/>
      <c r="G378" s="471" t="s">
        <v>1062</v>
      </c>
      <c r="H378" s="469"/>
      <c r="I378" s="470" t="s">
        <v>3756</v>
      </c>
      <c r="J378" s="138"/>
      <c r="K378" s="387">
        <v>45</v>
      </c>
      <c r="L378" s="498"/>
      <c r="M378" s="388">
        <v>0</v>
      </c>
      <c r="N378" s="388">
        <v>0</v>
      </c>
      <c r="O378" s="497">
        <v>25.5</v>
      </c>
      <c r="P378" s="388">
        <v>0</v>
      </c>
      <c r="Q378" s="499"/>
      <c r="R378" s="388">
        <v>0</v>
      </c>
      <c r="S378" s="499"/>
      <c r="T378" s="499"/>
      <c r="U378" s="389">
        <v>0</v>
      </c>
      <c r="V378" s="390">
        <v>0</v>
      </c>
      <c r="W378" s="391">
        <v>62</v>
      </c>
      <c r="X378" s="511">
        <v>25.5</v>
      </c>
      <c r="Y378" s="393">
        <v>107</v>
      </c>
      <c r="Z378" s="394">
        <f t="shared" si="5"/>
        <v>132.5</v>
      </c>
    </row>
    <row r="379" spans="2:26" ht="24.75" x14ac:dyDescent="0.25">
      <c r="B379" s="494">
        <v>376</v>
      </c>
      <c r="C379" s="416" t="s">
        <v>3450</v>
      </c>
      <c r="D379" s="488" t="s">
        <v>114</v>
      </c>
      <c r="E379" s="459" t="s">
        <v>2946</v>
      </c>
      <c r="F379" s="459"/>
      <c r="G379" s="447" t="s">
        <v>2876</v>
      </c>
      <c r="H379" s="461"/>
      <c r="I379" s="462" t="s">
        <v>11</v>
      </c>
      <c r="J379" s="138"/>
      <c r="K379" s="387">
        <v>122</v>
      </c>
      <c r="L379" s="498"/>
      <c r="M379" s="388">
        <v>0</v>
      </c>
      <c r="N379" s="388">
        <v>0</v>
      </c>
      <c r="O379" s="497">
        <v>10</v>
      </c>
      <c r="P379" s="388">
        <v>0</v>
      </c>
      <c r="Q379" s="499"/>
      <c r="R379" s="388">
        <v>0</v>
      </c>
      <c r="S379" s="499"/>
      <c r="T379" s="499"/>
      <c r="U379" s="389">
        <v>0</v>
      </c>
      <c r="V379" s="390">
        <v>0</v>
      </c>
      <c r="W379" s="391">
        <v>0</v>
      </c>
      <c r="X379" s="511">
        <v>10</v>
      </c>
      <c r="Y379" s="393">
        <v>122</v>
      </c>
      <c r="Z379" s="394">
        <f t="shared" si="5"/>
        <v>132</v>
      </c>
    </row>
    <row r="380" spans="2:26" ht="24.75" x14ac:dyDescent="0.25">
      <c r="B380" s="494">
        <v>377</v>
      </c>
      <c r="C380" s="416" t="s">
        <v>1460</v>
      </c>
      <c r="D380" s="488" t="s">
        <v>1461</v>
      </c>
      <c r="E380" s="459">
        <v>1985</v>
      </c>
      <c r="F380" s="459" t="s">
        <v>300</v>
      </c>
      <c r="G380" s="463" t="s">
        <v>227</v>
      </c>
      <c r="H380" s="464">
        <v>23</v>
      </c>
      <c r="I380" s="465" t="s">
        <v>431</v>
      </c>
      <c r="J380" s="138"/>
      <c r="K380" s="502"/>
      <c r="L380" s="497">
        <v>0</v>
      </c>
      <c r="M380" s="503"/>
      <c r="N380" s="503"/>
      <c r="O380" s="497">
        <v>0</v>
      </c>
      <c r="P380" s="503"/>
      <c r="Q380" s="497">
        <v>0</v>
      </c>
      <c r="R380" s="503"/>
      <c r="S380" s="497">
        <v>0</v>
      </c>
      <c r="T380" s="500">
        <v>132</v>
      </c>
      <c r="U380" s="504"/>
      <c r="V380" s="504"/>
      <c r="W380" s="505"/>
      <c r="X380" s="511">
        <v>132</v>
      </c>
      <c r="Y380" s="523"/>
      <c r="Z380" s="394">
        <f t="shared" si="5"/>
        <v>132</v>
      </c>
    </row>
    <row r="381" spans="2:26" ht="24.75" x14ac:dyDescent="0.25">
      <c r="B381" s="494">
        <v>378</v>
      </c>
      <c r="C381" s="416" t="s">
        <v>3310</v>
      </c>
      <c r="D381" s="488" t="s">
        <v>453</v>
      </c>
      <c r="E381" s="459">
        <v>1992</v>
      </c>
      <c r="F381" s="459"/>
      <c r="G381" s="460" t="s">
        <v>149</v>
      </c>
      <c r="H381" s="461">
        <v>3</v>
      </c>
      <c r="I381" s="462" t="s">
        <v>3311</v>
      </c>
      <c r="J381" s="138"/>
      <c r="K381" s="387">
        <v>0</v>
      </c>
      <c r="L381" s="498"/>
      <c r="M381" s="388">
        <v>0</v>
      </c>
      <c r="N381" s="388">
        <v>0</v>
      </c>
      <c r="O381" s="499"/>
      <c r="P381" s="388">
        <v>0</v>
      </c>
      <c r="Q381" s="499"/>
      <c r="R381" s="388">
        <v>0</v>
      </c>
      <c r="S381" s="499"/>
      <c r="T381" s="499"/>
      <c r="U381" s="389">
        <v>132</v>
      </c>
      <c r="V381" s="390">
        <v>0</v>
      </c>
      <c r="W381" s="391">
        <v>0</v>
      </c>
      <c r="X381" s="512"/>
      <c r="Y381" s="393">
        <v>132</v>
      </c>
      <c r="Z381" s="394">
        <f t="shared" si="5"/>
        <v>132</v>
      </c>
    </row>
    <row r="382" spans="2:26" ht="24.75" x14ac:dyDescent="0.25">
      <c r="B382" s="494">
        <v>379</v>
      </c>
      <c r="C382" s="416" t="s">
        <v>393</v>
      </c>
      <c r="D382" s="488" t="s">
        <v>271</v>
      </c>
      <c r="E382" s="459">
        <v>1986</v>
      </c>
      <c r="F382" s="459" t="s">
        <v>148</v>
      </c>
      <c r="G382" s="460" t="s">
        <v>227</v>
      </c>
      <c r="H382" s="461"/>
      <c r="I382" s="462" t="s">
        <v>1379</v>
      </c>
      <c r="J382" s="138"/>
      <c r="K382" s="387">
        <v>0</v>
      </c>
      <c r="L382" s="498"/>
      <c r="M382" s="388">
        <v>132</v>
      </c>
      <c r="N382" s="388">
        <v>0</v>
      </c>
      <c r="O382" s="499"/>
      <c r="P382" s="388">
        <v>0</v>
      </c>
      <c r="Q382" s="499"/>
      <c r="R382" s="388">
        <v>0</v>
      </c>
      <c r="S382" s="499"/>
      <c r="T382" s="499"/>
      <c r="U382" s="389">
        <v>0</v>
      </c>
      <c r="V382" s="390">
        <v>0</v>
      </c>
      <c r="W382" s="391">
        <v>0</v>
      </c>
      <c r="X382" s="512"/>
      <c r="Y382" s="393">
        <v>132</v>
      </c>
      <c r="Z382" s="394">
        <f t="shared" si="5"/>
        <v>132</v>
      </c>
    </row>
    <row r="383" spans="2:26" ht="24.75" x14ac:dyDescent="0.25">
      <c r="B383" s="494">
        <v>380</v>
      </c>
      <c r="C383" s="416" t="s">
        <v>3316</v>
      </c>
      <c r="D383" s="488" t="s">
        <v>38</v>
      </c>
      <c r="E383" s="459"/>
      <c r="F383" s="459"/>
      <c r="G383" s="460" t="s">
        <v>3289</v>
      </c>
      <c r="H383" s="461" t="s">
        <v>578</v>
      </c>
      <c r="I383" s="462" t="s">
        <v>3317</v>
      </c>
      <c r="J383" s="138"/>
      <c r="K383" s="387">
        <v>0</v>
      </c>
      <c r="L383" s="498"/>
      <c r="M383" s="388">
        <v>0</v>
      </c>
      <c r="N383" s="388">
        <v>0</v>
      </c>
      <c r="O383" s="499"/>
      <c r="P383" s="388">
        <v>0</v>
      </c>
      <c r="Q383" s="499"/>
      <c r="R383" s="388">
        <v>0</v>
      </c>
      <c r="S383" s="499"/>
      <c r="T383" s="499"/>
      <c r="U383" s="389">
        <v>0</v>
      </c>
      <c r="V383" s="390">
        <v>0</v>
      </c>
      <c r="W383" s="391">
        <v>132</v>
      </c>
      <c r="X383" s="512"/>
      <c r="Y383" s="393">
        <v>132</v>
      </c>
      <c r="Z383" s="394">
        <f t="shared" si="5"/>
        <v>132</v>
      </c>
    </row>
    <row r="384" spans="2:26" ht="24.75" x14ac:dyDescent="0.25">
      <c r="B384" s="494">
        <v>381</v>
      </c>
      <c r="C384" s="416" t="s">
        <v>1464</v>
      </c>
      <c r="D384" s="488" t="s">
        <v>333</v>
      </c>
      <c r="E384" s="459"/>
      <c r="F384" s="459" t="s">
        <v>185</v>
      </c>
      <c r="G384" s="466" t="s">
        <v>584</v>
      </c>
      <c r="H384" s="467" t="s">
        <v>1465</v>
      </c>
      <c r="I384" s="465"/>
      <c r="J384" s="138"/>
      <c r="K384" s="502"/>
      <c r="L384" s="497">
        <v>0</v>
      </c>
      <c r="M384" s="503"/>
      <c r="N384" s="503"/>
      <c r="O384" s="497">
        <v>0</v>
      </c>
      <c r="P384" s="503"/>
      <c r="Q384" s="497">
        <v>0</v>
      </c>
      <c r="R384" s="503"/>
      <c r="S384" s="497">
        <v>132</v>
      </c>
      <c r="T384" s="500">
        <v>0</v>
      </c>
      <c r="U384" s="504"/>
      <c r="V384" s="504"/>
      <c r="W384" s="505"/>
      <c r="X384" s="511">
        <v>132</v>
      </c>
      <c r="Y384" s="523"/>
      <c r="Z384" s="394">
        <f t="shared" si="5"/>
        <v>132</v>
      </c>
    </row>
    <row r="385" spans="2:26" ht="24.75" x14ac:dyDescent="0.25">
      <c r="B385" s="494">
        <v>382</v>
      </c>
      <c r="C385" s="416" t="s">
        <v>3322</v>
      </c>
      <c r="D385" s="488" t="s">
        <v>333</v>
      </c>
      <c r="E385" s="459">
        <v>1982</v>
      </c>
      <c r="F385" s="459" t="s">
        <v>148</v>
      </c>
      <c r="G385" s="460" t="s">
        <v>227</v>
      </c>
      <c r="H385" s="461"/>
      <c r="I385" s="462"/>
      <c r="J385" s="138"/>
      <c r="K385" s="387">
        <v>0</v>
      </c>
      <c r="L385" s="498"/>
      <c r="M385" s="388">
        <v>42</v>
      </c>
      <c r="N385" s="388">
        <v>0</v>
      </c>
      <c r="O385" s="499"/>
      <c r="P385" s="388">
        <v>0</v>
      </c>
      <c r="Q385" s="499"/>
      <c r="R385" s="388">
        <v>90</v>
      </c>
      <c r="S385" s="499"/>
      <c r="T385" s="499"/>
      <c r="U385" s="389">
        <v>0</v>
      </c>
      <c r="V385" s="390">
        <v>0</v>
      </c>
      <c r="W385" s="391">
        <v>0</v>
      </c>
      <c r="X385" s="512"/>
      <c r="Y385" s="393">
        <v>132</v>
      </c>
      <c r="Z385" s="394">
        <f t="shared" si="5"/>
        <v>132</v>
      </c>
    </row>
    <row r="386" spans="2:26" ht="24.75" x14ac:dyDescent="0.25">
      <c r="B386" s="494">
        <v>383</v>
      </c>
      <c r="C386" s="416" t="s">
        <v>3327</v>
      </c>
      <c r="D386" s="488" t="s">
        <v>1501</v>
      </c>
      <c r="E386" s="459"/>
      <c r="F386" s="459"/>
      <c r="G386" s="460" t="s">
        <v>2981</v>
      </c>
      <c r="H386" s="461"/>
      <c r="I386" s="462" t="s">
        <v>1577</v>
      </c>
      <c r="J386" s="138"/>
      <c r="K386" s="387">
        <v>0</v>
      </c>
      <c r="L386" s="498"/>
      <c r="M386" s="388">
        <v>0</v>
      </c>
      <c r="N386" s="388">
        <v>0</v>
      </c>
      <c r="O386" s="499"/>
      <c r="P386" s="388">
        <v>132</v>
      </c>
      <c r="Q386" s="499"/>
      <c r="R386" s="388">
        <v>0</v>
      </c>
      <c r="S386" s="499"/>
      <c r="T386" s="499"/>
      <c r="U386" s="389">
        <v>0</v>
      </c>
      <c r="V386" s="390">
        <v>0</v>
      </c>
      <c r="W386" s="391">
        <v>0</v>
      </c>
      <c r="X386" s="512"/>
      <c r="Y386" s="393">
        <v>132</v>
      </c>
      <c r="Z386" s="394">
        <f t="shared" si="5"/>
        <v>132</v>
      </c>
    </row>
    <row r="387" spans="2:26" ht="24.75" x14ac:dyDescent="0.25">
      <c r="B387" s="494">
        <v>384</v>
      </c>
      <c r="C387" s="416" t="s">
        <v>1468</v>
      </c>
      <c r="D387" s="488" t="s">
        <v>453</v>
      </c>
      <c r="E387" s="459"/>
      <c r="F387" s="459"/>
      <c r="G387" s="463" t="s">
        <v>202</v>
      </c>
      <c r="H387" s="464"/>
      <c r="I387" s="465" t="s">
        <v>1469</v>
      </c>
      <c r="J387" s="138"/>
      <c r="K387" s="502"/>
      <c r="L387" s="497">
        <v>0</v>
      </c>
      <c r="M387" s="503"/>
      <c r="N387" s="503"/>
      <c r="O387" s="497">
        <v>132</v>
      </c>
      <c r="P387" s="503"/>
      <c r="Q387" s="497">
        <v>0</v>
      </c>
      <c r="R387" s="503"/>
      <c r="S387" s="497">
        <v>0</v>
      </c>
      <c r="T387" s="500">
        <v>0</v>
      </c>
      <c r="U387" s="504"/>
      <c r="V387" s="504"/>
      <c r="W387" s="505"/>
      <c r="X387" s="511">
        <v>132</v>
      </c>
      <c r="Y387" s="523"/>
      <c r="Z387" s="394">
        <f t="shared" si="5"/>
        <v>132</v>
      </c>
    </row>
    <row r="388" spans="2:26" ht="24.75" x14ac:dyDescent="0.25">
      <c r="B388" s="494">
        <v>385</v>
      </c>
      <c r="C388" s="433" t="s">
        <v>4838</v>
      </c>
      <c r="D388" s="489" t="s">
        <v>340</v>
      </c>
      <c r="E388" s="468">
        <v>1969</v>
      </c>
      <c r="F388" s="468"/>
      <c r="G388" s="471" t="s">
        <v>168</v>
      </c>
      <c r="H388" s="469">
        <v>16</v>
      </c>
      <c r="I388" s="470" t="s">
        <v>4839</v>
      </c>
      <c r="J388" s="138"/>
      <c r="K388" s="387">
        <v>0</v>
      </c>
      <c r="L388" s="498"/>
      <c r="M388" s="388">
        <v>0</v>
      </c>
      <c r="N388" s="388">
        <v>0</v>
      </c>
      <c r="O388" s="497">
        <v>75</v>
      </c>
      <c r="P388" s="388">
        <v>0</v>
      </c>
      <c r="Q388" s="499"/>
      <c r="R388" s="388">
        <v>0</v>
      </c>
      <c r="S388" s="499"/>
      <c r="T388" s="499"/>
      <c r="U388" s="389">
        <v>57</v>
      </c>
      <c r="V388" s="390">
        <v>0</v>
      </c>
      <c r="W388" s="391">
        <v>0</v>
      </c>
      <c r="X388" s="511">
        <v>75</v>
      </c>
      <c r="Y388" s="393">
        <v>57</v>
      </c>
      <c r="Z388" s="394">
        <f t="shared" ref="Z388:Z451" si="6">X388+Y388</f>
        <v>132</v>
      </c>
    </row>
    <row r="389" spans="2:26" ht="24.75" x14ac:dyDescent="0.25">
      <c r="B389" s="494">
        <v>386</v>
      </c>
      <c r="C389" s="433" t="s">
        <v>4306</v>
      </c>
      <c r="D389" s="489" t="s">
        <v>812</v>
      </c>
      <c r="E389" s="468">
        <v>1965</v>
      </c>
      <c r="F389" s="468" t="s">
        <v>148</v>
      </c>
      <c r="G389" s="471" t="s">
        <v>158</v>
      </c>
      <c r="H389" s="469"/>
      <c r="I389" s="470"/>
      <c r="J389" s="138"/>
      <c r="K389" s="387">
        <v>0</v>
      </c>
      <c r="L389" s="498"/>
      <c r="M389" s="388">
        <v>39</v>
      </c>
      <c r="N389" s="388">
        <v>0</v>
      </c>
      <c r="O389" s="497">
        <v>92.5</v>
      </c>
      <c r="P389" s="388">
        <v>0</v>
      </c>
      <c r="Q389" s="499"/>
      <c r="R389" s="388">
        <v>0</v>
      </c>
      <c r="S389" s="499"/>
      <c r="T389" s="499"/>
      <c r="U389" s="389">
        <v>0</v>
      </c>
      <c r="V389" s="390">
        <v>0</v>
      </c>
      <c r="W389" s="391">
        <v>0</v>
      </c>
      <c r="X389" s="511">
        <v>92.5</v>
      </c>
      <c r="Y389" s="393">
        <v>39</v>
      </c>
      <c r="Z389" s="394">
        <f t="shared" si="6"/>
        <v>131.5</v>
      </c>
    </row>
    <row r="390" spans="2:26" ht="24.75" x14ac:dyDescent="0.25">
      <c r="B390" s="494">
        <v>387</v>
      </c>
      <c r="C390" s="416" t="s">
        <v>3330</v>
      </c>
      <c r="D390" s="488" t="s">
        <v>2184</v>
      </c>
      <c r="E390" s="459">
        <v>1979</v>
      </c>
      <c r="F390" s="459" t="s">
        <v>148</v>
      </c>
      <c r="G390" s="460" t="s">
        <v>227</v>
      </c>
      <c r="H390" s="461"/>
      <c r="I390" s="462" t="s">
        <v>3331</v>
      </c>
      <c r="J390" s="138"/>
      <c r="K390" s="387">
        <v>0</v>
      </c>
      <c r="L390" s="498"/>
      <c r="M390" s="388">
        <v>45.5</v>
      </c>
      <c r="N390" s="388">
        <v>0</v>
      </c>
      <c r="O390" s="499"/>
      <c r="P390" s="388">
        <v>0</v>
      </c>
      <c r="Q390" s="499"/>
      <c r="R390" s="388">
        <v>86</v>
      </c>
      <c r="S390" s="499"/>
      <c r="T390" s="499"/>
      <c r="U390" s="389">
        <v>0</v>
      </c>
      <c r="V390" s="390">
        <v>0</v>
      </c>
      <c r="W390" s="391">
        <v>0</v>
      </c>
      <c r="X390" s="512"/>
      <c r="Y390" s="393">
        <v>131.5</v>
      </c>
      <c r="Z390" s="394">
        <f t="shared" si="6"/>
        <v>131.5</v>
      </c>
    </row>
    <row r="391" spans="2:26" ht="24.75" x14ac:dyDescent="0.25">
      <c r="B391" s="494">
        <v>388</v>
      </c>
      <c r="C391" s="416" t="s">
        <v>1472</v>
      </c>
      <c r="D391" s="488" t="s">
        <v>271</v>
      </c>
      <c r="E391" s="459"/>
      <c r="F391" s="459" t="s">
        <v>148</v>
      </c>
      <c r="G391" s="463" t="s">
        <v>682</v>
      </c>
      <c r="H391" s="464" t="s">
        <v>1084</v>
      </c>
      <c r="I391" s="465"/>
      <c r="J391" s="138"/>
      <c r="K391" s="502"/>
      <c r="L391" s="497">
        <v>0</v>
      </c>
      <c r="M391" s="503"/>
      <c r="N391" s="503"/>
      <c r="O391" s="497">
        <v>0</v>
      </c>
      <c r="P391" s="503"/>
      <c r="Q391" s="497">
        <v>0</v>
      </c>
      <c r="R391" s="503"/>
      <c r="S391" s="497">
        <v>131</v>
      </c>
      <c r="T391" s="500">
        <v>0</v>
      </c>
      <c r="U391" s="504"/>
      <c r="V391" s="504"/>
      <c r="W391" s="505"/>
      <c r="X391" s="511">
        <v>131</v>
      </c>
      <c r="Y391" s="523"/>
      <c r="Z391" s="394">
        <f t="shared" si="6"/>
        <v>131</v>
      </c>
    </row>
    <row r="392" spans="2:26" ht="24.75" x14ac:dyDescent="0.25">
      <c r="B392" s="494">
        <v>389</v>
      </c>
      <c r="C392" s="416" t="s">
        <v>1475</v>
      </c>
      <c r="D392" s="488" t="s">
        <v>446</v>
      </c>
      <c r="E392" s="459"/>
      <c r="F392" s="459"/>
      <c r="G392" s="466" t="s">
        <v>301</v>
      </c>
      <c r="H392" s="467"/>
      <c r="I392" s="465" t="s">
        <v>1476</v>
      </c>
      <c r="J392" s="138"/>
      <c r="K392" s="502"/>
      <c r="L392" s="497">
        <v>0</v>
      </c>
      <c r="M392" s="503"/>
      <c r="N392" s="503"/>
      <c r="O392" s="497">
        <v>131</v>
      </c>
      <c r="P392" s="503"/>
      <c r="Q392" s="497">
        <v>0</v>
      </c>
      <c r="R392" s="503"/>
      <c r="S392" s="497">
        <v>0</v>
      </c>
      <c r="T392" s="500">
        <v>0</v>
      </c>
      <c r="U392" s="504"/>
      <c r="V392" s="504"/>
      <c r="W392" s="505"/>
      <c r="X392" s="511">
        <v>131</v>
      </c>
      <c r="Y392" s="523"/>
      <c r="Z392" s="394">
        <f t="shared" si="6"/>
        <v>131</v>
      </c>
    </row>
    <row r="393" spans="2:26" ht="24.75" x14ac:dyDescent="0.25">
      <c r="B393" s="494">
        <v>390</v>
      </c>
      <c r="C393" s="416" t="s">
        <v>1479</v>
      </c>
      <c r="D393" s="488" t="s">
        <v>35</v>
      </c>
      <c r="E393" s="459">
        <v>1971</v>
      </c>
      <c r="F393" s="459" t="s">
        <v>83</v>
      </c>
      <c r="G393" s="463" t="s">
        <v>374</v>
      </c>
      <c r="H393" s="464" t="s">
        <v>1480</v>
      </c>
      <c r="I393" s="465" t="s">
        <v>564</v>
      </c>
      <c r="J393" s="138"/>
      <c r="K393" s="502"/>
      <c r="L393" s="497">
        <v>0</v>
      </c>
      <c r="M393" s="503"/>
      <c r="N393" s="503"/>
      <c r="O393" s="497">
        <v>0</v>
      </c>
      <c r="P393" s="503"/>
      <c r="Q393" s="497">
        <v>131</v>
      </c>
      <c r="R393" s="503"/>
      <c r="S393" s="497">
        <v>0</v>
      </c>
      <c r="T393" s="500">
        <v>0</v>
      </c>
      <c r="U393" s="504"/>
      <c r="V393" s="504"/>
      <c r="W393" s="505"/>
      <c r="X393" s="511">
        <v>131</v>
      </c>
      <c r="Y393" s="523"/>
      <c r="Z393" s="394">
        <f t="shared" si="6"/>
        <v>131</v>
      </c>
    </row>
    <row r="394" spans="2:26" ht="24.75" x14ac:dyDescent="0.25">
      <c r="B394" s="494">
        <v>391</v>
      </c>
      <c r="C394" s="416" t="s">
        <v>1481</v>
      </c>
      <c r="D394" s="488" t="s">
        <v>333</v>
      </c>
      <c r="E394" s="459">
        <v>1979</v>
      </c>
      <c r="F394" s="459" t="s">
        <v>148</v>
      </c>
      <c r="G394" s="463" t="s">
        <v>227</v>
      </c>
      <c r="H394" s="464">
        <v>24</v>
      </c>
      <c r="I394" s="465" t="s">
        <v>1482</v>
      </c>
      <c r="J394" s="138"/>
      <c r="K394" s="502"/>
      <c r="L394" s="497">
        <v>0</v>
      </c>
      <c r="M394" s="503"/>
      <c r="N394" s="503"/>
      <c r="O394" s="497">
        <v>0</v>
      </c>
      <c r="P394" s="503"/>
      <c r="Q394" s="497">
        <v>0</v>
      </c>
      <c r="R394" s="503"/>
      <c r="S394" s="497">
        <v>0</v>
      </c>
      <c r="T394" s="500">
        <v>131</v>
      </c>
      <c r="U394" s="504"/>
      <c r="V394" s="504"/>
      <c r="W394" s="505"/>
      <c r="X394" s="511">
        <v>131</v>
      </c>
      <c r="Y394" s="523"/>
      <c r="Z394" s="394">
        <f t="shared" si="6"/>
        <v>131</v>
      </c>
    </row>
    <row r="395" spans="2:26" ht="24.75" x14ac:dyDescent="0.25">
      <c r="B395" s="494">
        <v>392</v>
      </c>
      <c r="C395" s="433" t="s">
        <v>5221</v>
      </c>
      <c r="D395" s="489" t="s">
        <v>5222</v>
      </c>
      <c r="E395" s="468">
        <v>1975</v>
      </c>
      <c r="F395" s="468" t="s">
        <v>148</v>
      </c>
      <c r="G395" s="471" t="s">
        <v>3293</v>
      </c>
      <c r="H395" s="469">
        <v>33</v>
      </c>
      <c r="I395" s="470" t="s">
        <v>4493</v>
      </c>
      <c r="J395" s="138"/>
      <c r="K395" s="387">
        <v>0</v>
      </c>
      <c r="L395" s="498"/>
      <c r="M395" s="388">
        <v>0</v>
      </c>
      <c r="N395" s="388">
        <v>0</v>
      </c>
      <c r="O395" s="499"/>
      <c r="P395" s="388">
        <v>0</v>
      </c>
      <c r="Q395" s="499"/>
      <c r="R395" s="388">
        <v>0</v>
      </c>
      <c r="S395" s="499"/>
      <c r="T395" s="500">
        <v>88</v>
      </c>
      <c r="U395" s="389">
        <v>0</v>
      </c>
      <c r="V395" s="390">
        <v>43</v>
      </c>
      <c r="W395" s="391">
        <v>0</v>
      </c>
      <c r="X395" s="511">
        <v>88</v>
      </c>
      <c r="Y395" s="393">
        <v>43</v>
      </c>
      <c r="Z395" s="394">
        <f t="shared" si="6"/>
        <v>131</v>
      </c>
    </row>
    <row r="396" spans="2:26" ht="24.75" x14ac:dyDescent="0.25">
      <c r="B396" s="494">
        <v>393</v>
      </c>
      <c r="C396" s="433" t="s">
        <v>4781</v>
      </c>
      <c r="D396" s="489" t="s">
        <v>30</v>
      </c>
      <c r="E396" s="459">
        <v>1969</v>
      </c>
      <c r="F396" s="459" t="s">
        <v>148</v>
      </c>
      <c r="G396" s="463" t="s">
        <v>168</v>
      </c>
      <c r="H396" s="469" t="s">
        <v>1262</v>
      </c>
      <c r="I396" s="470" t="s">
        <v>759</v>
      </c>
      <c r="J396" s="138"/>
      <c r="K396" s="387">
        <v>0</v>
      </c>
      <c r="L396" s="498"/>
      <c r="M396" s="388">
        <v>0</v>
      </c>
      <c r="N396" s="388">
        <v>0</v>
      </c>
      <c r="O396" s="499"/>
      <c r="P396" s="388">
        <v>0</v>
      </c>
      <c r="Q396" s="499"/>
      <c r="R396" s="388">
        <v>0</v>
      </c>
      <c r="S396" s="499"/>
      <c r="T396" s="500">
        <v>72</v>
      </c>
      <c r="U396" s="389">
        <v>0</v>
      </c>
      <c r="V396" s="390">
        <v>0</v>
      </c>
      <c r="W396" s="391">
        <v>59</v>
      </c>
      <c r="X396" s="511">
        <v>72</v>
      </c>
      <c r="Y396" s="393">
        <v>59</v>
      </c>
      <c r="Z396" s="394">
        <f t="shared" si="6"/>
        <v>131</v>
      </c>
    </row>
    <row r="397" spans="2:26" ht="24.75" x14ac:dyDescent="0.25">
      <c r="B397" s="494">
        <v>394</v>
      </c>
      <c r="C397" s="416" t="s">
        <v>3336</v>
      </c>
      <c r="D397" s="488" t="s">
        <v>3337</v>
      </c>
      <c r="E397" s="459"/>
      <c r="F397" s="459"/>
      <c r="G397" s="460" t="s">
        <v>3289</v>
      </c>
      <c r="H397" s="461" t="s">
        <v>758</v>
      </c>
      <c r="I397" s="462" t="s">
        <v>3338</v>
      </c>
      <c r="J397" s="138"/>
      <c r="K397" s="387">
        <v>0</v>
      </c>
      <c r="L397" s="498"/>
      <c r="M397" s="388">
        <v>0</v>
      </c>
      <c r="N397" s="388">
        <v>0</v>
      </c>
      <c r="O397" s="499"/>
      <c r="P397" s="388">
        <v>0</v>
      </c>
      <c r="Q397" s="499"/>
      <c r="R397" s="388">
        <v>0</v>
      </c>
      <c r="S397" s="499"/>
      <c r="T397" s="499"/>
      <c r="U397" s="389">
        <v>0</v>
      </c>
      <c r="V397" s="390">
        <v>0</v>
      </c>
      <c r="W397" s="391">
        <v>130</v>
      </c>
      <c r="X397" s="512"/>
      <c r="Y397" s="393">
        <v>130</v>
      </c>
      <c r="Z397" s="394">
        <f t="shared" si="6"/>
        <v>130</v>
      </c>
    </row>
    <row r="398" spans="2:26" ht="24.75" x14ac:dyDescent="0.25">
      <c r="B398" s="494">
        <v>395</v>
      </c>
      <c r="C398" s="416" t="s">
        <v>3341</v>
      </c>
      <c r="D398" s="488" t="s">
        <v>453</v>
      </c>
      <c r="E398" s="459">
        <v>1996</v>
      </c>
      <c r="F398" s="459" t="s">
        <v>148</v>
      </c>
      <c r="G398" s="460" t="s">
        <v>149</v>
      </c>
      <c r="H398" s="461"/>
      <c r="I398" s="462" t="s">
        <v>3342</v>
      </c>
      <c r="J398" s="138"/>
      <c r="K398" s="387">
        <v>0</v>
      </c>
      <c r="L398" s="498"/>
      <c r="M398" s="388">
        <v>0</v>
      </c>
      <c r="N398" s="388">
        <v>0</v>
      </c>
      <c r="O398" s="499"/>
      <c r="P398" s="388">
        <v>0</v>
      </c>
      <c r="Q398" s="499"/>
      <c r="R398" s="388">
        <v>0</v>
      </c>
      <c r="S398" s="499"/>
      <c r="T398" s="499"/>
      <c r="U398" s="389" t="s">
        <v>2748</v>
      </c>
      <c r="V398" s="390">
        <v>130</v>
      </c>
      <c r="W398" s="391">
        <v>0</v>
      </c>
      <c r="X398" s="512"/>
      <c r="Y398" s="393">
        <v>130</v>
      </c>
      <c r="Z398" s="394">
        <f t="shared" si="6"/>
        <v>130</v>
      </c>
    </row>
    <row r="399" spans="2:26" ht="24.75" x14ac:dyDescent="0.25">
      <c r="B399" s="494">
        <v>396</v>
      </c>
      <c r="C399" s="416" t="s">
        <v>3345</v>
      </c>
      <c r="D399" s="488" t="s">
        <v>340</v>
      </c>
      <c r="E399" s="459">
        <v>1985</v>
      </c>
      <c r="F399" s="459" t="s">
        <v>148</v>
      </c>
      <c r="G399" s="460" t="s">
        <v>227</v>
      </c>
      <c r="H399" s="461"/>
      <c r="I399" s="462" t="s">
        <v>3346</v>
      </c>
      <c r="J399" s="138"/>
      <c r="K399" s="387">
        <v>0</v>
      </c>
      <c r="L399" s="498"/>
      <c r="M399" s="388">
        <v>130</v>
      </c>
      <c r="N399" s="388">
        <v>0</v>
      </c>
      <c r="O399" s="499"/>
      <c r="P399" s="388">
        <v>0</v>
      </c>
      <c r="Q399" s="499"/>
      <c r="R399" s="388">
        <v>0</v>
      </c>
      <c r="S399" s="499"/>
      <c r="T399" s="499"/>
      <c r="U399" s="389">
        <v>0</v>
      </c>
      <c r="V399" s="390">
        <v>0</v>
      </c>
      <c r="W399" s="391">
        <v>0</v>
      </c>
      <c r="X399" s="512"/>
      <c r="Y399" s="393">
        <v>130</v>
      </c>
      <c r="Z399" s="394">
        <f t="shared" si="6"/>
        <v>130</v>
      </c>
    </row>
    <row r="400" spans="2:26" ht="24.75" x14ac:dyDescent="0.25">
      <c r="B400" s="494">
        <v>397</v>
      </c>
      <c r="C400" s="416" t="s">
        <v>3349</v>
      </c>
      <c r="D400" s="488" t="s">
        <v>3350</v>
      </c>
      <c r="E400" s="459" t="s">
        <v>3351</v>
      </c>
      <c r="F400" s="459"/>
      <c r="G400" s="447" t="s">
        <v>2876</v>
      </c>
      <c r="H400" s="461"/>
      <c r="I400" s="462" t="s">
        <v>3054</v>
      </c>
      <c r="J400" s="138"/>
      <c r="K400" s="387">
        <v>130</v>
      </c>
      <c r="L400" s="498"/>
      <c r="M400" s="388">
        <v>0</v>
      </c>
      <c r="N400" s="388">
        <v>0</v>
      </c>
      <c r="O400" s="499"/>
      <c r="P400" s="388">
        <v>0</v>
      </c>
      <c r="Q400" s="499"/>
      <c r="R400" s="388">
        <v>0</v>
      </c>
      <c r="S400" s="499"/>
      <c r="T400" s="499"/>
      <c r="U400" s="389">
        <v>0</v>
      </c>
      <c r="V400" s="390">
        <v>0</v>
      </c>
      <c r="W400" s="391">
        <v>0</v>
      </c>
      <c r="X400" s="512"/>
      <c r="Y400" s="393">
        <v>130</v>
      </c>
      <c r="Z400" s="394">
        <f t="shared" si="6"/>
        <v>130</v>
      </c>
    </row>
    <row r="401" spans="2:26" ht="24.75" x14ac:dyDescent="0.25">
      <c r="B401" s="494">
        <v>398</v>
      </c>
      <c r="C401" s="416" t="s">
        <v>1485</v>
      </c>
      <c r="D401" s="488" t="s">
        <v>1486</v>
      </c>
      <c r="E401" s="459"/>
      <c r="F401" s="459" t="s">
        <v>185</v>
      </c>
      <c r="G401" s="463" t="s">
        <v>584</v>
      </c>
      <c r="H401" s="464" t="s">
        <v>1487</v>
      </c>
      <c r="I401" s="465"/>
      <c r="J401" s="138"/>
      <c r="K401" s="502"/>
      <c r="L401" s="497">
        <v>0</v>
      </c>
      <c r="M401" s="503"/>
      <c r="N401" s="503"/>
      <c r="O401" s="497">
        <v>0</v>
      </c>
      <c r="P401" s="503"/>
      <c r="Q401" s="497">
        <v>0</v>
      </c>
      <c r="R401" s="503"/>
      <c r="S401" s="497">
        <v>130</v>
      </c>
      <c r="T401" s="500">
        <v>0</v>
      </c>
      <c r="U401" s="504"/>
      <c r="V401" s="504"/>
      <c r="W401" s="505"/>
      <c r="X401" s="511">
        <v>130</v>
      </c>
      <c r="Y401" s="523"/>
      <c r="Z401" s="394">
        <f t="shared" si="6"/>
        <v>130</v>
      </c>
    </row>
    <row r="402" spans="2:26" ht="24.75" x14ac:dyDescent="0.25">
      <c r="B402" s="494">
        <v>399</v>
      </c>
      <c r="C402" s="416" t="s">
        <v>3356</v>
      </c>
      <c r="D402" s="488" t="s">
        <v>426</v>
      </c>
      <c r="E402" s="459">
        <v>1983</v>
      </c>
      <c r="F402" s="459"/>
      <c r="G402" s="460" t="s">
        <v>227</v>
      </c>
      <c r="H402" s="461">
        <v>2</v>
      </c>
      <c r="I402" s="462" t="s">
        <v>3357</v>
      </c>
      <c r="J402" s="138"/>
      <c r="K402" s="387">
        <v>0</v>
      </c>
      <c r="L402" s="498"/>
      <c r="M402" s="388">
        <v>0</v>
      </c>
      <c r="N402" s="388">
        <v>0</v>
      </c>
      <c r="O402" s="499"/>
      <c r="P402" s="388">
        <v>0</v>
      </c>
      <c r="Q402" s="499"/>
      <c r="R402" s="388">
        <v>0</v>
      </c>
      <c r="S402" s="499"/>
      <c r="T402" s="499"/>
      <c r="U402" s="389">
        <v>130</v>
      </c>
      <c r="V402" s="390">
        <v>0</v>
      </c>
      <c r="W402" s="391">
        <v>0</v>
      </c>
      <c r="X402" s="512"/>
      <c r="Y402" s="393">
        <v>130</v>
      </c>
      <c r="Z402" s="394">
        <f t="shared" si="6"/>
        <v>130</v>
      </c>
    </row>
    <row r="403" spans="2:26" ht="24.75" x14ac:dyDescent="0.25">
      <c r="B403" s="494">
        <v>400</v>
      </c>
      <c r="C403" s="416" t="s">
        <v>1490</v>
      </c>
      <c r="D403" s="488" t="s">
        <v>1491</v>
      </c>
      <c r="E403" s="459">
        <v>1969</v>
      </c>
      <c r="F403" s="459" t="s">
        <v>300</v>
      </c>
      <c r="G403" s="466" t="s">
        <v>168</v>
      </c>
      <c r="H403" s="467">
        <v>33</v>
      </c>
      <c r="I403" s="465" t="s">
        <v>1492</v>
      </c>
      <c r="J403" s="138"/>
      <c r="K403" s="502"/>
      <c r="L403" s="497">
        <v>0</v>
      </c>
      <c r="M403" s="503"/>
      <c r="N403" s="503"/>
      <c r="O403" s="497">
        <v>0</v>
      </c>
      <c r="P403" s="503"/>
      <c r="Q403" s="497">
        <v>0</v>
      </c>
      <c r="R403" s="503"/>
      <c r="S403" s="497">
        <v>0</v>
      </c>
      <c r="T403" s="500">
        <v>130</v>
      </c>
      <c r="U403" s="504"/>
      <c r="V403" s="504"/>
      <c r="W403" s="505"/>
      <c r="X403" s="511">
        <v>130</v>
      </c>
      <c r="Y403" s="523"/>
      <c r="Z403" s="394">
        <f t="shared" si="6"/>
        <v>130</v>
      </c>
    </row>
    <row r="404" spans="2:26" ht="24.75" x14ac:dyDescent="0.25">
      <c r="B404" s="494">
        <v>401</v>
      </c>
      <c r="C404" s="416" t="s">
        <v>1495</v>
      </c>
      <c r="D404" s="488" t="s">
        <v>426</v>
      </c>
      <c r="E404" s="459">
        <v>1993</v>
      </c>
      <c r="F404" s="459" t="s">
        <v>83</v>
      </c>
      <c r="G404" s="463" t="s">
        <v>577</v>
      </c>
      <c r="H404" s="464" t="s">
        <v>1165</v>
      </c>
      <c r="I404" s="465" t="s">
        <v>83</v>
      </c>
      <c r="J404" s="138"/>
      <c r="K404" s="502"/>
      <c r="L404" s="497">
        <v>0</v>
      </c>
      <c r="M404" s="503"/>
      <c r="N404" s="503"/>
      <c r="O404" s="497">
        <v>0</v>
      </c>
      <c r="P404" s="503"/>
      <c r="Q404" s="497">
        <v>130</v>
      </c>
      <c r="R404" s="503"/>
      <c r="S404" s="497">
        <v>0</v>
      </c>
      <c r="T404" s="500">
        <v>0</v>
      </c>
      <c r="U404" s="504"/>
      <c r="V404" s="504"/>
      <c r="W404" s="505"/>
      <c r="X404" s="511">
        <v>130</v>
      </c>
      <c r="Y404" s="523"/>
      <c r="Z404" s="394">
        <f t="shared" si="6"/>
        <v>130</v>
      </c>
    </row>
    <row r="405" spans="2:26" ht="24.75" x14ac:dyDescent="0.25">
      <c r="B405" s="494">
        <v>402</v>
      </c>
      <c r="C405" s="416" t="s">
        <v>1496</v>
      </c>
      <c r="D405" s="488" t="s">
        <v>426</v>
      </c>
      <c r="E405" s="459"/>
      <c r="F405" s="459"/>
      <c r="G405" s="463" t="s">
        <v>301</v>
      </c>
      <c r="H405" s="464"/>
      <c r="I405" s="465" t="s">
        <v>1497</v>
      </c>
      <c r="J405" s="138"/>
      <c r="K405" s="502"/>
      <c r="L405" s="497">
        <v>0</v>
      </c>
      <c r="M405" s="503"/>
      <c r="N405" s="503"/>
      <c r="O405" s="497">
        <v>129</v>
      </c>
      <c r="P405" s="503"/>
      <c r="Q405" s="497">
        <v>0</v>
      </c>
      <c r="R405" s="503"/>
      <c r="S405" s="497">
        <v>0</v>
      </c>
      <c r="T405" s="500">
        <v>0</v>
      </c>
      <c r="U405" s="504"/>
      <c r="V405" s="504"/>
      <c r="W405" s="505"/>
      <c r="X405" s="511">
        <v>129</v>
      </c>
      <c r="Y405" s="523"/>
      <c r="Z405" s="394">
        <f t="shared" si="6"/>
        <v>129</v>
      </c>
    </row>
    <row r="406" spans="2:26" ht="24.75" x14ac:dyDescent="0.25">
      <c r="B406" s="494">
        <v>403</v>
      </c>
      <c r="C406" s="416" t="s">
        <v>3369</v>
      </c>
      <c r="D406" s="488" t="s">
        <v>36</v>
      </c>
      <c r="E406" s="459">
        <v>92</v>
      </c>
      <c r="F406" s="459" t="s">
        <v>185</v>
      </c>
      <c r="G406" s="460" t="s">
        <v>308</v>
      </c>
      <c r="H406" s="461"/>
      <c r="I406" s="462" t="s">
        <v>3370</v>
      </c>
      <c r="J406" s="138"/>
      <c r="K406" s="387">
        <v>0</v>
      </c>
      <c r="L406" s="498"/>
      <c r="M406" s="388">
        <v>0</v>
      </c>
      <c r="N406" s="388">
        <v>128</v>
      </c>
      <c r="O406" s="499"/>
      <c r="P406" s="388">
        <v>0</v>
      </c>
      <c r="Q406" s="499"/>
      <c r="R406" s="388">
        <v>0</v>
      </c>
      <c r="S406" s="499"/>
      <c r="T406" s="499"/>
      <c r="U406" s="389">
        <v>0</v>
      </c>
      <c r="V406" s="390">
        <v>0</v>
      </c>
      <c r="W406" s="391">
        <v>0</v>
      </c>
      <c r="X406" s="512"/>
      <c r="Y406" s="393">
        <v>128</v>
      </c>
      <c r="Z406" s="394">
        <f t="shared" si="6"/>
        <v>128</v>
      </c>
    </row>
    <row r="407" spans="2:26" ht="24.75" x14ac:dyDescent="0.25">
      <c r="B407" s="494">
        <v>404</v>
      </c>
      <c r="C407" s="416" t="s">
        <v>3371</v>
      </c>
      <c r="D407" s="488" t="s">
        <v>29</v>
      </c>
      <c r="E407" s="459"/>
      <c r="F407" s="459"/>
      <c r="G407" s="460" t="s">
        <v>3289</v>
      </c>
      <c r="H407" s="461" t="s">
        <v>1080</v>
      </c>
      <c r="I407" s="462" t="s">
        <v>3290</v>
      </c>
      <c r="J407" s="138"/>
      <c r="K407" s="387">
        <v>0</v>
      </c>
      <c r="L407" s="498"/>
      <c r="M407" s="388">
        <v>0</v>
      </c>
      <c r="N407" s="388">
        <v>0</v>
      </c>
      <c r="O407" s="499"/>
      <c r="P407" s="388">
        <v>0</v>
      </c>
      <c r="Q407" s="499"/>
      <c r="R407" s="388">
        <v>0</v>
      </c>
      <c r="S407" s="499"/>
      <c r="T407" s="499"/>
      <c r="U407" s="389">
        <v>0</v>
      </c>
      <c r="V407" s="390">
        <v>0</v>
      </c>
      <c r="W407" s="391">
        <v>128</v>
      </c>
      <c r="X407" s="512"/>
      <c r="Y407" s="393">
        <v>128</v>
      </c>
      <c r="Z407" s="394">
        <f t="shared" si="6"/>
        <v>128</v>
      </c>
    </row>
    <row r="408" spans="2:26" ht="24.75" x14ac:dyDescent="0.25">
      <c r="B408" s="494">
        <v>405</v>
      </c>
      <c r="C408" s="416" t="s">
        <v>3374</v>
      </c>
      <c r="D408" s="488" t="s">
        <v>340</v>
      </c>
      <c r="E408" s="459" t="s">
        <v>3375</v>
      </c>
      <c r="F408" s="459" t="s">
        <v>83</v>
      </c>
      <c r="G408" s="460" t="s">
        <v>374</v>
      </c>
      <c r="H408" s="461" t="s">
        <v>578</v>
      </c>
      <c r="I408" s="462" t="s">
        <v>394</v>
      </c>
      <c r="J408" s="138"/>
      <c r="K408" s="387">
        <v>0</v>
      </c>
      <c r="L408" s="498"/>
      <c r="M408" s="388">
        <v>0</v>
      </c>
      <c r="N408" s="388">
        <v>0</v>
      </c>
      <c r="O408" s="499"/>
      <c r="P408" s="388">
        <v>0</v>
      </c>
      <c r="Q408" s="499"/>
      <c r="R408" s="388">
        <v>128</v>
      </c>
      <c r="S408" s="499"/>
      <c r="T408" s="499"/>
      <c r="U408" s="389">
        <v>0</v>
      </c>
      <c r="V408" s="390">
        <v>0</v>
      </c>
      <c r="W408" s="391">
        <v>0</v>
      </c>
      <c r="X408" s="512"/>
      <c r="Y408" s="393">
        <v>128</v>
      </c>
      <c r="Z408" s="394">
        <f t="shared" si="6"/>
        <v>128</v>
      </c>
    </row>
    <row r="409" spans="2:26" ht="24.75" x14ac:dyDescent="0.25">
      <c r="B409" s="494">
        <v>406</v>
      </c>
      <c r="C409" s="416" t="s">
        <v>1500</v>
      </c>
      <c r="D409" s="488" t="s">
        <v>1501</v>
      </c>
      <c r="E409" s="459"/>
      <c r="F409" s="459"/>
      <c r="G409" s="463" t="s">
        <v>301</v>
      </c>
      <c r="H409" s="464"/>
      <c r="I409" s="465" t="s">
        <v>1502</v>
      </c>
      <c r="J409" s="138"/>
      <c r="K409" s="502"/>
      <c r="L409" s="497">
        <v>0</v>
      </c>
      <c r="M409" s="503"/>
      <c r="N409" s="503"/>
      <c r="O409" s="497">
        <v>128</v>
      </c>
      <c r="P409" s="503"/>
      <c r="Q409" s="497">
        <v>0</v>
      </c>
      <c r="R409" s="503"/>
      <c r="S409" s="497">
        <v>0</v>
      </c>
      <c r="T409" s="500">
        <v>0</v>
      </c>
      <c r="U409" s="504"/>
      <c r="V409" s="504"/>
      <c r="W409" s="505"/>
      <c r="X409" s="511">
        <v>128</v>
      </c>
      <c r="Y409" s="523"/>
      <c r="Z409" s="394">
        <f t="shared" si="6"/>
        <v>128</v>
      </c>
    </row>
    <row r="410" spans="2:26" ht="24.75" x14ac:dyDescent="0.25">
      <c r="B410" s="494">
        <v>407</v>
      </c>
      <c r="C410" s="416" t="s">
        <v>3376</v>
      </c>
      <c r="D410" s="488" t="s">
        <v>271</v>
      </c>
      <c r="E410" s="459">
        <v>1997</v>
      </c>
      <c r="F410" s="459" t="s">
        <v>148</v>
      </c>
      <c r="G410" s="460" t="s">
        <v>149</v>
      </c>
      <c r="H410" s="461"/>
      <c r="I410" s="462" t="s">
        <v>3377</v>
      </c>
      <c r="J410" s="138"/>
      <c r="K410" s="387">
        <v>0</v>
      </c>
      <c r="L410" s="498"/>
      <c r="M410" s="388">
        <v>128</v>
      </c>
      <c r="N410" s="388">
        <v>0</v>
      </c>
      <c r="O410" s="499"/>
      <c r="P410" s="388">
        <v>0</v>
      </c>
      <c r="Q410" s="499"/>
      <c r="R410" s="388">
        <v>0</v>
      </c>
      <c r="S410" s="499"/>
      <c r="T410" s="499"/>
      <c r="U410" s="389">
        <v>0</v>
      </c>
      <c r="V410" s="390">
        <v>0</v>
      </c>
      <c r="W410" s="391">
        <v>0</v>
      </c>
      <c r="X410" s="512"/>
      <c r="Y410" s="393">
        <v>128</v>
      </c>
      <c r="Z410" s="394">
        <f t="shared" si="6"/>
        <v>128</v>
      </c>
    </row>
    <row r="411" spans="2:26" ht="24.75" x14ac:dyDescent="0.25">
      <c r="B411" s="494">
        <v>408</v>
      </c>
      <c r="C411" s="416" t="s">
        <v>3380</v>
      </c>
      <c r="D411" s="488" t="s">
        <v>1191</v>
      </c>
      <c r="E411" s="459">
        <v>1985</v>
      </c>
      <c r="F411" s="459" t="s">
        <v>691</v>
      </c>
      <c r="G411" s="460" t="s">
        <v>3060</v>
      </c>
      <c r="H411" s="461">
        <v>2</v>
      </c>
      <c r="I411" s="462" t="s">
        <v>3381</v>
      </c>
      <c r="J411" s="138"/>
      <c r="K411" s="387">
        <v>0</v>
      </c>
      <c r="L411" s="498"/>
      <c r="M411" s="388">
        <v>0</v>
      </c>
      <c r="N411" s="388">
        <v>0</v>
      </c>
      <c r="O411" s="499"/>
      <c r="P411" s="388">
        <v>0</v>
      </c>
      <c r="Q411" s="499"/>
      <c r="R411" s="388">
        <v>0</v>
      </c>
      <c r="S411" s="499"/>
      <c r="T411" s="499"/>
      <c r="U411" s="389">
        <v>0</v>
      </c>
      <c r="V411" s="390">
        <v>128</v>
      </c>
      <c r="W411" s="391">
        <v>0</v>
      </c>
      <c r="X411" s="512"/>
      <c r="Y411" s="393">
        <v>128</v>
      </c>
      <c r="Z411" s="394">
        <f t="shared" si="6"/>
        <v>128</v>
      </c>
    </row>
    <row r="412" spans="2:26" ht="24.75" x14ac:dyDescent="0.25">
      <c r="B412" s="494">
        <v>409</v>
      </c>
      <c r="C412" s="472" t="s">
        <v>3384</v>
      </c>
      <c r="D412" s="491" t="s">
        <v>3385</v>
      </c>
      <c r="E412" s="459" t="s">
        <v>3386</v>
      </c>
      <c r="F412" s="459"/>
      <c r="G412" s="460" t="s">
        <v>3025</v>
      </c>
      <c r="H412" s="461"/>
      <c r="I412" s="462" t="s">
        <v>12</v>
      </c>
      <c r="J412" s="138"/>
      <c r="K412" s="387">
        <v>128</v>
      </c>
      <c r="L412" s="498"/>
      <c r="M412" s="388">
        <v>0</v>
      </c>
      <c r="N412" s="388">
        <v>0</v>
      </c>
      <c r="O412" s="499"/>
      <c r="P412" s="388" t="s">
        <v>161</v>
      </c>
      <c r="Q412" s="499"/>
      <c r="R412" s="388">
        <v>0</v>
      </c>
      <c r="S412" s="499"/>
      <c r="T412" s="499"/>
      <c r="U412" s="389">
        <v>0</v>
      </c>
      <c r="V412" s="390">
        <v>0</v>
      </c>
      <c r="W412" s="391">
        <v>0</v>
      </c>
      <c r="X412" s="512"/>
      <c r="Y412" s="393">
        <v>128</v>
      </c>
      <c r="Z412" s="394">
        <f t="shared" si="6"/>
        <v>128</v>
      </c>
    </row>
    <row r="413" spans="2:26" ht="24.75" x14ac:dyDescent="0.25">
      <c r="B413" s="494">
        <v>410</v>
      </c>
      <c r="C413" s="472" t="s">
        <v>3389</v>
      </c>
      <c r="D413" s="491" t="s">
        <v>373</v>
      </c>
      <c r="E413" s="459">
        <v>1990</v>
      </c>
      <c r="F413" s="459" t="s">
        <v>148</v>
      </c>
      <c r="G413" s="460" t="s">
        <v>149</v>
      </c>
      <c r="H413" s="461"/>
      <c r="I413" s="462"/>
      <c r="J413" s="138"/>
      <c r="K413" s="387">
        <v>0</v>
      </c>
      <c r="L413" s="498"/>
      <c r="M413" s="388">
        <v>44.5</v>
      </c>
      <c r="N413" s="388">
        <v>0</v>
      </c>
      <c r="O413" s="499"/>
      <c r="P413" s="388">
        <v>0</v>
      </c>
      <c r="Q413" s="499"/>
      <c r="R413" s="388">
        <v>83</v>
      </c>
      <c r="S413" s="499"/>
      <c r="T413" s="499"/>
      <c r="U413" s="389">
        <v>0</v>
      </c>
      <c r="V413" s="390">
        <v>0</v>
      </c>
      <c r="W413" s="391">
        <v>0</v>
      </c>
      <c r="X413" s="512"/>
      <c r="Y413" s="393">
        <v>127.5</v>
      </c>
      <c r="Z413" s="394">
        <f t="shared" si="6"/>
        <v>127.5</v>
      </c>
    </row>
    <row r="414" spans="2:26" ht="24.75" x14ac:dyDescent="0.25">
      <c r="B414" s="494">
        <v>411</v>
      </c>
      <c r="C414" s="472" t="s">
        <v>1508</v>
      </c>
      <c r="D414" s="491" t="s">
        <v>1426</v>
      </c>
      <c r="E414" s="459">
        <v>1970</v>
      </c>
      <c r="F414" s="459" t="s">
        <v>300</v>
      </c>
      <c r="G414" s="463" t="s">
        <v>168</v>
      </c>
      <c r="H414" s="464">
        <v>34</v>
      </c>
      <c r="I414" s="465" t="s">
        <v>431</v>
      </c>
      <c r="J414" s="138"/>
      <c r="K414" s="502"/>
      <c r="L414" s="497">
        <v>0</v>
      </c>
      <c r="M414" s="503"/>
      <c r="N414" s="503"/>
      <c r="O414" s="497">
        <v>0</v>
      </c>
      <c r="P414" s="503"/>
      <c r="Q414" s="497">
        <v>0</v>
      </c>
      <c r="R414" s="503"/>
      <c r="S414" s="497">
        <v>0</v>
      </c>
      <c r="T414" s="500">
        <v>127</v>
      </c>
      <c r="U414" s="504"/>
      <c r="V414" s="504"/>
      <c r="W414" s="505"/>
      <c r="X414" s="511">
        <v>127</v>
      </c>
      <c r="Y414" s="523"/>
      <c r="Z414" s="394">
        <f t="shared" si="6"/>
        <v>127</v>
      </c>
    </row>
    <row r="415" spans="2:26" ht="24.75" x14ac:dyDescent="0.25">
      <c r="B415" s="494">
        <v>412</v>
      </c>
      <c r="C415" s="472" t="s">
        <v>1511</v>
      </c>
      <c r="D415" s="491" t="s">
        <v>966</v>
      </c>
      <c r="E415" s="459">
        <v>1982</v>
      </c>
      <c r="F415" s="459" t="s">
        <v>83</v>
      </c>
      <c r="G415" s="463" t="s">
        <v>308</v>
      </c>
      <c r="H415" s="464" t="s">
        <v>1165</v>
      </c>
      <c r="I415" s="465" t="s">
        <v>83</v>
      </c>
      <c r="J415" s="138"/>
      <c r="K415" s="502"/>
      <c r="L415" s="497">
        <v>0</v>
      </c>
      <c r="M415" s="503"/>
      <c r="N415" s="503"/>
      <c r="O415" s="497">
        <v>0</v>
      </c>
      <c r="P415" s="503"/>
      <c r="Q415" s="497">
        <v>127</v>
      </c>
      <c r="R415" s="503"/>
      <c r="S415" s="497">
        <v>0</v>
      </c>
      <c r="T415" s="500">
        <v>0</v>
      </c>
      <c r="U415" s="504"/>
      <c r="V415" s="504"/>
      <c r="W415" s="505"/>
      <c r="X415" s="511">
        <v>127</v>
      </c>
      <c r="Y415" s="523"/>
      <c r="Z415" s="394">
        <f t="shared" si="6"/>
        <v>127</v>
      </c>
    </row>
    <row r="416" spans="2:26" ht="24.75" x14ac:dyDescent="0.25">
      <c r="B416" s="494">
        <v>413</v>
      </c>
      <c r="C416" s="472" t="s">
        <v>1514</v>
      </c>
      <c r="D416" s="491" t="s">
        <v>1515</v>
      </c>
      <c r="E416" s="459"/>
      <c r="F416" s="459" t="s">
        <v>603</v>
      </c>
      <c r="G416" s="466" t="s">
        <v>682</v>
      </c>
      <c r="H416" s="467" t="s">
        <v>1129</v>
      </c>
      <c r="I416" s="465"/>
      <c r="J416" s="138"/>
      <c r="K416" s="502"/>
      <c r="L416" s="497">
        <v>0</v>
      </c>
      <c r="M416" s="503"/>
      <c r="N416" s="503"/>
      <c r="O416" s="497">
        <v>0</v>
      </c>
      <c r="P416" s="503"/>
      <c r="Q416" s="497">
        <v>0</v>
      </c>
      <c r="R416" s="503"/>
      <c r="S416" s="497">
        <v>127</v>
      </c>
      <c r="T416" s="500">
        <v>0</v>
      </c>
      <c r="U416" s="504"/>
      <c r="V416" s="504"/>
      <c r="W416" s="505"/>
      <c r="X416" s="511">
        <v>127</v>
      </c>
      <c r="Y416" s="523"/>
      <c r="Z416" s="394">
        <f t="shared" si="6"/>
        <v>127</v>
      </c>
    </row>
    <row r="417" spans="2:26" ht="24.75" x14ac:dyDescent="0.25">
      <c r="B417" s="494">
        <v>414</v>
      </c>
      <c r="C417" s="472" t="s">
        <v>106</v>
      </c>
      <c r="D417" s="491" t="s">
        <v>107</v>
      </c>
      <c r="E417" s="459" t="s">
        <v>3351</v>
      </c>
      <c r="F417" s="459"/>
      <c r="G417" s="460" t="s">
        <v>3274</v>
      </c>
      <c r="H417" s="461"/>
      <c r="I417" s="462" t="s">
        <v>46</v>
      </c>
      <c r="J417" s="138"/>
      <c r="K417" s="387">
        <v>60</v>
      </c>
      <c r="L417" s="498"/>
      <c r="M417" s="388">
        <v>0</v>
      </c>
      <c r="N417" s="388">
        <v>0</v>
      </c>
      <c r="O417" s="499"/>
      <c r="P417" s="388">
        <v>0</v>
      </c>
      <c r="Q417" s="499"/>
      <c r="R417" s="388">
        <v>0</v>
      </c>
      <c r="S417" s="499"/>
      <c r="T417" s="499"/>
      <c r="U417" s="389">
        <v>0</v>
      </c>
      <c r="V417" s="390">
        <v>0</v>
      </c>
      <c r="W417" s="391">
        <v>67</v>
      </c>
      <c r="X417" s="512"/>
      <c r="Y417" s="393">
        <v>127</v>
      </c>
      <c r="Z417" s="394">
        <f t="shared" si="6"/>
        <v>127</v>
      </c>
    </row>
    <row r="418" spans="2:26" ht="24.75" x14ac:dyDescent="0.25">
      <c r="B418" s="494">
        <v>415</v>
      </c>
      <c r="C418" s="472" t="s">
        <v>1518</v>
      </c>
      <c r="D418" s="491" t="s">
        <v>1519</v>
      </c>
      <c r="E418" s="459">
        <v>1974</v>
      </c>
      <c r="F418" s="459" t="s">
        <v>148</v>
      </c>
      <c r="G418" s="463" t="s">
        <v>168</v>
      </c>
      <c r="H418" s="464">
        <v>35</v>
      </c>
      <c r="I418" s="465" t="s">
        <v>49</v>
      </c>
      <c r="J418" s="138"/>
      <c r="K418" s="502"/>
      <c r="L418" s="497">
        <v>0</v>
      </c>
      <c r="M418" s="503"/>
      <c r="N418" s="503"/>
      <c r="O418" s="497">
        <v>0</v>
      </c>
      <c r="P418" s="503"/>
      <c r="Q418" s="497">
        <v>0</v>
      </c>
      <c r="R418" s="503"/>
      <c r="S418" s="497">
        <v>0</v>
      </c>
      <c r="T418" s="500">
        <v>126</v>
      </c>
      <c r="U418" s="504"/>
      <c r="V418" s="504"/>
      <c r="W418" s="505"/>
      <c r="X418" s="511">
        <v>126</v>
      </c>
      <c r="Y418" s="523"/>
      <c r="Z418" s="394">
        <f t="shared" si="6"/>
        <v>126</v>
      </c>
    </row>
    <row r="419" spans="2:26" ht="24.75" x14ac:dyDescent="0.25">
      <c r="B419" s="494">
        <v>416</v>
      </c>
      <c r="C419" s="473" t="s">
        <v>4875</v>
      </c>
      <c r="D419" s="492" t="s">
        <v>38</v>
      </c>
      <c r="E419" s="468">
        <v>1982</v>
      </c>
      <c r="F419" s="468" t="s">
        <v>148</v>
      </c>
      <c r="G419" s="471" t="s">
        <v>3060</v>
      </c>
      <c r="H419" s="469">
        <v>26</v>
      </c>
      <c r="I419" s="470" t="s">
        <v>1309</v>
      </c>
      <c r="J419" s="138"/>
      <c r="K419" s="387">
        <v>0</v>
      </c>
      <c r="L419" s="498"/>
      <c r="M419" s="388">
        <v>0</v>
      </c>
      <c r="N419" s="388">
        <v>0</v>
      </c>
      <c r="O419" s="497">
        <v>71</v>
      </c>
      <c r="P419" s="388">
        <v>0</v>
      </c>
      <c r="Q419" s="499"/>
      <c r="R419" s="388">
        <v>0</v>
      </c>
      <c r="S419" s="499"/>
      <c r="T419" s="499"/>
      <c r="U419" s="389">
        <v>0</v>
      </c>
      <c r="V419" s="390">
        <v>55</v>
      </c>
      <c r="W419" s="391">
        <v>0</v>
      </c>
      <c r="X419" s="511">
        <v>71</v>
      </c>
      <c r="Y419" s="393">
        <v>55</v>
      </c>
      <c r="Z419" s="394">
        <f t="shared" si="6"/>
        <v>126</v>
      </c>
    </row>
    <row r="420" spans="2:26" ht="24.75" x14ac:dyDescent="0.25">
      <c r="B420" s="494">
        <v>417</v>
      </c>
      <c r="C420" s="472" t="s">
        <v>1522</v>
      </c>
      <c r="D420" s="491" t="s">
        <v>947</v>
      </c>
      <c r="E420" s="459"/>
      <c r="F420" s="459" t="s">
        <v>603</v>
      </c>
      <c r="G420" s="466" t="s">
        <v>584</v>
      </c>
      <c r="H420" s="467" t="s">
        <v>1523</v>
      </c>
      <c r="I420" s="465"/>
      <c r="J420" s="138"/>
      <c r="K420" s="502"/>
      <c r="L420" s="497">
        <v>0</v>
      </c>
      <c r="M420" s="503"/>
      <c r="N420" s="503"/>
      <c r="O420" s="497">
        <v>0</v>
      </c>
      <c r="P420" s="503"/>
      <c r="Q420" s="497">
        <v>0</v>
      </c>
      <c r="R420" s="503"/>
      <c r="S420" s="497">
        <v>126</v>
      </c>
      <c r="T420" s="500">
        <v>0</v>
      </c>
      <c r="U420" s="504"/>
      <c r="V420" s="504"/>
      <c r="W420" s="505"/>
      <c r="X420" s="511">
        <v>126</v>
      </c>
      <c r="Y420" s="523"/>
      <c r="Z420" s="394">
        <f t="shared" si="6"/>
        <v>126</v>
      </c>
    </row>
    <row r="421" spans="2:26" ht="24.75" x14ac:dyDescent="0.25">
      <c r="B421" s="494">
        <v>418</v>
      </c>
      <c r="C421" s="472" t="s">
        <v>3403</v>
      </c>
      <c r="D421" s="491" t="s">
        <v>3404</v>
      </c>
      <c r="E421" s="459" t="s">
        <v>3405</v>
      </c>
      <c r="F421" s="459"/>
      <c r="G421" s="460" t="s">
        <v>2876</v>
      </c>
      <c r="H421" s="461"/>
      <c r="I421" s="462" t="s">
        <v>3406</v>
      </c>
      <c r="J421" s="138"/>
      <c r="K421" s="387">
        <v>126</v>
      </c>
      <c r="L421" s="498"/>
      <c r="M421" s="388">
        <v>0</v>
      </c>
      <c r="N421" s="388">
        <v>0</v>
      </c>
      <c r="O421" s="499"/>
      <c r="P421" s="388">
        <v>0</v>
      </c>
      <c r="Q421" s="499"/>
      <c r="R421" s="388">
        <v>0</v>
      </c>
      <c r="S421" s="499"/>
      <c r="T421" s="499"/>
      <c r="U421" s="389">
        <v>0</v>
      </c>
      <c r="V421" s="390">
        <v>0</v>
      </c>
      <c r="W421" s="391">
        <v>0</v>
      </c>
      <c r="X421" s="512"/>
      <c r="Y421" s="393">
        <v>126</v>
      </c>
      <c r="Z421" s="394">
        <f t="shared" si="6"/>
        <v>126</v>
      </c>
    </row>
    <row r="422" spans="2:26" ht="24.75" x14ac:dyDescent="0.25">
      <c r="B422" s="494">
        <v>419</v>
      </c>
      <c r="C422" s="472" t="s">
        <v>1526</v>
      </c>
      <c r="D422" s="491" t="s">
        <v>716</v>
      </c>
      <c r="E422" s="459"/>
      <c r="F422" s="459"/>
      <c r="G422" s="463" t="s">
        <v>301</v>
      </c>
      <c r="H422" s="464"/>
      <c r="I422" s="465" t="s">
        <v>1527</v>
      </c>
      <c r="J422" s="138"/>
      <c r="K422" s="502"/>
      <c r="L422" s="497">
        <v>0</v>
      </c>
      <c r="M422" s="503"/>
      <c r="N422" s="503"/>
      <c r="O422" s="497">
        <v>126</v>
      </c>
      <c r="P422" s="503"/>
      <c r="Q422" s="497">
        <v>0</v>
      </c>
      <c r="R422" s="503"/>
      <c r="S422" s="497">
        <v>0</v>
      </c>
      <c r="T422" s="500">
        <v>0</v>
      </c>
      <c r="U422" s="504"/>
      <c r="V422" s="504"/>
      <c r="W422" s="505"/>
      <c r="X422" s="511">
        <v>126</v>
      </c>
      <c r="Y422" s="523"/>
      <c r="Z422" s="394">
        <f t="shared" si="6"/>
        <v>126</v>
      </c>
    </row>
    <row r="423" spans="2:26" ht="24.75" x14ac:dyDescent="0.25">
      <c r="B423" s="494">
        <v>420</v>
      </c>
      <c r="C423" s="472" t="s">
        <v>3409</v>
      </c>
      <c r="D423" s="491" t="s">
        <v>388</v>
      </c>
      <c r="E423" s="459">
        <v>1992</v>
      </c>
      <c r="F423" s="459"/>
      <c r="G423" s="460" t="s">
        <v>149</v>
      </c>
      <c r="H423" s="461">
        <v>4</v>
      </c>
      <c r="I423" s="462" t="s">
        <v>3410</v>
      </c>
      <c r="J423" s="138"/>
      <c r="K423" s="387">
        <v>0</v>
      </c>
      <c r="L423" s="498"/>
      <c r="M423" s="388">
        <v>0</v>
      </c>
      <c r="N423" s="388">
        <v>0</v>
      </c>
      <c r="O423" s="499"/>
      <c r="P423" s="388">
        <v>0</v>
      </c>
      <c r="Q423" s="499"/>
      <c r="R423" s="388">
        <v>0</v>
      </c>
      <c r="S423" s="499"/>
      <c r="T423" s="499"/>
      <c r="U423" s="389">
        <v>126</v>
      </c>
      <c r="V423" s="390">
        <v>0</v>
      </c>
      <c r="W423" s="391">
        <v>0</v>
      </c>
      <c r="X423" s="512"/>
      <c r="Y423" s="393">
        <v>126</v>
      </c>
      <c r="Z423" s="394">
        <f t="shared" si="6"/>
        <v>126</v>
      </c>
    </row>
    <row r="424" spans="2:26" ht="24.75" x14ac:dyDescent="0.25">
      <c r="B424" s="494">
        <v>421</v>
      </c>
      <c r="C424" s="472" t="s">
        <v>1529</v>
      </c>
      <c r="D424" s="491" t="s">
        <v>1530</v>
      </c>
      <c r="E424" s="459">
        <v>1970</v>
      </c>
      <c r="F424" s="459" t="s">
        <v>83</v>
      </c>
      <c r="G424" s="463" t="s">
        <v>374</v>
      </c>
      <c r="H424" s="464" t="s">
        <v>1531</v>
      </c>
      <c r="I424" s="465" t="s">
        <v>1532</v>
      </c>
      <c r="J424" s="138"/>
      <c r="K424" s="502"/>
      <c r="L424" s="497">
        <v>0</v>
      </c>
      <c r="M424" s="503"/>
      <c r="N424" s="503"/>
      <c r="O424" s="497">
        <v>0</v>
      </c>
      <c r="P424" s="503"/>
      <c r="Q424" s="497">
        <v>126</v>
      </c>
      <c r="R424" s="503"/>
      <c r="S424" s="497">
        <v>0</v>
      </c>
      <c r="T424" s="500">
        <v>0</v>
      </c>
      <c r="U424" s="504"/>
      <c r="V424" s="504"/>
      <c r="W424" s="505"/>
      <c r="X424" s="511">
        <v>126</v>
      </c>
      <c r="Y424" s="523"/>
      <c r="Z424" s="394">
        <f t="shared" si="6"/>
        <v>126</v>
      </c>
    </row>
    <row r="425" spans="2:26" ht="24.75" x14ac:dyDescent="0.25">
      <c r="B425" s="494">
        <v>422</v>
      </c>
      <c r="C425" s="472" t="s">
        <v>3411</v>
      </c>
      <c r="D425" s="491" t="s">
        <v>250</v>
      </c>
      <c r="E425" s="459"/>
      <c r="F425" s="459"/>
      <c r="G425" s="460" t="s">
        <v>577</v>
      </c>
      <c r="H425" s="461" t="s">
        <v>758</v>
      </c>
      <c r="I425" s="462" t="s">
        <v>3412</v>
      </c>
      <c r="J425" s="138"/>
      <c r="K425" s="387">
        <v>0</v>
      </c>
      <c r="L425" s="498"/>
      <c r="M425" s="388">
        <v>0</v>
      </c>
      <c r="N425" s="388">
        <v>0</v>
      </c>
      <c r="O425" s="499"/>
      <c r="P425" s="388">
        <v>0</v>
      </c>
      <c r="Q425" s="499"/>
      <c r="R425" s="388">
        <v>0</v>
      </c>
      <c r="S425" s="499"/>
      <c r="T425" s="499"/>
      <c r="U425" s="389">
        <v>0</v>
      </c>
      <c r="V425" s="390">
        <v>0</v>
      </c>
      <c r="W425" s="391">
        <v>126</v>
      </c>
      <c r="X425" s="512"/>
      <c r="Y425" s="393">
        <v>126</v>
      </c>
      <c r="Z425" s="394">
        <f t="shared" si="6"/>
        <v>126</v>
      </c>
    </row>
    <row r="426" spans="2:26" ht="24.75" x14ac:dyDescent="0.25">
      <c r="B426" s="494">
        <v>423</v>
      </c>
      <c r="C426" s="472" t="s">
        <v>1538</v>
      </c>
      <c r="D426" s="491" t="s">
        <v>1455</v>
      </c>
      <c r="E426" s="459">
        <v>1970</v>
      </c>
      <c r="F426" s="459" t="s">
        <v>83</v>
      </c>
      <c r="G426" s="463" t="s">
        <v>374</v>
      </c>
      <c r="H426" s="464" t="s">
        <v>1539</v>
      </c>
      <c r="I426" s="465" t="s">
        <v>1540</v>
      </c>
      <c r="J426" s="138"/>
      <c r="K426" s="502"/>
      <c r="L426" s="497">
        <v>0</v>
      </c>
      <c r="M426" s="503"/>
      <c r="N426" s="503"/>
      <c r="O426" s="497">
        <v>0</v>
      </c>
      <c r="P426" s="503"/>
      <c r="Q426" s="497">
        <v>125</v>
      </c>
      <c r="R426" s="503"/>
      <c r="S426" s="497">
        <v>0</v>
      </c>
      <c r="T426" s="500">
        <v>0</v>
      </c>
      <c r="U426" s="504"/>
      <c r="V426" s="504"/>
      <c r="W426" s="505"/>
      <c r="X426" s="511">
        <v>125</v>
      </c>
      <c r="Y426" s="523"/>
      <c r="Z426" s="394">
        <f t="shared" si="6"/>
        <v>125</v>
      </c>
    </row>
    <row r="427" spans="2:26" ht="24.75" x14ac:dyDescent="0.25">
      <c r="B427" s="494">
        <v>424</v>
      </c>
      <c r="C427" s="472" t="s">
        <v>1543</v>
      </c>
      <c r="D427" s="491" t="s">
        <v>924</v>
      </c>
      <c r="E427" s="459"/>
      <c r="F427" s="459" t="s">
        <v>603</v>
      </c>
      <c r="G427" s="463" t="s">
        <v>682</v>
      </c>
      <c r="H427" s="464" t="s">
        <v>1143</v>
      </c>
      <c r="I427" s="465"/>
      <c r="J427" s="138"/>
      <c r="K427" s="502"/>
      <c r="L427" s="497">
        <v>0</v>
      </c>
      <c r="M427" s="503"/>
      <c r="N427" s="503"/>
      <c r="O427" s="497">
        <v>0</v>
      </c>
      <c r="P427" s="503"/>
      <c r="Q427" s="497">
        <v>0</v>
      </c>
      <c r="R427" s="503"/>
      <c r="S427" s="497">
        <v>125</v>
      </c>
      <c r="T427" s="500">
        <v>0</v>
      </c>
      <c r="U427" s="504"/>
      <c r="V427" s="504"/>
      <c r="W427" s="505"/>
      <c r="X427" s="511">
        <v>125</v>
      </c>
      <c r="Y427" s="523"/>
      <c r="Z427" s="394">
        <f t="shared" si="6"/>
        <v>125</v>
      </c>
    </row>
    <row r="428" spans="2:26" ht="24.75" x14ac:dyDescent="0.25">
      <c r="B428" s="494">
        <v>425</v>
      </c>
      <c r="C428" s="472" t="s">
        <v>1546</v>
      </c>
      <c r="D428" s="491" t="s">
        <v>862</v>
      </c>
      <c r="E428" s="459">
        <v>1984</v>
      </c>
      <c r="F428" s="459" t="s">
        <v>300</v>
      </c>
      <c r="G428" s="466" t="s">
        <v>227</v>
      </c>
      <c r="H428" s="467">
        <v>26</v>
      </c>
      <c r="I428" s="465" t="s">
        <v>431</v>
      </c>
      <c r="J428" s="138"/>
      <c r="K428" s="502"/>
      <c r="L428" s="497">
        <v>0</v>
      </c>
      <c r="M428" s="503"/>
      <c r="N428" s="503"/>
      <c r="O428" s="497">
        <v>0</v>
      </c>
      <c r="P428" s="503"/>
      <c r="Q428" s="497">
        <v>0</v>
      </c>
      <c r="R428" s="503"/>
      <c r="S428" s="497">
        <v>0</v>
      </c>
      <c r="T428" s="500">
        <v>125</v>
      </c>
      <c r="U428" s="504"/>
      <c r="V428" s="504"/>
      <c r="W428" s="505"/>
      <c r="X428" s="511">
        <v>125</v>
      </c>
      <c r="Y428" s="523"/>
      <c r="Z428" s="394">
        <f t="shared" si="6"/>
        <v>125</v>
      </c>
    </row>
    <row r="429" spans="2:26" ht="24.75" x14ac:dyDescent="0.25">
      <c r="B429" s="494">
        <v>426</v>
      </c>
      <c r="C429" s="473" t="s">
        <v>3524</v>
      </c>
      <c r="D429" s="492" t="s">
        <v>30</v>
      </c>
      <c r="E429" s="468">
        <v>1964</v>
      </c>
      <c r="F429" s="468" t="s">
        <v>148</v>
      </c>
      <c r="G429" s="471" t="s">
        <v>4175</v>
      </c>
      <c r="H429" s="469">
        <v>9</v>
      </c>
      <c r="I429" s="470" t="s">
        <v>5151</v>
      </c>
      <c r="J429" s="138"/>
      <c r="K429" s="387">
        <v>0</v>
      </c>
      <c r="L429" s="498"/>
      <c r="M429" s="388">
        <v>0</v>
      </c>
      <c r="N429" s="388">
        <v>0</v>
      </c>
      <c r="O429" s="497">
        <v>79.5</v>
      </c>
      <c r="P429" s="388">
        <v>0</v>
      </c>
      <c r="Q429" s="499"/>
      <c r="R429" s="388">
        <v>0</v>
      </c>
      <c r="S429" s="499"/>
      <c r="T429" s="499"/>
      <c r="U429" s="389">
        <v>0</v>
      </c>
      <c r="V429" s="390">
        <v>45.5</v>
      </c>
      <c r="W429" s="391">
        <v>0</v>
      </c>
      <c r="X429" s="511">
        <v>79.5</v>
      </c>
      <c r="Y429" s="393">
        <v>45.5</v>
      </c>
      <c r="Z429" s="394">
        <f t="shared" si="6"/>
        <v>125</v>
      </c>
    </row>
    <row r="430" spans="2:26" ht="24.75" x14ac:dyDescent="0.25">
      <c r="B430" s="494">
        <v>427</v>
      </c>
      <c r="C430" s="472" t="s">
        <v>625</v>
      </c>
      <c r="D430" s="491" t="s">
        <v>3420</v>
      </c>
      <c r="E430" s="459"/>
      <c r="F430" s="459"/>
      <c r="G430" s="460" t="s">
        <v>577</v>
      </c>
      <c r="H430" s="461" t="s">
        <v>1080</v>
      </c>
      <c r="I430" s="462" t="s">
        <v>3421</v>
      </c>
      <c r="J430" s="138"/>
      <c r="K430" s="387">
        <v>0</v>
      </c>
      <c r="L430" s="498"/>
      <c r="M430" s="388">
        <v>0</v>
      </c>
      <c r="N430" s="388">
        <v>0</v>
      </c>
      <c r="O430" s="499"/>
      <c r="P430" s="388">
        <v>0</v>
      </c>
      <c r="Q430" s="499"/>
      <c r="R430" s="388">
        <v>0</v>
      </c>
      <c r="S430" s="499"/>
      <c r="T430" s="499"/>
      <c r="U430" s="389">
        <v>0</v>
      </c>
      <c r="V430" s="390">
        <v>0</v>
      </c>
      <c r="W430" s="391">
        <v>124</v>
      </c>
      <c r="X430" s="512"/>
      <c r="Y430" s="393">
        <v>124</v>
      </c>
      <c r="Z430" s="394">
        <f t="shared" si="6"/>
        <v>124</v>
      </c>
    </row>
    <row r="431" spans="2:26" ht="24.75" x14ac:dyDescent="0.25">
      <c r="B431" s="494">
        <v>428</v>
      </c>
      <c r="C431" s="472" t="s">
        <v>3424</v>
      </c>
      <c r="D431" s="491" t="s">
        <v>30</v>
      </c>
      <c r="E431" s="459"/>
      <c r="F431" s="459"/>
      <c r="G431" s="460" t="s">
        <v>2981</v>
      </c>
      <c r="H431" s="461"/>
      <c r="I431" s="462" t="s">
        <v>3425</v>
      </c>
      <c r="J431" s="138"/>
      <c r="K431" s="387">
        <v>0</v>
      </c>
      <c r="L431" s="498"/>
      <c r="M431" s="388">
        <v>0</v>
      </c>
      <c r="N431" s="388">
        <v>0</v>
      </c>
      <c r="O431" s="499"/>
      <c r="P431" s="388">
        <v>124</v>
      </c>
      <c r="Q431" s="499"/>
      <c r="R431" s="388">
        <v>0</v>
      </c>
      <c r="S431" s="499"/>
      <c r="T431" s="499"/>
      <c r="U431" s="389">
        <v>0</v>
      </c>
      <c r="V431" s="390">
        <v>0</v>
      </c>
      <c r="W431" s="391">
        <v>0</v>
      </c>
      <c r="X431" s="512"/>
      <c r="Y431" s="393">
        <v>124</v>
      </c>
      <c r="Z431" s="394">
        <f t="shared" si="6"/>
        <v>124</v>
      </c>
    </row>
    <row r="432" spans="2:26" ht="24.75" x14ac:dyDescent="0.25">
      <c r="B432" s="494">
        <v>429</v>
      </c>
      <c r="C432" s="472" t="s">
        <v>94</v>
      </c>
      <c r="D432" s="491" t="s">
        <v>95</v>
      </c>
      <c r="E432" s="459"/>
      <c r="F432" s="459" t="s">
        <v>185</v>
      </c>
      <c r="G432" s="463" t="s">
        <v>1549</v>
      </c>
      <c r="H432" s="464" t="s">
        <v>559</v>
      </c>
      <c r="I432" s="465"/>
      <c r="J432" s="138"/>
      <c r="K432" s="502"/>
      <c r="L432" s="497">
        <v>0</v>
      </c>
      <c r="M432" s="503"/>
      <c r="N432" s="503"/>
      <c r="O432" s="497">
        <v>0</v>
      </c>
      <c r="P432" s="503"/>
      <c r="Q432" s="497">
        <v>0</v>
      </c>
      <c r="R432" s="503"/>
      <c r="S432" s="497">
        <v>124</v>
      </c>
      <c r="T432" s="500">
        <v>0</v>
      </c>
      <c r="U432" s="504"/>
      <c r="V432" s="504"/>
      <c r="W432" s="505"/>
      <c r="X432" s="511">
        <v>124</v>
      </c>
      <c r="Y432" s="523"/>
      <c r="Z432" s="394">
        <f t="shared" si="6"/>
        <v>124</v>
      </c>
    </row>
    <row r="433" spans="2:26" ht="24.75" x14ac:dyDescent="0.25">
      <c r="B433" s="494">
        <v>430</v>
      </c>
      <c r="C433" s="472" t="s">
        <v>3429</v>
      </c>
      <c r="D433" s="491" t="s">
        <v>677</v>
      </c>
      <c r="E433" s="459">
        <v>1990</v>
      </c>
      <c r="F433" s="459" t="s">
        <v>148</v>
      </c>
      <c r="G433" s="460" t="s">
        <v>149</v>
      </c>
      <c r="H433" s="461"/>
      <c r="I433" s="462" t="s">
        <v>3430</v>
      </c>
      <c r="J433" s="138"/>
      <c r="K433" s="387">
        <v>0</v>
      </c>
      <c r="L433" s="498"/>
      <c r="M433" s="388">
        <v>124</v>
      </c>
      <c r="N433" s="388">
        <v>0</v>
      </c>
      <c r="O433" s="499"/>
      <c r="P433" s="388">
        <v>0</v>
      </c>
      <c r="Q433" s="499"/>
      <c r="R433" s="388">
        <v>0</v>
      </c>
      <c r="S433" s="499"/>
      <c r="T433" s="499"/>
      <c r="U433" s="389">
        <v>0</v>
      </c>
      <c r="V433" s="390">
        <v>0</v>
      </c>
      <c r="W433" s="391">
        <v>0</v>
      </c>
      <c r="X433" s="512"/>
      <c r="Y433" s="393">
        <v>124</v>
      </c>
      <c r="Z433" s="394">
        <f t="shared" si="6"/>
        <v>124</v>
      </c>
    </row>
    <row r="434" spans="2:26" ht="24.75" x14ac:dyDescent="0.25">
      <c r="B434" s="494">
        <v>431</v>
      </c>
      <c r="C434" s="472" t="s">
        <v>3433</v>
      </c>
      <c r="D434" s="491" t="s">
        <v>538</v>
      </c>
      <c r="E434" s="459">
        <v>1989</v>
      </c>
      <c r="F434" s="459"/>
      <c r="G434" s="460" t="s">
        <v>149</v>
      </c>
      <c r="H434" s="461">
        <v>5</v>
      </c>
      <c r="I434" s="462" t="s">
        <v>3434</v>
      </c>
      <c r="J434" s="138"/>
      <c r="K434" s="387">
        <v>0</v>
      </c>
      <c r="L434" s="498"/>
      <c r="M434" s="388">
        <v>0</v>
      </c>
      <c r="N434" s="388">
        <v>0</v>
      </c>
      <c r="O434" s="499"/>
      <c r="P434" s="388">
        <v>0</v>
      </c>
      <c r="Q434" s="499"/>
      <c r="R434" s="388">
        <v>0</v>
      </c>
      <c r="S434" s="499"/>
      <c r="T434" s="499"/>
      <c r="U434" s="389">
        <v>124</v>
      </c>
      <c r="V434" s="390">
        <v>0</v>
      </c>
      <c r="W434" s="391">
        <v>0</v>
      </c>
      <c r="X434" s="512"/>
      <c r="Y434" s="393">
        <v>124</v>
      </c>
      <c r="Z434" s="394">
        <f t="shared" si="6"/>
        <v>124</v>
      </c>
    </row>
    <row r="435" spans="2:26" ht="24.75" x14ac:dyDescent="0.25">
      <c r="B435" s="494">
        <v>432</v>
      </c>
      <c r="C435" s="472" t="s">
        <v>1552</v>
      </c>
      <c r="D435" s="491" t="s">
        <v>30</v>
      </c>
      <c r="E435" s="459">
        <v>1966</v>
      </c>
      <c r="F435" s="459" t="s">
        <v>83</v>
      </c>
      <c r="G435" s="463" t="s">
        <v>1040</v>
      </c>
      <c r="H435" s="464" t="s">
        <v>309</v>
      </c>
      <c r="I435" s="465" t="s">
        <v>1553</v>
      </c>
      <c r="J435" s="138"/>
      <c r="K435" s="502"/>
      <c r="L435" s="497">
        <v>0</v>
      </c>
      <c r="M435" s="503"/>
      <c r="N435" s="503"/>
      <c r="O435" s="497">
        <v>0</v>
      </c>
      <c r="P435" s="503"/>
      <c r="Q435" s="497">
        <v>124</v>
      </c>
      <c r="R435" s="503"/>
      <c r="S435" s="497">
        <v>0</v>
      </c>
      <c r="T435" s="500">
        <v>0</v>
      </c>
      <c r="U435" s="504"/>
      <c r="V435" s="504"/>
      <c r="W435" s="505"/>
      <c r="X435" s="511">
        <v>124</v>
      </c>
      <c r="Y435" s="523"/>
      <c r="Z435" s="394">
        <f t="shared" si="6"/>
        <v>124</v>
      </c>
    </row>
    <row r="436" spans="2:26" ht="24.75" x14ac:dyDescent="0.25">
      <c r="B436" s="494">
        <v>433</v>
      </c>
      <c r="C436" s="472" t="s">
        <v>1554</v>
      </c>
      <c r="D436" s="491" t="s">
        <v>453</v>
      </c>
      <c r="E436" s="459">
        <v>1954</v>
      </c>
      <c r="F436" s="459" t="s">
        <v>83</v>
      </c>
      <c r="G436" s="463" t="s">
        <v>562</v>
      </c>
      <c r="H436" s="464" t="s">
        <v>1080</v>
      </c>
      <c r="I436" s="465" t="s">
        <v>1555</v>
      </c>
      <c r="J436" s="138"/>
      <c r="K436" s="502"/>
      <c r="L436" s="497">
        <v>0</v>
      </c>
      <c r="M436" s="503"/>
      <c r="N436" s="503"/>
      <c r="O436" s="497">
        <v>0</v>
      </c>
      <c r="P436" s="503"/>
      <c r="Q436" s="497">
        <v>123</v>
      </c>
      <c r="R436" s="503"/>
      <c r="S436" s="497">
        <v>0</v>
      </c>
      <c r="T436" s="500">
        <v>0</v>
      </c>
      <c r="U436" s="504"/>
      <c r="V436" s="504"/>
      <c r="W436" s="505"/>
      <c r="X436" s="511">
        <v>123</v>
      </c>
      <c r="Y436" s="523"/>
      <c r="Z436" s="394">
        <f t="shared" si="6"/>
        <v>123</v>
      </c>
    </row>
    <row r="437" spans="2:26" ht="24.75" x14ac:dyDescent="0.25">
      <c r="B437" s="494">
        <v>434</v>
      </c>
      <c r="C437" s="472" t="s">
        <v>1558</v>
      </c>
      <c r="D437" s="491" t="s">
        <v>373</v>
      </c>
      <c r="E437" s="459"/>
      <c r="F437" s="459" t="s">
        <v>603</v>
      </c>
      <c r="G437" s="463" t="s">
        <v>584</v>
      </c>
      <c r="H437" s="464" t="s">
        <v>1559</v>
      </c>
      <c r="I437" s="465"/>
      <c r="J437" s="138"/>
      <c r="K437" s="502"/>
      <c r="L437" s="497">
        <v>0</v>
      </c>
      <c r="M437" s="503"/>
      <c r="N437" s="503"/>
      <c r="O437" s="497">
        <v>0</v>
      </c>
      <c r="P437" s="503"/>
      <c r="Q437" s="497">
        <v>0</v>
      </c>
      <c r="R437" s="503"/>
      <c r="S437" s="497">
        <v>123</v>
      </c>
      <c r="T437" s="500">
        <v>0</v>
      </c>
      <c r="U437" s="504"/>
      <c r="V437" s="504"/>
      <c r="W437" s="505"/>
      <c r="X437" s="511">
        <v>123</v>
      </c>
      <c r="Y437" s="523"/>
      <c r="Z437" s="394">
        <f t="shared" si="6"/>
        <v>123</v>
      </c>
    </row>
    <row r="438" spans="2:26" ht="24.75" x14ac:dyDescent="0.25">
      <c r="B438" s="494">
        <v>435</v>
      </c>
      <c r="C438" s="473" t="s">
        <v>4466</v>
      </c>
      <c r="D438" s="491" t="s">
        <v>928</v>
      </c>
      <c r="E438" s="459">
        <v>1990</v>
      </c>
      <c r="F438" s="459" t="s">
        <v>148</v>
      </c>
      <c r="G438" s="466" t="s">
        <v>149</v>
      </c>
      <c r="H438" s="467">
        <v>6</v>
      </c>
      <c r="I438" s="465" t="s">
        <v>1563</v>
      </c>
      <c r="J438" s="138"/>
      <c r="K438" s="502"/>
      <c r="L438" s="497">
        <v>0</v>
      </c>
      <c r="M438" s="503"/>
      <c r="N438" s="503"/>
      <c r="O438" s="497">
        <v>0</v>
      </c>
      <c r="P438" s="503"/>
      <c r="Q438" s="497">
        <v>0</v>
      </c>
      <c r="R438" s="503"/>
      <c r="S438" s="497">
        <v>0</v>
      </c>
      <c r="T438" s="500">
        <v>123</v>
      </c>
      <c r="U438" s="504"/>
      <c r="V438" s="504"/>
      <c r="W438" s="505"/>
      <c r="X438" s="511">
        <v>123</v>
      </c>
      <c r="Y438" s="523"/>
      <c r="Z438" s="394">
        <f t="shared" si="6"/>
        <v>123</v>
      </c>
    </row>
    <row r="439" spans="2:26" ht="24.75" x14ac:dyDescent="0.25">
      <c r="B439" s="494">
        <v>436</v>
      </c>
      <c r="C439" s="472" t="s">
        <v>3446</v>
      </c>
      <c r="D439" s="491" t="s">
        <v>29</v>
      </c>
      <c r="E439" s="459"/>
      <c r="F439" s="459"/>
      <c r="G439" s="460" t="s">
        <v>2981</v>
      </c>
      <c r="H439" s="461"/>
      <c r="I439" s="462" t="s">
        <v>3447</v>
      </c>
      <c r="J439" s="138"/>
      <c r="K439" s="387">
        <v>0</v>
      </c>
      <c r="L439" s="498"/>
      <c r="M439" s="388">
        <v>0</v>
      </c>
      <c r="N439" s="388">
        <v>0</v>
      </c>
      <c r="O439" s="499"/>
      <c r="P439" s="388">
        <v>122</v>
      </c>
      <c r="Q439" s="499"/>
      <c r="R439" s="388">
        <v>0</v>
      </c>
      <c r="S439" s="499"/>
      <c r="T439" s="499"/>
      <c r="U439" s="389">
        <v>0</v>
      </c>
      <c r="V439" s="390">
        <v>0</v>
      </c>
      <c r="W439" s="391">
        <v>0</v>
      </c>
      <c r="X439" s="512"/>
      <c r="Y439" s="393">
        <v>122</v>
      </c>
      <c r="Z439" s="394">
        <f t="shared" si="6"/>
        <v>122</v>
      </c>
    </row>
    <row r="440" spans="2:26" ht="24.75" x14ac:dyDescent="0.25">
      <c r="B440" s="494">
        <v>437</v>
      </c>
      <c r="C440" s="472" t="s">
        <v>1566</v>
      </c>
      <c r="D440" s="491" t="s">
        <v>1567</v>
      </c>
      <c r="E440" s="459">
        <v>1984</v>
      </c>
      <c r="F440" s="459" t="s">
        <v>1568</v>
      </c>
      <c r="G440" s="463" t="s">
        <v>227</v>
      </c>
      <c r="H440" s="464">
        <v>27</v>
      </c>
      <c r="I440" s="465" t="s">
        <v>1569</v>
      </c>
      <c r="J440" s="138"/>
      <c r="K440" s="502"/>
      <c r="L440" s="497">
        <v>0</v>
      </c>
      <c r="M440" s="503"/>
      <c r="N440" s="503"/>
      <c r="O440" s="497">
        <v>0</v>
      </c>
      <c r="P440" s="503"/>
      <c r="Q440" s="497">
        <v>0</v>
      </c>
      <c r="R440" s="503"/>
      <c r="S440" s="497">
        <v>0</v>
      </c>
      <c r="T440" s="500">
        <v>122</v>
      </c>
      <c r="U440" s="504"/>
      <c r="V440" s="504"/>
      <c r="W440" s="505"/>
      <c r="X440" s="511">
        <v>122</v>
      </c>
      <c r="Y440" s="523"/>
      <c r="Z440" s="394">
        <f t="shared" si="6"/>
        <v>122</v>
      </c>
    </row>
    <row r="441" spans="2:26" ht="24.75" x14ac:dyDescent="0.25">
      <c r="B441" s="494">
        <v>438</v>
      </c>
      <c r="C441" s="472" t="s">
        <v>1572</v>
      </c>
      <c r="D441" s="491" t="s">
        <v>39</v>
      </c>
      <c r="E441" s="459">
        <v>1956</v>
      </c>
      <c r="F441" s="459" t="s">
        <v>83</v>
      </c>
      <c r="G441" s="463" t="s">
        <v>562</v>
      </c>
      <c r="H441" s="464" t="s">
        <v>686</v>
      </c>
      <c r="I441" s="465" t="s">
        <v>1573</v>
      </c>
      <c r="J441" s="138"/>
      <c r="K441" s="502"/>
      <c r="L441" s="497">
        <v>0</v>
      </c>
      <c r="M441" s="503"/>
      <c r="N441" s="503"/>
      <c r="O441" s="497">
        <v>0</v>
      </c>
      <c r="P441" s="503"/>
      <c r="Q441" s="497">
        <v>122</v>
      </c>
      <c r="R441" s="503"/>
      <c r="S441" s="497">
        <v>0</v>
      </c>
      <c r="T441" s="500">
        <v>0</v>
      </c>
      <c r="U441" s="504"/>
      <c r="V441" s="504"/>
      <c r="W441" s="505"/>
      <c r="X441" s="511">
        <v>122</v>
      </c>
      <c r="Y441" s="523"/>
      <c r="Z441" s="394">
        <f t="shared" si="6"/>
        <v>122</v>
      </c>
    </row>
    <row r="442" spans="2:26" ht="24.75" x14ac:dyDescent="0.25">
      <c r="B442" s="494">
        <v>439</v>
      </c>
      <c r="C442" s="472" t="s">
        <v>3453</v>
      </c>
      <c r="D442" s="491" t="s">
        <v>538</v>
      </c>
      <c r="E442" s="459"/>
      <c r="F442" s="459"/>
      <c r="G442" s="460" t="s">
        <v>577</v>
      </c>
      <c r="H442" s="461" t="s">
        <v>686</v>
      </c>
      <c r="I442" s="462" t="s">
        <v>3454</v>
      </c>
      <c r="J442" s="138"/>
      <c r="K442" s="387">
        <v>0</v>
      </c>
      <c r="L442" s="498"/>
      <c r="M442" s="388">
        <v>0</v>
      </c>
      <c r="N442" s="388">
        <v>0</v>
      </c>
      <c r="O442" s="499"/>
      <c r="P442" s="388">
        <v>0</v>
      </c>
      <c r="Q442" s="499"/>
      <c r="R442" s="388">
        <v>0</v>
      </c>
      <c r="S442" s="499"/>
      <c r="T442" s="499"/>
      <c r="U442" s="389">
        <v>0</v>
      </c>
      <c r="V442" s="390">
        <v>0</v>
      </c>
      <c r="W442" s="391">
        <v>122</v>
      </c>
      <c r="X442" s="512"/>
      <c r="Y442" s="393">
        <v>122</v>
      </c>
      <c r="Z442" s="394">
        <f t="shared" si="6"/>
        <v>122</v>
      </c>
    </row>
    <row r="443" spans="2:26" ht="24.75" x14ac:dyDescent="0.25">
      <c r="B443" s="494">
        <v>440</v>
      </c>
      <c r="C443" s="472" t="s">
        <v>1576</v>
      </c>
      <c r="D443" s="491" t="s">
        <v>40</v>
      </c>
      <c r="E443" s="459"/>
      <c r="F443" s="459"/>
      <c r="G443" s="463" t="s">
        <v>301</v>
      </c>
      <c r="H443" s="464"/>
      <c r="I443" s="465" t="s">
        <v>1577</v>
      </c>
      <c r="J443" s="138"/>
      <c r="K443" s="502"/>
      <c r="L443" s="497">
        <v>0</v>
      </c>
      <c r="M443" s="503"/>
      <c r="N443" s="503"/>
      <c r="O443" s="497">
        <v>122</v>
      </c>
      <c r="P443" s="503"/>
      <c r="Q443" s="497">
        <v>0</v>
      </c>
      <c r="R443" s="503"/>
      <c r="S443" s="497">
        <v>0</v>
      </c>
      <c r="T443" s="500">
        <v>0</v>
      </c>
      <c r="U443" s="504"/>
      <c r="V443" s="504"/>
      <c r="W443" s="505"/>
      <c r="X443" s="511">
        <v>122</v>
      </c>
      <c r="Y443" s="523"/>
      <c r="Z443" s="394">
        <f t="shared" si="6"/>
        <v>122</v>
      </c>
    </row>
    <row r="444" spans="2:26" ht="24.75" x14ac:dyDescent="0.25">
      <c r="B444" s="494">
        <v>441</v>
      </c>
      <c r="C444" s="472" t="s">
        <v>3459</v>
      </c>
      <c r="D444" s="491" t="s">
        <v>453</v>
      </c>
      <c r="E444" s="459">
        <v>1994</v>
      </c>
      <c r="F444" s="459" t="s">
        <v>148</v>
      </c>
      <c r="G444" s="460" t="s">
        <v>149</v>
      </c>
      <c r="H444" s="461"/>
      <c r="I444" s="462" t="s">
        <v>1247</v>
      </c>
      <c r="J444" s="138"/>
      <c r="K444" s="387">
        <v>0</v>
      </c>
      <c r="L444" s="498"/>
      <c r="M444" s="388">
        <v>122</v>
      </c>
      <c r="N444" s="388">
        <v>0</v>
      </c>
      <c r="O444" s="499"/>
      <c r="P444" s="388">
        <v>0</v>
      </c>
      <c r="Q444" s="499"/>
      <c r="R444" s="388">
        <v>0</v>
      </c>
      <c r="S444" s="499"/>
      <c r="T444" s="499"/>
      <c r="U444" s="389">
        <v>0</v>
      </c>
      <c r="V444" s="390">
        <v>0</v>
      </c>
      <c r="W444" s="391">
        <v>0</v>
      </c>
      <c r="X444" s="512"/>
      <c r="Y444" s="393">
        <v>122</v>
      </c>
      <c r="Z444" s="394">
        <f t="shared" si="6"/>
        <v>122</v>
      </c>
    </row>
    <row r="445" spans="2:26" ht="24.75" x14ac:dyDescent="0.25">
      <c r="B445" s="494">
        <v>442</v>
      </c>
      <c r="C445" s="472" t="s">
        <v>1579</v>
      </c>
      <c r="D445" s="491" t="s">
        <v>1580</v>
      </c>
      <c r="E445" s="459"/>
      <c r="F445" s="459" t="s">
        <v>603</v>
      </c>
      <c r="G445" s="466" t="s">
        <v>682</v>
      </c>
      <c r="H445" s="467" t="s">
        <v>1156</v>
      </c>
      <c r="I445" s="465"/>
      <c r="J445" s="138"/>
      <c r="K445" s="502"/>
      <c r="L445" s="497">
        <v>0</v>
      </c>
      <c r="M445" s="503"/>
      <c r="N445" s="503"/>
      <c r="O445" s="497">
        <v>0</v>
      </c>
      <c r="P445" s="503"/>
      <c r="Q445" s="497">
        <v>0</v>
      </c>
      <c r="R445" s="503"/>
      <c r="S445" s="497">
        <v>122</v>
      </c>
      <c r="T445" s="500">
        <v>0</v>
      </c>
      <c r="U445" s="504"/>
      <c r="V445" s="504"/>
      <c r="W445" s="505"/>
      <c r="X445" s="511">
        <v>122</v>
      </c>
      <c r="Y445" s="523"/>
      <c r="Z445" s="394">
        <f t="shared" si="6"/>
        <v>122</v>
      </c>
    </row>
    <row r="446" spans="2:26" ht="24.75" x14ac:dyDescent="0.25">
      <c r="B446" s="494">
        <v>443</v>
      </c>
      <c r="C446" s="472" t="s">
        <v>1583</v>
      </c>
      <c r="D446" s="491" t="s">
        <v>1584</v>
      </c>
      <c r="E446" s="459">
        <v>1969</v>
      </c>
      <c r="F446" s="459" t="s">
        <v>83</v>
      </c>
      <c r="G446" s="463" t="s">
        <v>374</v>
      </c>
      <c r="H446" s="464" t="s">
        <v>1585</v>
      </c>
      <c r="I446" s="465" t="s">
        <v>1540</v>
      </c>
      <c r="J446" s="138"/>
      <c r="K446" s="502"/>
      <c r="L446" s="497">
        <v>0</v>
      </c>
      <c r="M446" s="503"/>
      <c r="N446" s="503"/>
      <c r="O446" s="497">
        <v>0</v>
      </c>
      <c r="P446" s="503"/>
      <c r="Q446" s="497">
        <v>121</v>
      </c>
      <c r="R446" s="503"/>
      <c r="S446" s="497">
        <v>0</v>
      </c>
      <c r="T446" s="500">
        <v>0</v>
      </c>
      <c r="U446" s="504"/>
      <c r="V446" s="504"/>
      <c r="W446" s="505"/>
      <c r="X446" s="511">
        <v>121</v>
      </c>
      <c r="Y446" s="523"/>
      <c r="Z446" s="394">
        <f t="shared" si="6"/>
        <v>121</v>
      </c>
    </row>
    <row r="447" spans="2:26" ht="24.75" x14ac:dyDescent="0.25">
      <c r="B447" s="494">
        <v>444</v>
      </c>
      <c r="C447" s="473" t="s">
        <v>1672</v>
      </c>
      <c r="D447" s="492" t="s">
        <v>41</v>
      </c>
      <c r="E447" s="468">
        <v>1960</v>
      </c>
      <c r="F447" s="468" t="s">
        <v>148</v>
      </c>
      <c r="G447" s="471" t="s">
        <v>5862</v>
      </c>
      <c r="H447" s="469"/>
      <c r="I447" s="470" t="s">
        <v>1673</v>
      </c>
      <c r="J447" s="138"/>
      <c r="K447" s="387">
        <v>0</v>
      </c>
      <c r="L447" s="498"/>
      <c r="M447" s="388">
        <v>8.5</v>
      </c>
      <c r="N447" s="388">
        <v>0</v>
      </c>
      <c r="O447" s="499"/>
      <c r="P447" s="388">
        <v>0</v>
      </c>
      <c r="Q447" s="497">
        <v>112</v>
      </c>
      <c r="R447" s="388">
        <v>0</v>
      </c>
      <c r="S447" s="499"/>
      <c r="T447" s="499"/>
      <c r="U447" s="389">
        <v>0.5</v>
      </c>
      <c r="V447" s="390">
        <v>0</v>
      </c>
      <c r="W447" s="391">
        <v>0</v>
      </c>
      <c r="X447" s="511">
        <v>112</v>
      </c>
      <c r="Y447" s="393">
        <v>9</v>
      </c>
      <c r="Z447" s="394">
        <f t="shared" si="6"/>
        <v>121</v>
      </c>
    </row>
    <row r="448" spans="2:26" ht="24.75" x14ac:dyDescent="0.25">
      <c r="B448" s="494">
        <v>445</v>
      </c>
      <c r="C448" s="472" t="s">
        <v>1588</v>
      </c>
      <c r="D448" s="491" t="s">
        <v>840</v>
      </c>
      <c r="E448" s="459"/>
      <c r="F448" s="459" t="s">
        <v>185</v>
      </c>
      <c r="G448" s="463" t="s">
        <v>682</v>
      </c>
      <c r="H448" s="464" t="s">
        <v>1161</v>
      </c>
      <c r="I448" s="465"/>
      <c r="J448" s="138"/>
      <c r="K448" s="502"/>
      <c r="L448" s="497">
        <v>0</v>
      </c>
      <c r="M448" s="503"/>
      <c r="N448" s="503"/>
      <c r="O448" s="497">
        <v>0</v>
      </c>
      <c r="P448" s="503"/>
      <c r="Q448" s="497">
        <v>0</v>
      </c>
      <c r="R448" s="503"/>
      <c r="S448" s="497">
        <v>121</v>
      </c>
      <c r="T448" s="500">
        <v>0</v>
      </c>
      <c r="U448" s="504"/>
      <c r="V448" s="504"/>
      <c r="W448" s="505"/>
      <c r="X448" s="511">
        <v>121</v>
      </c>
      <c r="Y448" s="523"/>
      <c r="Z448" s="394">
        <f t="shared" si="6"/>
        <v>121</v>
      </c>
    </row>
    <row r="449" spans="2:26" ht="24.75" x14ac:dyDescent="0.25">
      <c r="B449" s="494">
        <v>446</v>
      </c>
      <c r="C449" s="472" t="s">
        <v>2804</v>
      </c>
      <c r="D449" s="491" t="s">
        <v>1591</v>
      </c>
      <c r="E449" s="459"/>
      <c r="F449" s="459"/>
      <c r="G449" s="463" t="s">
        <v>1062</v>
      </c>
      <c r="H449" s="467"/>
      <c r="I449" s="465" t="s">
        <v>1592</v>
      </c>
      <c r="J449" s="138"/>
      <c r="K449" s="502"/>
      <c r="L449" s="497">
        <v>0</v>
      </c>
      <c r="M449" s="503"/>
      <c r="N449" s="503"/>
      <c r="O449" s="497">
        <v>121</v>
      </c>
      <c r="P449" s="503"/>
      <c r="Q449" s="497">
        <v>0</v>
      </c>
      <c r="R449" s="503"/>
      <c r="S449" s="497">
        <v>0</v>
      </c>
      <c r="T449" s="500">
        <v>0</v>
      </c>
      <c r="U449" s="504"/>
      <c r="V449" s="504"/>
      <c r="W449" s="505"/>
      <c r="X449" s="511">
        <v>121</v>
      </c>
      <c r="Y449" s="523"/>
      <c r="Z449" s="394">
        <f t="shared" si="6"/>
        <v>121</v>
      </c>
    </row>
    <row r="450" spans="2:26" ht="24.75" x14ac:dyDescent="0.25">
      <c r="B450" s="494">
        <v>447</v>
      </c>
      <c r="C450" s="472" t="s">
        <v>1595</v>
      </c>
      <c r="D450" s="491" t="s">
        <v>1596</v>
      </c>
      <c r="E450" s="459">
        <v>1968</v>
      </c>
      <c r="F450" s="459" t="s">
        <v>300</v>
      </c>
      <c r="G450" s="463" t="s">
        <v>158</v>
      </c>
      <c r="H450" s="464">
        <v>10</v>
      </c>
      <c r="I450" s="465" t="s">
        <v>431</v>
      </c>
      <c r="J450" s="138"/>
      <c r="K450" s="502"/>
      <c r="L450" s="497">
        <v>0</v>
      </c>
      <c r="M450" s="503"/>
      <c r="N450" s="503"/>
      <c r="O450" s="497">
        <v>0</v>
      </c>
      <c r="P450" s="503"/>
      <c r="Q450" s="497">
        <v>0</v>
      </c>
      <c r="R450" s="503"/>
      <c r="S450" s="497">
        <v>0</v>
      </c>
      <c r="T450" s="500">
        <v>121</v>
      </c>
      <c r="U450" s="504"/>
      <c r="V450" s="504"/>
      <c r="W450" s="505"/>
      <c r="X450" s="511">
        <v>121</v>
      </c>
      <c r="Y450" s="523"/>
      <c r="Z450" s="394">
        <f t="shared" si="6"/>
        <v>121</v>
      </c>
    </row>
    <row r="451" spans="2:26" ht="24.75" x14ac:dyDescent="0.25">
      <c r="B451" s="494">
        <v>448</v>
      </c>
      <c r="C451" s="472" t="s">
        <v>3462</v>
      </c>
      <c r="D451" s="491" t="s">
        <v>48</v>
      </c>
      <c r="E451" s="459">
        <v>91</v>
      </c>
      <c r="F451" s="459" t="s">
        <v>185</v>
      </c>
      <c r="G451" s="460" t="s">
        <v>308</v>
      </c>
      <c r="H451" s="461"/>
      <c r="I451" s="462" t="s">
        <v>3463</v>
      </c>
      <c r="J451" s="138"/>
      <c r="K451" s="387">
        <v>0</v>
      </c>
      <c r="L451" s="498"/>
      <c r="M451" s="388">
        <v>0</v>
      </c>
      <c r="N451" s="388">
        <v>120</v>
      </c>
      <c r="O451" s="499"/>
      <c r="P451" s="388">
        <v>0</v>
      </c>
      <c r="Q451" s="499"/>
      <c r="R451" s="388">
        <v>0</v>
      </c>
      <c r="S451" s="499"/>
      <c r="T451" s="499"/>
      <c r="U451" s="389">
        <v>0</v>
      </c>
      <c r="V451" s="390">
        <v>0</v>
      </c>
      <c r="W451" s="391">
        <v>0</v>
      </c>
      <c r="X451" s="512"/>
      <c r="Y451" s="393">
        <v>120</v>
      </c>
      <c r="Z451" s="394">
        <f t="shared" si="6"/>
        <v>120</v>
      </c>
    </row>
    <row r="452" spans="2:26" ht="24.75" x14ac:dyDescent="0.25">
      <c r="B452" s="494">
        <v>449</v>
      </c>
      <c r="C452" s="472" t="s">
        <v>77</v>
      </c>
      <c r="D452" s="491" t="s">
        <v>78</v>
      </c>
      <c r="E452" s="459"/>
      <c r="F452" s="459"/>
      <c r="G452" s="463" t="s">
        <v>543</v>
      </c>
      <c r="H452" s="464"/>
      <c r="I452" s="465" t="s">
        <v>79</v>
      </c>
      <c r="J452" s="138"/>
      <c r="K452" s="502"/>
      <c r="L452" s="497">
        <v>0</v>
      </c>
      <c r="M452" s="503"/>
      <c r="N452" s="503"/>
      <c r="O452" s="497">
        <v>120</v>
      </c>
      <c r="P452" s="503"/>
      <c r="Q452" s="497">
        <v>0</v>
      </c>
      <c r="R452" s="503"/>
      <c r="S452" s="497">
        <v>0</v>
      </c>
      <c r="T452" s="500">
        <v>0</v>
      </c>
      <c r="U452" s="504"/>
      <c r="V452" s="504"/>
      <c r="W452" s="505"/>
      <c r="X452" s="511">
        <v>120</v>
      </c>
      <c r="Y452" s="523"/>
      <c r="Z452" s="394">
        <f t="shared" ref="Z452:Z515" si="7">X452+Y452</f>
        <v>120</v>
      </c>
    </row>
    <row r="453" spans="2:26" ht="24.75" x14ac:dyDescent="0.25">
      <c r="B453" s="494">
        <v>450</v>
      </c>
      <c r="C453" s="472" t="s">
        <v>3464</v>
      </c>
      <c r="D453" s="491" t="s">
        <v>1106</v>
      </c>
      <c r="E453" s="459">
        <v>1981</v>
      </c>
      <c r="F453" s="459" t="s">
        <v>148</v>
      </c>
      <c r="G453" s="460" t="s">
        <v>3060</v>
      </c>
      <c r="H453" s="461">
        <v>4</v>
      </c>
      <c r="I453" s="462" t="s">
        <v>2975</v>
      </c>
      <c r="J453" s="138"/>
      <c r="K453" s="387">
        <v>0</v>
      </c>
      <c r="L453" s="498"/>
      <c r="M453" s="388">
        <v>0</v>
      </c>
      <c r="N453" s="388">
        <v>0</v>
      </c>
      <c r="O453" s="499"/>
      <c r="P453" s="388">
        <v>0</v>
      </c>
      <c r="Q453" s="499"/>
      <c r="R453" s="388">
        <v>0</v>
      </c>
      <c r="S453" s="499"/>
      <c r="T453" s="499"/>
      <c r="U453" s="389">
        <v>0</v>
      </c>
      <c r="V453" s="390">
        <v>120</v>
      </c>
      <c r="W453" s="391">
        <v>0</v>
      </c>
      <c r="X453" s="512"/>
      <c r="Y453" s="393">
        <v>120</v>
      </c>
      <c r="Z453" s="394">
        <f t="shared" si="7"/>
        <v>120</v>
      </c>
    </row>
    <row r="454" spans="2:26" ht="24.75" x14ac:dyDescent="0.25">
      <c r="B454" s="494">
        <v>451</v>
      </c>
      <c r="C454" s="472" t="s">
        <v>3467</v>
      </c>
      <c r="D454" s="491" t="s">
        <v>30</v>
      </c>
      <c r="E454" s="459" t="s">
        <v>3283</v>
      </c>
      <c r="F454" s="459"/>
      <c r="G454" s="460" t="s">
        <v>2876</v>
      </c>
      <c r="H454" s="461"/>
      <c r="I454" s="462" t="s">
        <v>3284</v>
      </c>
      <c r="J454" s="138"/>
      <c r="K454" s="387">
        <v>120</v>
      </c>
      <c r="L454" s="498"/>
      <c r="M454" s="388">
        <v>0</v>
      </c>
      <c r="N454" s="388">
        <v>0</v>
      </c>
      <c r="O454" s="499"/>
      <c r="P454" s="388">
        <v>0</v>
      </c>
      <c r="Q454" s="499"/>
      <c r="R454" s="388">
        <v>0</v>
      </c>
      <c r="S454" s="499"/>
      <c r="T454" s="499"/>
      <c r="U454" s="389">
        <v>0</v>
      </c>
      <c r="V454" s="390">
        <v>0</v>
      </c>
      <c r="W454" s="391">
        <v>0</v>
      </c>
      <c r="X454" s="512"/>
      <c r="Y454" s="393">
        <v>120</v>
      </c>
      <c r="Z454" s="394">
        <f t="shared" si="7"/>
        <v>120</v>
      </c>
    </row>
    <row r="455" spans="2:26" ht="24.75" x14ac:dyDescent="0.25">
      <c r="B455" s="494">
        <v>452</v>
      </c>
      <c r="C455" s="472" t="s">
        <v>3470</v>
      </c>
      <c r="D455" s="491" t="s">
        <v>54</v>
      </c>
      <c r="E455" s="459" t="s">
        <v>3471</v>
      </c>
      <c r="F455" s="459" t="s">
        <v>83</v>
      </c>
      <c r="G455" s="460" t="s">
        <v>1040</v>
      </c>
      <c r="H455" s="461" t="s">
        <v>563</v>
      </c>
      <c r="I455" s="462" t="s">
        <v>1379</v>
      </c>
      <c r="J455" s="138"/>
      <c r="K455" s="387">
        <v>0</v>
      </c>
      <c r="L455" s="498"/>
      <c r="M455" s="388">
        <v>0</v>
      </c>
      <c r="N455" s="388">
        <v>0</v>
      </c>
      <c r="O455" s="499"/>
      <c r="P455" s="388">
        <v>0</v>
      </c>
      <c r="Q455" s="499"/>
      <c r="R455" s="388">
        <v>120</v>
      </c>
      <c r="S455" s="499"/>
      <c r="T455" s="499"/>
      <c r="U455" s="389">
        <v>0</v>
      </c>
      <c r="V455" s="390">
        <v>0</v>
      </c>
      <c r="W455" s="391">
        <v>0</v>
      </c>
      <c r="X455" s="512"/>
      <c r="Y455" s="393">
        <v>120</v>
      </c>
      <c r="Z455" s="394">
        <f t="shared" si="7"/>
        <v>120</v>
      </c>
    </row>
    <row r="456" spans="2:26" ht="24.75" x14ac:dyDescent="0.25">
      <c r="B456" s="494">
        <v>453</v>
      </c>
      <c r="C456" s="472" t="s">
        <v>3474</v>
      </c>
      <c r="D456" s="491" t="s">
        <v>3475</v>
      </c>
      <c r="E456" s="459"/>
      <c r="F456" s="459"/>
      <c r="G456" s="460" t="s">
        <v>2981</v>
      </c>
      <c r="H456" s="461"/>
      <c r="I456" s="462" t="s">
        <v>3206</v>
      </c>
      <c r="J456" s="138"/>
      <c r="K456" s="387">
        <v>0</v>
      </c>
      <c r="L456" s="498"/>
      <c r="M456" s="388">
        <v>0</v>
      </c>
      <c r="N456" s="388">
        <v>0</v>
      </c>
      <c r="O456" s="499"/>
      <c r="P456" s="388">
        <v>119</v>
      </c>
      <c r="Q456" s="499"/>
      <c r="R456" s="388">
        <v>0</v>
      </c>
      <c r="S456" s="499"/>
      <c r="T456" s="499"/>
      <c r="U456" s="389">
        <v>0</v>
      </c>
      <c r="V456" s="390">
        <v>0</v>
      </c>
      <c r="W456" s="391">
        <v>0</v>
      </c>
      <c r="X456" s="512"/>
      <c r="Y456" s="393">
        <v>119</v>
      </c>
      <c r="Z456" s="394">
        <f t="shared" si="7"/>
        <v>119</v>
      </c>
    </row>
    <row r="457" spans="2:26" ht="24.75" x14ac:dyDescent="0.25">
      <c r="B457" s="494">
        <v>454</v>
      </c>
      <c r="C457" s="472" t="s">
        <v>3480</v>
      </c>
      <c r="D457" s="491" t="s">
        <v>250</v>
      </c>
      <c r="E457" s="459" t="s">
        <v>3047</v>
      </c>
      <c r="F457" s="459"/>
      <c r="G457" s="460" t="s">
        <v>2876</v>
      </c>
      <c r="H457" s="461"/>
      <c r="I457" s="462" t="s">
        <v>3209</v>
      </c>
      <c r="J457" s="138"/>
      <c r="K457" s="387">
        <v>119</v>
      </c>
      <c r="L457" s="498"/>
      <c r="M457" s="388">
        <v>0</v>
      </c>
      <c r="N457" s="388">
        <v>0</v>
      </c>
      <c r="O457" s="499"/>
      <c r="P457" s="388">
        <v>0</v>
      </c>
      <c r="Q457" s="499"/>
      <c r="R457" s="388">
        <v>0</v>
      </c>
      <c r="S457" s="499"/>
      <c r="T457" s="499"/>
      <c r="U457" s="389">
        <v>0</v>
      </c>
      <c r="V457" s="390">
        <v>0</v>
      </c>
      <c r="W457" s="391">
        <v>0</v>
      </c>
      <c r="X457" s="512"/>
      <c r="Y457" s="393">
        <v>119</v>
      </c>
      <c r="Z457" s="394">
        <f t="shared" si="7"/>
        <v>119</v>
      </c>
    </row>
    <row r="458" spans="2:26" ht="24.75" x14ac:dyDescent="0.25">
      <c r="B458" s="494">
        <v>455</v>
      </c>
      <c r="C458" s="472" t="s">
        <v>3483</v>
      </c>
      <c r="D458" s="491" t="s">
        <v>340</v>
      </c>
      <c r="E458" s="459" t="s">
        <v>3484</v>
      </c>
      <c r="F458" s="459" t="s">
        <v>83</v>
      </c>
      <c r="G458" s="460" t="s">
        <v>374</v>
      </c>
      <c r="H458" s="461" t="s">
        <v>1080</v>
      </c>
      <c r="I458" s="462" t="s">
        <v>3485</v>
      </c>
      <c r="J458" s="138"/>
      <c r="K458" s="387">
        <v>0</v>
      </c>
      <c r="L458" s="498"/>
      <c r="M458" s="388">
        <v>0</v>
      </c>
      <c r="N458" s="388">
        <v>0</v>
      </c>
      <c r="O458" s="499"/>
      <c r="P458" s="388">
        <v>0</v>
      </c>
      <c r="Q458" s="499"/>
      <c r="R458" s="388">
        <v>119</v>
      </c>
      <c r="S458" s="499"/>
      <c r="T458" s="499"/>
      <c r="U458" s="389">
        <v>0</v>
      </c>
      <c r="V458" s="390">
        <v>0</v>
      </c>
      <c r="W458" s="391">
        <v>0</v>
      </c>
      <c r="X458" s="512"/>
      <c r="Y458" s="393">
        <v>119</v>
      </c>
      <c r="Z458" s="394">
        <f t="shared" si="7"/>
        <v>119</v>
      </c>
    </row>
    <row r="459" spans="2:26" ht="24.75" x14ac:dyDescent="0.25">
      <c r="B459" s="494">
        <v>456</v>
      </c>
      <c r="C459" s="472" t="s">
        <v>27</v>
      </c>
      <c r="D459" s="491" t="s">
        <v>30</v>
      </c>
      <c r="E459" s="459"/>
      <c r="F459" s="459"/>
      <c r="G459" s="460" t="s">
        <v>308</v>
      </c>
      <c r="H459" s="461" t="s">
        <v>563</v>
      </c>
      <c r="I459" s="462" t="s">
        <v>3488</v>
      </c>
      <c r="J459" s="138"/>
      <c r="K459" s="387">
        <v>0</v>
      </c>
      <c r="L459" s="498"/>
      <c r="M459" s="388">
        <v>0</v>
      </c>
      <c r="N459" s="388">
        <v>0</v>
      </c>
      <c r="O459" s="499"/>
      <c r="P459" s="388">
        <v>0</v>
      </c>
      <c r="Q459" s="499"/>
      <c r="R459" s="388">
        <v>0</v>
      </c>
      <c r="S459" s="499"/>
      <c r="T459" s="499"/>
      <c r="U459" s="389">
        <v>0</v>
      </c>
      <c r="V459" s="390">
        <v>0</v>
      </c>
      <c r="W459" s="391">
        <v>119</v>
      </c>
      <c r="X459" s="512"/>
      <c r="Y459" s="393">
        <v>119</v>
      </c>
      <c r="Z459" s="394">
        <f t="shared" si="7"/>
        <v>119</v>
      </c>
    </row>
    <row r="460" spans="2:26" ht="24.75" x14ac:dyDescent="0.25">
      <c r="B460" s="494">
        <v>457</v>
      </c>
      <c r="C460" s="472" t="s">
        <v>1607</v>
      </c>
      <c r="D460" s="491" t="s">
        <v>1608</v>
      </c>
      <c r="E460" s="459"/>
      <c r="F460" s="459" t="s">
        <v>620</v>
      </c>
      <c r="G460" s="463" t="s">
        <v>562</v>
      </c>
      <c r="H460" s="464" t="s">
        <v>721</v>
      </c>
      <c r="I460" s="465"/>
      <c r="J460" s="138"/>
      <c r="K460" s="502"/>
      <c r="L460" s="497">
        <v>0</v>
      </c>
      <c r="M460" s="503"/>
      <c r="N460" s="503"/>
      <c r="O460" s="497">
        <v>0</v>
      </c>
      <c r="P460" s="503"/>
      <c r="Q460" s="497">
        <v>0</v>
      </c>
      <c r="R460" s="503"/>
      <c r="S460" s="497">
        <v>119</v>
      </c>
      <c r="T460" s="500">
        <v>0</v>
      </c>
      <c r="U460" s="504"/>
      <c r="V460" s="504"/>
      <c r="W460" s="505"/>
      <c r="X460" s="511">
        <v>119</v>
      </c>
      <c r="Y460" s="523"/>
      <c r="Z460" s="394">
        <f t="shared" si="7"/>
        <v>119</v>
      </c>
    </row>
    <row r="461" spans="2:26" ht="24.75" x14ac:dyDescent="0.25">
      <c r="B461" s="494">
        <v>458</v>
      </c>
      <c r="C461" s="472" t="s">
        <v>3491</v>
      </c>
      <c r="D461" s="491" t="s">
        <v>3492</v>
      </c>
      <c r="E461" s="459">
        <v>1990</v>
      </c>
      <c r="F461" s="459"/>
      <c r="G461" s="460" t="s">
        <v>149</v>
      </c>
      <c r="H461" s="461">
        <v>7</v>
      </c>
      <c r="I461" s="462" t="s">
        <v>431</v>
      </c>
      <c r="J461" s="138"/>
      <c r="K461" s="387">
        <v>0</v>
      </c>
      <c r="L461" s="498"/>
      <c r="M461" s="388">
        <v>0</v>
      </c>
      <c r="N461" s="388">
        <v>0</v>
      </c>
      <c r="O461" s="499"/>
      <c r="P461" s="388">
        <v>0</v>
      </c>
      <c r="Q461" s="499"/>
      <c r="R461" s="388">
        <v>0</v>
      </c>
      <c r="S461" s="499"/>
      <c r="T461" s="499"/>
      <c r="U461" s="389">
        <v>119</v>
      </c>
      <c r="V461" s="390">
        <v>0</v>
      </c>
      <c r="W461" s="391">
        <v>0</v>
      </c>
      <c r="X461" s="512"/>
      <c r="Y461" s="393">
        <v>119</v>
      </c>
      <c r="Z461" s="394">
        <f t="shared" si="7"/>
        <v>119</v>
      </c>
    </row>
    <row r="462" spans="2:26" ht="24.75" x14ac:dyDescent="0.25">
      <c r="B462" s="494">
        <v>459</v>
      </c>
      <c r="C462" s="472" t="s">
        <v>1609</v>
      </c>
      <c r="D462" s="491" t="s">
        <v>1610</v>
      </c>
      <c r="E462" s="459">
        <v>1983</v>
      </c>
      <c r="F462" s="459" t="s">
        <v>148</v>
      </c>
      <c r="G462" s="463" t="s">
        <v>227</v>
      </c>
      <c r="H462" s="464">
        <v>29</v>
      </c>
      <c r="I462" s="465" t="s">
        <v>49</v>
      </c>
      <c r="J462" s="138"/>
      <c r="K462" s="502"/>
      <c r="L462" s="497">
        <v>0</v>
      </c>
      <c r="M462" s="503"/>
      <c r="N462" s="503"/>
      <c r="O462" s="497">
        <v>0</v>
      </c>
      <c r="P462" s="503"/>
      <c r="Q462" s="497">
        <v>0</v>
      </c>
      <c r="R462" s="503"/>
      <c r="S462" s="497">
        <v>0</v>
      </c>
      <c r="T462" s="500">
        <v>119</v>
      </c>
      <c r="U462" s="504"/>
      <c r="V462" s="504"/>
      <c r="W462" s="505"/>
      <c r="X462" s="511">
        <v>119</v>
      </c>
      <c r="Y462" s="523"/>
      <c r="Z462" s="394">
        <f t="shared" si="7"/>
        <v>119</v>
      </c>
    </row>
    <row r="463" spans="2:26" ht="24.75" x14ac:dyDescent="0.25">
      <c r="B463" s="494">
        <v>460</v>
      </c>
      <c r="C463" s="472" t="s">
        <v>3495</v>
      </c>
      <c r="D463" s="491" t="s">
        <v>2764</v>
      </c>
      <c r="E463" s="459">
        <v>93</v>
      </c>
      <c r="F463" s="459" t="s">
        <v>185</v>
      </c>
      <c r="G463" s="460" t="s">
        <v>308</v>
      </c>
      <c r="H463" s="461"/>
      <c r="I463" s="462" t="s">
        <v>3496</v>
      </c>
      <c r="J463" s="138"/>
      <c r="K463" s="387">
        <v>0</v>
      </c>
      <c r="L463" s="498"/>
      <c r="M463" s="388">
        <v>0</v>
      </c>
      <c r="N463" s="388">
        <v>118</v>
      </c>
      <c r="O463" s="499"/>
      <c r="P463" s="388">
        <v>0</v>
      </c>
      <c r="Q463" s="499"/>
      <c r="R463" s="388">
        <v>0</v>
      </c>
      <c r="S463" s="499" t="s">
        <v>161</v>
      </c>
      <c r="T463" s="499"/>
      <c r="U463" s="389">
        <v>0</v>
      </c>
      <c r="V463" s="390">
        <v>0</v>
      </c>
      <c r="W463" s="391">
        <v>0</v>
      </c>
      <c r="X463" s="512"/>
      <c r="Y463" s="393">
        <v>118</v>
      </c>
      <c r="Z463" s="394">
        <f t="shared" si="7"/>
        <v>118</v>
      </c>
    </row>
    <row r="464" spans="2:26" ht="24.75" x14ac:dyDescent="0.25">
      <c r="B464" s="494">
        <v>461</v>
      </c>
      <c r="C464" s="472" t="s">
        <v>3497</v>
      </c>
      <c r="D464" s="491" t="s">
        <v>3498</v>
      </c>
      <c r="E464" s="459">
        <v>1994</v>
      </c>
      <c r="F464" s="459" t="s">
        <v>148</v>
      </c>
      <c r="G464" s="460" t="s">
        <v>149</v>
      </c>
      <c r="H464" s="461"/>
      <c r="I464" s="462" t="s">
        <v>3499</v>
      </c>
      <c r="J464" s="138"/>
      <c r="K464" s="387">
        <v>0</v>
      </c>
      <c r="L464" s="498"/>
      <c r="M464" s="388">
        <v>118</v>
      </c>
      <c r="N464" s="388">
        <v>0</v>
      </c>
      <c r="O464" s="499"/>
      <c r="P464" s="388">
        <v>0</v>
      </c>
      <c r="Q464" s="499"/>
      <c r="R464" s="388">
        <v>0</v>
      </c>
      <c r="S464" s="499"/>
      <c r="T464" s="499"/>
      <c r="U464" s="389">
        <v>0</v>
      </c>
      <c r="V464" s="390">
        <v>0</v>
      </c>
      <c r="W464" s="391">
        <v>0</v>
      </c>
      <c r="X464" s="512"/>
      <c r="Y464" s="393">
        <v>118</v>
      </c>
      <c r="Z464" s="394">
        <f t="shared" si="7"/>
        <v>118</v>
      </c>
    </row>
    <row r="465" spans="2:26" ht="24.75" x14ac:dyDescent="0.25">
      <c r="B465" s="494">
        <v>462</v>
      </c>
      <c r="C465" s="472" t="s">
        <v>3502</v>
      </c>
      <c r="D465" s="491" t="s">
        <v>625</v>
      </c>
      <c r="E465" s="459" t="s">
        <v>3503</v>
      </c>
      <c r="F465" s="459" t="s">
        <v>83</v>
      </c>
      <c r="G465" s="460" t="s">
        <v>577</v>
      </c>
      <c r="H465" s="461" t="s">
        <v>578</v>
      </c>
      <c r="I465" s="462" t="s">
        <v>3504</v>
      </c>
      <c r="J465" s="138"/>
      <c r="K465" s="387">
        <v>0</v>
      </c>
      <c r="L465" s="498"/>
      <c r="M465" s="388">
        <v>0</v>
      </c>
      <c r="N465" s="388">
        <v>0</v>
      </c>
      <c r="O465" s="499"/>
      <c r="P465" s="388">
        <v>0</v>
      </c>
      <c r="Q465" s="499"/>
      <c r="R465" s="388">
        <v>118</v>
      </c>
      <c r="S465" s="499"/>
      <c r="T465" s="499"/>
      <c r="U465" s="389">
        <v>0</v>
      </c>
      <c r="V465" s="390">
        <v>0</v>
      </c>
      <c r="W465" s="391">
        <v>0</v>
      </c>
      <c r="X465" s="512"/>
      <c r="Y465" s="393">
        <v>118</v>
      </c>
      <c r="Z465" s="394">
        <f t="shared" si="7"/>
        <v>118</v>
      </c>
    </row>
    <row r="466" spans="2:26" ht="24.75" x14ac:dyDescent="0.25">
      <c r="B466" s="494">
        <v>463</v>
      </c>
      <c r="C466" s="472" t="s">
        <v>3507</v>
      </c>
      <c r="D466" s="491" t="s">
        <v>333</v>
      </c>
      <c r="E466" s="459" t="s">
        <v>3123</v>
      </c>
      <c r="F466" s="459"/>
      <c r="G466" s="460" t="s">
        <v>2876</v>
      </c>
      <c r="H466" s="461"/>
      <c r="I466" s="462" t="s">
        <v>3284</v>
      </c>
      <c r="J466" s="138"/>
      <c r="K466" s="387">
        <v>118</v>
      </c>
      <c r="L466" s="498"/>
      <c r="M466" s="388">
        <v>0</v>
      </c>
      <c r="N466" s="388">
        <v>0</v>
      </c>
      <c r="O466" s="499"/>
      <c r="P466" s="388">
        <v>0</v>
      </c>
      <c r="Q466" s="499"/>
      <c r="R466" s="388">
        <v>0</v>
      </c>
      <c r="S466" s="499"/>
      <c r="T466" s="499"/>
      <c r="U466" s="389">
        <v>0</v>
      </c>
      <c r="V466" s="390">
        <v>0</v>
      </c>
      <c r="W466" s="391">
        <v>0</v>
      </c>
      <c r="X466" s="512"/>
      <c r="Y466" s="393">
        <v>118</v>
      </c>
      <c r="Z466" s="394">
        <f t="shared" si="7"/>
        <v>118</v>
      </c>
    </row>
    <row r="467" spans="2:26" ht="24.75" x14ac:dyDescent="0.25">
      <c r="B467" s="494">
        <v>464</v>
      </c>
      <c r="C467" s="472" t="s">
        <v>1613</v>
      </c>
      <c r="D467" s="491" t="s">
        <v>40</v>
      </c>
      <c r="E467" s="459"/>
      <c r="F467" s="459"/>
      <c r="G467" s="463" t="s">
        <v>301</v>
      </c>
      <c r="H467" s="464"/>
      <c r="I467" s="465" t="s">
        <v>14</v>
      </c>
      <c r="J467" s="138"/>
      <c r="K467" s="502"/>
      <c r="L467" s="497">
        <v>0</v>
      </c>
      <c r="M467" s="503"/>
      <c r="N467" s="503"/>
      <c r="O467" s="497">
        <v>118</v>
      </c>
      <c r="P467" s="503"/>
      <c r="Q467" s="497">
        <v>0</v>
      </c>
      <c r="R467" s="503"/>
      <c r="S467" s="497">
        <v>0</v>
      </c>
      <c r="T467" s="500">
        <v>0</v>
      </c>
      <c r="U467" s="504"/>
      <c r="V467" s="504"/>
      <c r="W467" s="505"/>
      <c r="X467" s="511">
        <v>118</v>
      </c>
      <c r="Y467" s="523"/>
      <c r="Z467" s="394">
        <f t="shared" si="7"/>
        <v>118</v>
      </c>
    </row>
    <row r="468" spans="2:26" ht="24.75" x14ac:dyDescent="0.25">
      <c r="B468" s="494">
        <v>465</v>
      </c>
      <c r="C468" s="472" t="s">
        <v>70</v>
      </c>
      <c r="D468" s="491" t="s">
        <v>71</v>
      </c>
      <c r="E468" s="459"/>
      <c r="F468" s="459"/>
      <c r="G468" s="460" t="s">
        <v>3510</v>
      </c>
      <c r="H468" s="461"/>
      <c r="I468" s="462" t="s">
        <v>72</v>
      </c>
      <c r="J468" s="138"/>
      <c r="K468" s="387">
        <v>0</v>
      </c>
      <c r="L468" s="498"/>
      <c r="M468" s="388">
        <v>0</v>
      </c>
      <c r="N468" s="388">
        <v>0</v>
      </c>
      <c r="O468" s="499"/>
      <c r="P468" s="388">
        <v>118</v>
      </c>
      <c r="Q468" s="499"/>
      <c r="R468" s="388">
        <v>0</v>
      </c>
      <c r="S468" s="499"/>
      <c r="T468" s="499"/>
      <c r="U468" s="389">
        <v>0</v>
      </c>
      <c r="V468" s="390">
        <v>0</v>
      </c>
      <c r="W468" s="391">
        <v>0</v>
      </c>
      <c r="X468" s="512"/>
      <c r="Y468" s="393">
        <v>118</v>
      </c>
      <c r="Z468" s="394">
        <f t="shared" si="7"/>
        <v>118</v>
      </c>
    </row>
    <row r="469" spans="2:26" ht="24.75" x14ac:dyDescent="0.25">
      <c r="B469" s="494">
        <v>466</v>
      </c>
      <c r="C469" s="472" t="s">
        <v>3513</v>
      </c>
      <c r="D469" s="491" t="s">
        <v>984</v>
      </c>
      <c r="E469" s="459">
        <v>66</v>
      </c>
      <c r="F469" s="459" t="s">
        <v>185</v>
      </c>
      <c r="G469" s="460" t="s">
        <v>1040</v>
      </c>
      <c r="H469" s="461"/>
      <c r="I469" s="462" t="s">
        <v>3514</v>
      </c>
      <c r="J469" s="138"/>
      <c r="K469" s="387">
        <v>0</v>
      </c>
      <c r="L469" s="498"/>
      <c r="M469" s="388">
        <v>0</v>
      </c>
      <c r="N469" s="388">
        <v>117</v>
      </c>
      <c r="O469" s="499"/>
      <c r="P469" s="388">
        <v>0</v>
      </c>
      <c r="Q469" s="499"/>
      <c r="R469" s="388">
        <v>0</v>
      </c>
      <c r="S469" s="499"/>
      <c r="T469" s="499"/>
      <c r="U469" s="389">
        <v>0</v>
      </c>
      <c r="V469" s="390">
        <v>0</v>
      </c>
      <c r="W469" s="391">
        <v>0</v>
      </c>
      <c r="X469" s="512"/>
      <c r="Y469" s="393">
        <v>117</v>
      </c>
      <c r="Z469" s="394">
        <f t="shared" si="7"/>
        <v>117</v>
      </c>
    </row>
    <row r="470" spans="2:26" ht="24.75" x14ac:dyDescent="0.25">
      <c r="B470" s="494">
        <v>467</v>
      </c>
      <c r="C470" s="473" t="s">
        <v>3515</v>
      </c>
      <c r="D470" s="492" t="s">
        <v>30</v>
      </c>
      <c r="E470" s="468">
        <v>1988</v>
      </c>
      <c r="F470" s="468" t="s">
        <v>148</v>
      </c>
      <c r="G470" s="471" t="s">
        <v>227</v>
      </c>
      <c r="H470" s="469"/>
      <c r="I470" s="470" t="s">
        <v>3516</v>
      </c>
      <c r="J470" s="138"/>
      <c r="K470" s="387">
        <v>0</v>
      </c>
      <c r="L470" s="498"/>
      <c r="M470" s="388">
        <v>117</v>
      </c>
      <c r="N470" s="388">
        <v>0</v>
      </c>
      <c r="O470" s="499"/>
      <c r="P470" s="388">
        <v>0</v>
      </c>
      <c r="Q470" s="499"/>
      <c r="R470" s="388">
        <v>0</v>
      </c>
      <c r="S470" s="499"/>
      <c r="T470" s="499"/>
      <c r="U470" s="389">
        <v>0</v>
      </c>
      <c r="V470" s="390">
        <v>0</v>
      </c>
      <c r="W470" s="391">
        <v>0</v>
      </c>
      <c r="X470" s="512"/>
      <c r="Y470" s="393">
        <v>117</v>
      </c>
      <c r="Z470" s="394">
        <f t="shared" si="7"/>
        <v>117</v>
      </c>
    </row>
    <row r="471" spans="2:26" ht="24.75" x14ac:dyDescent="0.25">
      <c r="B471" s="494">
        <v>468</v>
      </c>
      <c r="C471" s="472" t="s">
        <v>89</v>
      </c>
      <c r="D471" s="491" t="s">
        <v>90</v>
      </c>
      <c r="E471" s="459">
        <v>1991</v>
      </c>
      <c r="F471" s="459" t="s">
        <v>83</v>
      </c>
      <c r="G471" s="463" t="s">
        <v>1616</v>
      </c>
      <c r="H471" s="464" t="s">
        <v>578</v>
      </c>
      <c r="I471" s="465" t="s">
        <v>88</v>
      </c>
      <c r="J471" s="138"/>
      <c r="K471" s="502"/>
      <c r="L471" s="497">
        <v>0</v>
      </c>
      <c r="M471" s="503"/>
      <c r="N471" s="503"/>
      <c r="O471" s="497">
        <v>0</v>
      </c>
      <c r="P471" s="503"/>
      <c r="Q471" s="497">
        <v>117</v>
      </c>
      <c r="R471" s="503"/>
      <c r="S471" s="497">
        <v>0</v>
      </c>
      <c r="T471" s="500">
        <v>0</v>
      </c>
      <c r="U471" s="504"/>
      <c r="V471" s="504"/>
      <c r="W471" s="505"/>
      <c r="X471" s="511">
        <v>117</v>
      </c>
      <c r="Y471" s="523"/>
      <c r="Z471" s="394">
        <f t="shared" si="7"/>
        <v>117</v>
      </c>
    </row>
    <row r="472" spans="2:26" ht="24.75" x14ac:dyDescent="0.25">
      <c r="B472" s="494">
        <v>469</v>
      </c>
      <c r="C472" s="473" t="s">
        <v>3519</v>
      </c>
      <c r="D472" s="492" t="s">
        <v>492</v>
      </c>
      <c r="E472" s="468" t="s">
        <v>3520</v>
      </c>
      <c r="F472" s="468" t="s">
        <v>83</v>
      </c>
      <c r="G472" s="471" t="s">
        <v>374</v>
      </c>
      <c r="H472" s="469" t="s">
        <v>686</v>
      </c>
      <c r="I472" s="470" t="s">
        <v>3521</v>
      </c>
      <c r="J472" s="138"/>
      <c r="K472" s="387">
        <v>0</v>
      </c>
      <c r="L472" s="498"/>
      <c r="M472" s="388">
        <v>0</v>
      </c>
      <c r="N472" s="388">
        <v>0</v>
      </c>
      <c r="O472" s="499"/>
      <c r="P472" s="388">
        <v>0</v>
      </c>
      <c r="Q472" s="499"/>
      <c r="R472" s="388">
        <v>117</v>
      </c>
      <c r="S472" s="499"/>
      <c r="T472" s="499"/>
      <c r="U472" s="389">
        <v>0</v>
      </c>
      <c r="V472" s="390">
        <v>0</v>
      </c>
      <c r="W472" s="391">
        <v>0</v>
      </c>
      <c r="X472" s="512"/>
      <c r="Y472" s="393">
        <v>117</v>
      </c>
      <c r="Z472" s="394">
        <f t="shared" si="7"/>
        <v>117</v>
      </c>
    </row>
    <row r="473" spans="2:26" ht="24.75" x14ac:dyDescent="0.25">
      <c r="B473" s="494">
        <v>470</v>
      </c>
      <c r="C473" s="472" t="s">
        <v>767</v>
      </c>
      <c r="D473" s="491" t="s">
        <v>453</v>
      </c>
      <c r="E473" s="459"/>
      <c r="F473" s="459"/>
      <c r="G473" s="463" t="s">
        <v>301</v>
      </c>
      <c r="H473" s="464"/>
      <c r="I473" s="465" t="s">
        <v>75</v>
      </c>
      <c r="J473" s="138"/>
      <c r="K473" s="502"/>
      <c r="L473" s="497">
        <v>0</v>
      </c>
      <c r="M473" s="503"/>
      <c r="N473" s="503"/>
      <c r="O473" s="497">
        <v>117</v>
      </c>
      <c r="P473" s="503"/>
      <c r="Q473" s="497">
        <v>0</v>
      </c>
      <c r="R473" s="503"/>
      <c r="S473" s="497">
        <v>0</v>
      </c>
      <c r="T473" s="500">
        <v>0</v>
      </c>
      <c r="U473" s="504"/>
      <c r="V473" s="504"/>
      <c r="W473" s="505"/>
      <c r="X473" s="511">
        <v>117</v>
      </c>
      <c r="Y473" s="523"/>
      <c r="Z473" s="394">
        <f t="shared" si="7"/>
        <v>117</v>
      </c>
    </row>
    <row r="474" spans="2:26" ht="24.75" x14ac:dyDescent="0.25">
      <c r="B474" s="494">
        <v>471</v>
      </c>
      <c r="C474" s="473" t="s">
        <v>3524</v>
      </c>
      <c r="D474" s="492" t="s">
        <v>928</v>
      </c>
      <c r="E474" s="468" t="s">
        <v>3525</v>
      </c>
      <c r="F474" s="468"/>
      <c r="G474" s="471" t="s">
        <v>3025</v>
      </c>
      <c r="H474" s="469"/>
      <c r="I474" s="470" t="s">
        <v>3526</v>
      </c>
      <c r="J474" s="138"/>
      <c r="K474" s="387">
        <v>117</v>
      </c>
      <c r="L474" s="498"/>
      <c r="M474" s="388">
        <v>0</v>
      </c>
      <c r="N474" s="388">
        <v>0</v>
      </c>
      <c r="O474" s="499"/>
      <c r="P474" s="388">
        <v>0</v>
      </c>
      <c r="Q474" s="499"/>
      <c r="R474" s="388">
        <v>0</v>
      </c>
      <c r="S474" s="499"/>
      <c r="T474" s="499"/>
      <c r="U474" s="389">
        <v>0</v>
      </c>
      <c r="V474" s="390">
        <v>0</v>
      </c>
      <c r="W474" s="391">
        <v>0</v>
      </c>
      <c r="X474" s="512"/>
      <c r="Y474" s="393">
        <v>117</v>
      </c>
      <c r="Z474" s="394">
        <f t="shared" si="7"/>
        <v>117</v>
      </c>
    </row>
    <row r="475" spans="2:26" ht="24.75" x14ac:dyDescent="0.25">
      <c r="B475" s="494">
        <v>472</v>
      </c>
      <c r="C475" s="473" t="s">
        <v>3529</v>
      </c>
      <c r="D475" s="492" t="s">
        <v>333</v>
      </c>
      <c r="E475" s="468">
        <v>1980</v>
      </c>
      <c r="F475" s="468" t="s">
        <v>148</v>
      </c>
      <c r="G475" s="471" t="s">
        <v>3060</v>
      </c>
      <c r="H475" s="469">
        <v>18</v>
      </c>
      <c r="I475" s="470" t="s">
        <v>1309</v>
      </c>
      <c r="J475" s="138"/>
      <c r="K475" s="387">
        <v>0</v>
      </c>
      <c r="L475" s="498"/>
      <c r="M475" s="388">
        <v>0</v>
      </c>
      <c r="N475" s="388">
        <v>0</v>
      </c>
      <c r="O475" s="499"/>
      <c r="P475" s="388">
        <v>44.5</v>
      </c>
      <c r="Q475" s="499"/>
      <c r="R475" s="388">
        <v>0</v>
      </c>
      <c r="S475" s="499"/>
      <c r="T475" s="499"/>
      <c r="U475" s="389">
        <v>0</v>
      </c>
      <c r="V475" s="390">
        <v>72</v>
      </c>
      <c r="W475" s="391">
        <v>0</v>
      </c>
      <c r="X475" s="512"/>
      <c r="Y475" s="393">
        <v>116.5</v>
      </c>
      <c r="Z475" s="394">
        <f t="shared" si="7"/>
        <v>116.5</v>
      </c>
    </row>
    <row r="476" spans="2:26" ht="24.75" x14ac:dyDescent="0.25">
      <c r="B476" s="494">
        <v>473</v>
      </c>
      <c r="C476" s="473" t="s">
        <v>791</v>
      </c>
      <c r="D476" s="492" t="s">
        <v>3533</v>
      </c>
      <c r="E476" s="468">
        <v>1993</v>
      </c>
      <c r="F476" s="468" t="s">
        <v>691</v>
      </c>
      <c r="G476" s="471" t="s">
        <v>2899</v>
      </c>
      <c r="H476" s="469">
        <v>7</v>
      </c>
      <c r="I476" s="470" t="s">
        <v>3534</v>
      </c>
      <c r="J476" s="138"/>
      <c r="K476" s="387">
        <v>0</v>
      </c>
      <c r="L476" s="498"/>
      <c r="M476" s="388">
        <v>0</v>
      </c>
      <c r="N476" s="388">
        <v>0</v>
      </c>
      <c r="O476" s="499"/>
      <c r="P476" s="388">
        <v>0</v>
      </c>
      <c r="Q476" s="499"/>
      <c r="R476" s="388">
        <v>0</v>
      </c>
      <c r="S476" s="499"/>
      <c r="T476" s="499"/>
      <c r="U476" s="389">
        <v>0</v>
      </c>
      <c r="V476" s="390">
        <v>116</v>
      </c>
      <c r="W476" s="391">
        <v>0</v>
      </c>
      <c r="X476" s="512"/>
      <c r="Y476" s="393">
        <v>116</v>
      </c>
      <c r="Z476" s="394">
        <f t="shared" si="7"/>
        <v>116</v>
      </c>
    </row>
    <row r="477" spans="2:26" ht="24.75" x14ac:dyDescent="0.25">
      <c r="B477" s="494">
        <v>474</v>
      </c>
      <c r="C477" s="472" t="s">
        <v>91</v>
      </c>
      <c r="D477" s="491" t="s">
        <v>92</v>
      </c>
      <c r="E477" s="459">
        <v>1977</v>
      </c>
      <c r="F477" s="459" t="s">
        <v>83</v>
      </c>
      <c r="G477" s="463" t="s">
        <v>1621</v>
      </c>
      <c r="H477" s="464" t="s">
        <v>578</v>
      </c>
      <c r="I477" s="465" t="s">
        <v>93</v>
      </c>
      <c r="J477" s="138"/>
      <c r="K477" s="502"/>
      <c r="L477" s="497">
        <v>0</v>
      </c>
      <c r="M477" s="503"/>
      <c r="N477" s="503"/>
      <c r="O477" s="497">
        <v>0</v>
      </c>
      <c r="P477" s="503"/>
      <c r="Q477" s="497">
        <v>116</v>
      </c>
      <c r="R477" s="503"/>
      <c r="S477" s="497">
        <v>0</v>
      </c>
      <c r="T477" s="500">
        <v>0</v>
      </c>
      <c r="U477" s="504"/>
      <c r="V477" s="504"/>
      <c r="W477" s="505"/>
      <c r="X477" s="511">
        <v>116</v>
      </c>
      <c r="Y477" s="523"/>
      <c r="Z477" s="394">
        <f t="shared" si="7"/>
        <v>116</v>
      </c>
    </row>
    <row r="478" spans="2:26" ht="24.75" x14ac:dyDescent="0.25">
      <c r="B478" s="494">
        <v>475</v>
      </c>
      <c r="C478" s="473" t="s">
        <v>3535</v>
      </c>
      <c r="D478" s="492" t="s">
        <v>333</v>
      </c>
      <c r="E478" s="468" t="s">
        <v>3536</v>
      </c>
      <c r="F478" s="468" t="s">
        <v>83</v>
      </c>
      <c r="G478" s="471" t="s">
        <v>374</v>
      </c>
      <c r="H478" s="469" t="s">
        <v>725</v>
      </c>
      <c r="I478" s="470" t="s">
        <v>394</v>
      </c>
      <c r="J478" s="138"/>
      <c r="K478" s="387">
        <v>0</v>
      </c>
      <c r="L478" s="498"/>
      <c r="M478" s="388">
        <v>0</v>
      </c>
      <c r="N478" s="388">
        <v>0</v>
      </c>
      <c r="O478" s="499"/>
      <c r="P478" s="388">
        <v>0</v>
      </c>
      <c r="Q478" s="499"/>
      <c r="R478" s="388">
        <v>116</v>
      </c>
      <c r="S478" s="499"/>
      <c r="T478" s="499"/>
      <c r="U478" s="389">
        <v>0</v>
      </c>
      <c r="V478" s="390">
        <v>0</v>
      </c>
      <c r="W478" s="391">
        <v>0</v>
      </c>
      <c r="X478" s="512"/>
      <c r="Y478" s="393">
        <v>116</v>
      </c>
      <c r="Z478" s="394">
        <f t="shared" si="7"/>
        <v>116</v>
      </c>
    </row>
    <row r="479" spans="2:26" ht="24.75" x14ac:dyDescent="0.25">
      <c r="B479" s="494">
        <v>476</v>
      </c>
      <c r="C479" s="472" t="s">
        <v>1624</v>
      </c>
      <c r="D479" s="491" t="s">
        <v>55</v>
      </c>
      <c r="E479" s="459"/>
      <c r="F479" s="459"/>
      <c r="G479" s="463" t="s">
        <v>301</v>
      </c>
      <c r="H479" s="464"/>
      <c r="I479" s="465"/>
      <c r="J479" s="138"/>
      <c r="K479" s="502"/>
      <c r="L479" s="497">
        <v>0</v>
      </c>
      <c r="M479" s="503"/>
      <c r="N479" s="503"/>
      <c r="O479" s="497">
        <v>116</v>
      </c>
      <c r="P479" s="503"/>
      <c r="Q479" s="497">
        <v>0</v>
      </c>
      <c r="R479" s="503"/>
      <c r="S479" s="497">
        <v>0</v>
      </c>
      <c r="T479" s="500">
        <v>0</v>
      </c>
      <c r="U479" s="504"/>
      <c r="V479" s="504"/>
      <c r="W479" s="505"/>
      <c r="X479" s="511">
        <v>116</v>
      </c>
      <c r="Y479" s="523"/>
      <c r="Z479" s="394">
        <f t="shared" si="7"/>
        <v>116</v>
      </c>
    </row>
    <row r="480" spans="2:26" ht="24.75" x14ac:dyDescent="0.25">
      <c r="B480" s="494">
        <v>477</v>
      </c>
      <c r="C480" s="473" t="s">
        <v>2776</v>
      </c>
      <c r="D480" s="492" t="s">
        <v>3539</v>
      </c>
      <c r="E480" s="468"/>
      <c r="F480" s="468"/>
      <c r="G480" s="471" t="s">
        <v>2981</v>
      </c>
      <c r="H480" s="469"/>
      <c r="I480" s="470" t="s">
        <v>3253</v>
      </c>
      <c r="J480" s="138"/>
      <c r="K480" s="387">
        <v>0</v>
      </c>
      <c r="L480" s="498"/>
      <c r="M480" s="388">
        <v>0</v>
      </c>
      <c r="N480" s="388">
        <v>0</v>
      </c>
      <c r="O480" s="499"/>
      <c r="P480" s="388">
        <v>116</v>
      </c>
      <c r="Q480" s="499"/>
      <c r="R480" s="388">
        <v>0</v>
      </c>
      <c r="S480" s="499"/>
      <c r="T480" s="499"/>
      <c r="U480" s="389">
        <v>0</v>
      </c>
      <c r="V480" s="390">
        <v>0</v>
      </c>
      <c r="W480" s="391">
        <v>0</v>
      </c>
      <c r="X480" s="512"/>
      <c r="Y480" s="393">
        <v>116</v>
      </c>
      <c r="Z480" s="394">
        <f t="shared" si="7"/>
        <v>116</v>
      </c>
    </row>
    <row r="481" spans="2:26" ht="24.75" x14ac:dyDescent="0.25">
      <c r="B481" s="494">
        <v>478</v>
      </c>
      <c r="C481" s="472" t="s">
        <v>1627</v>
      </c>
      <c r="D481" s="491" t="s">
        <v>1628</v>
      </c>
      <c r="E481" s="459">
        <v>1970</v>
      </c>
      <c r="F481" s="459" t="s">
        <v>300</v>
      </c>
      <c r="G481" s="463" t="s">
        <v>168</v>
      </c>
      <c r="H481" s="464">
        <v>37</v>
      </c>
      <c r="I481" s="465" t="s">
        <v>431</v>
      </c>
      <c r="J481" s="138"/>
      <c r="K481" s="502"/>
      <c r="L481" s="497">
        <v>0</v>
      </c>
      <c r="M481" s="503"/>
      <c r="N481" s="503"/>
      <c r="O481" s="497">
        <v>0</v>
      </c>
      <c r="P481" s="503"/>
      <c r="Q481" s="497">
        <v>0</v>
      </c>
      <c r="R481" s="503"/>
      <c r="S481" s="497">
        <v>0</v>
      </c>
      <c r="T481" s="500">
        <v>116</v>
      </c>
      <c r="U481" s="504"/>
      <c r="V481" s="504"/>
      <c r="W481" s="505"/>
      <c r="X481" s="511">
        <v>116</v>
      </c>
      <c r="Y481" s="523"/>
      <c r="Z481" s="394">
        <f t="shared" si="7"/>
        <v>116</v>
      </c>
    </row>
    <row r="482" spans="2:26" ht="24.75" x14ac:dyDescent="0.25">
      <c r="B482" s="494">
        <v>479</v>
      </c>
      <c r="C482" s="473" t="s">
        <v>3549</v>
      </c>
      <c r="D482" s="492" t="s">
        <v>947</v>
      </c>
      <c r="E482" s="468">
        <v>77</v>
      </c>
      <c r="F482" s="468" t="s">
        <v>603</v>
      </c>
      <c r="G482" s="471" t="s">
        <v>374</v>
      </c>
      <c r="H482" s="469"/>
      <c r="I482" s="470" t="s">
        <v>3550</v>
      </c>
      <c r="J482" s="138"/>
      <c r="K482" s="387">
        <v>0</v>
      </c>
      <c r="L482" s="498"/>
      <c r="M482" s="388">
        <v>0</v>
      </c>
      <c r="N482" s="388">
        <v>116</v>
      </c>
      <c r="O482" s="499"/>
      <c r="P482" s="388">
        <v>0</v>
      </c>
      <c r="Q482" s="499"/>
      <c r="R482" s="388">
        <v>0</v>
      </c>
      <c r="S482" s="499"/>
      <c r="T482" s="499"/>
      <c r="U482" s="389">
        <v>0</v>
      </c>
      <c r="V482" s="390">
        <v>0</v>
      </c>
      <c r="W482" s="391">
        <v>0</v>
      </c>
      <c r="X482" s="512"/>
      <c r="Y482" s="393">
        <v>116</v>
      </c>
      <c r="Z482" s="394">
        <f t="shared" si="7"/>
        <v>116</v>
      </c>
    </row>
    <row r="483" spans="2:26" ht="24.75" x14ac:dyDescent="0.25">
      <c r="B483" s="494">
        <v>480</v>
      </c>
      <c r="C483" s="473" t="s">
        <v>3562</v>
      </c>
      <c r="D483" s="492" t="s">
        <v>30</v>
      </c>
      <c r="E483" s="468" t="s">
        <v>2905</v>
      </c>
      <c r="F483" s="468"/>
      <c r="G483" s="471" t="s">
        <v>202</v>
      </c>
      <c r="H483" s="469"/>
      <c r="I483" s="470" t="s">
        <v>42</v>
      </c>
      <c r="J483" s="138"/>
      <c r="K483" s="387">
        <v>45.5</v>
      </c>
      <c r="L483" s="498"/>
      <c r="M483" s="388">
        <v>0</v>
      </c>
      <c r="N483" s="388">
        <v>0</v>
      </c>
      <c r="O483" s="499"/>
      <c r="P483" s="388">
        <v>0</v>
      </c>
      <c r="Q483" s="499"/>
      <c r="R483" s="388">
        <v>0</v>
      </c>
      <c r="S483" s="499"/>
      <c r="T483" s="499"/>
      <c r="U483" s="389">
        <v>0</v>
      </c>
      <c r="V483" s="390">
        <v>0</v>
      </c>
      <c r="W483" s="391">
        <v>70</v>
      </c>
      <c r="X483" s="512"/>
      <c r="Y483" s="393">
        <v>115.5</v>
      </c>
      <c r="Z483" s="394">
        <f t="shared" si="7"/>
        <v>115.5</v>
      </c>
    </row>
    <row r="484" spans="2:26" ht="24.75" x14ac:dyDescent="0.25">
      <c r="B484" s="494">
        <v>481</v>
      </c>
      <c r="C484" s="472" t="s">
        <v>96</v>
      </c>
      <c r="D484" s="491" t="s">
        <v>80</v>
      </c>
      <c r="E484" s="459"/>
      <c r="F484" s="459" t="s">
        <v>603</v>
      </c>
      <c r="G484" s="463" t="s">
        <v>1549</v>
      </c>
      <c r="H484" s="464" t="s">
        <v>621</v>
      </c>
      <c r="I484" s="465"/>
      <c r="J484" s="138"/>
      <c r="K484" s="502"/>
      <c r="L484" s="497">
        <v>0</v>
      </c>
      <c r="M484" s="503"/>
      <c r="N484" s="503"/>
      <c r="O484" s="497">
        <v>0</v>
      </c>
      <c r="P484" s="503"/>
      <c r="Q484" s="497">
        <v>0</v>
      </c>
      <c r="R484" s="503"/>
      <c r="S484" s="497">
        <v>115</v>
      </c>
      <c r="T484" s="500">
        <v>0</v>
      </c>
      <c r="U484" s="504"/>
      <c r="V484" s="504"/>
      <c r="W484" s="505"/>
      <c r="X484" s="511">
        <v>115</v>
      </c>
      <c r="Y484" s="523"/>
      <c r="Z484" s="394">
        <f t="shared" si="7"/>
        <v>115</v>
      </c>
    </row>
    <row r="485" spans="2:26" ht="24.75" x14ac:dyDescent="0.25">
      <c r="B485" s="494">
        <v>482</v>
      </c>
      <c r="C485" s="472" t="s">
        <v>1633</v>
      </c>
      <c r="D485" s="491" t="s">
        <v>453</v>
      </c>
      <c r="E485" s="459">
        <v>1963</v>
      </c>
      <c r="F485" s="459" t="s">
        <v>148</v>
      </c>
      <c r="G485" s="466" t="s">
        <v>158</v>
      </c>
      <c r="H485" s="467">
        <v>12</v>
      </c>
      <c r="I485" s="465" t="s">
        <v>1634</v>
      </c>
      <c r="J485" s="138"/>
      <c r="K485" s="502"/>
      <c r="L485" s="497">
        <v>0</v>
      </c>
      <c r="M485" s="503"/>
      <c r="N485" s="503"/>
      <c r="O485" s="497">
        <v>0</v>
      </c>
      <c r="P485" s="503"/>
      <c r="Q485" s="497">
        <v>0</v>
      </c>
      <c r="R485" s="503"/>
      <c r="S485" s="497">
        <v>0</v>
      </c>
      <c r="T485" s="500">
        <v>115</v>
      </c>
      <c r="U485" s="504"/>
      <c r="V485" s="504"/>
      <c r="W485" s="505"/>
      <c r="X485" s="511">
        <v>115</v>
      </c>
      <c r="Y485" s="523"/>
      <c r="Z485" s="394">
        <f t="shared" si="7"/>
        <v>115</v>
      </c>
    </row>
    <row r="486" spans="2:26" ht="24.75" x14ac:dyDescent="0.25">
      <c r="B486" s="494">
        <v>483</v>
      </c>
      <c r="C486" s="472" t="s">
        <v>1637</v>
      </c>
      <c r="D486" s="491" t="s">
        <v>1638</v>
      </c>
      <c r="E486" s="459">
        <v>1974</v>
      </c>
      <c r="F486" s="459" t="s">
        <v>83</v>
      </c>
      <c r="G486" s="463" t="s">
        <v>374</v>
      </c>
      <c r="H486" s="464" t="s">
        <v>1639</v>
      </c>
      <c r="I486" s="465" t="s">
        <v>83</v>
      </c>
      <c r="J486" s="138"/>
      <c r="K486" s="502"/>
      <c r="L486" s="497">
        <v>0</v>
      </c>
      <c r="M486" s="503"/>
      <c r="N486" s="503"/>
      <c r="O486" s="497">
        <v>0</v>
      </c>
      <c r="P486" s="503"/>
      <c r="Q486" s="497">
        <v>115</v>
      </c>
      <c r="R486" s="503"/>
      <c r="S486" s="497">
        <v>0</v>
      </c>
      <c r="T486" s="500">
        <v>0</v>
      </c>
      <c r="U486" s="504"/>
      <c r="V486" s="504"/>
      <c r="W486" s="505"/>
      <c r="X486" s="511">
        <v>115</v>
      </c>
      <c r="Y486" s="523"/>
      <c r="Z486" s="394">
        <f t="shared" si="7"/>
        <v>115</v>
      </c>
    </row>
    <row r="487" spans="2:26" ht="24.75" x14ac:dyDescent="0.25">
      <c r="B487" s="494">
        <v>484</v>
      </c>
      <c r="C487" s="473" t="s">
        <v>3568</v>
      </c>
      <c r="D487" s="492" t="s">
        <v>602</v>
      </c>
      <c r="E487" s="468"/>
      <c r="F487" s="468"/>
      <c r="G487" s="471" t="s">
        <v>2981</v>
      </c>
      <c r="H487" s="469"/>
      <c r="I487" s="470" t="s">
        <v>3569</v>
      </c>
      <c r="J487" s="138"/>
      <c r="K487" s="387">
        <v>0</v>
      </c>
      <c r="L487" s="498"/>
      <c r="M487" s="388">
        <v>0</v>
      </c>
      <c r="N487" s="388">
        <v>0</v>
      </c>
      <c r="O487" s="499"/>
      <c r="P487" s="388">
        <v>115</v>
      </c>
      <c r="Q487" s="499"/>
      <c r="R487" s="388">
        <v>0</v>
      </c>
      <c r="S487" s="499"/>
      <c r="T487" s="499"/>
      <c r="U487" s="389">
        <v>0</v>
      </c>
      <c r="V487" s="390">
        <v>0</v>
      </c>
      <c r="W487" s="391">
        <v>0</v>
      </c>
      <c r="X487" s="512"/>
      <c r="Y487" s="393">
        <v>115</v>
      </c>
      <c r="Z487" s="394">
        <f t="shared" si="7"/>
        <v>115</v>
      </c>
    </row>
    <row r="488" spans="2:26" ht="24.75" x14ac:dyDescent="0.25">
      <c r="B488" s="494">
        <v>485</v>
      </c>
      <c r="C488" s="473" t="s">
        <v>3305</v>
      </c>
      <c r="D488" s="492" t="s">
        <v>2662</v>
      </c>
      <c r="E488" s="468">
        <v>1991</v>
      </c>
      <c r="F488" s="468" t="s">
        <v>148</v>
      </c>
      <c r="G488" s="471" t="s">
        <v>149</v>
      </c>
      <c r="H488" s="469"/>
      <c r="I488" s="470" t="s">
        <v>3516</v>
      </c>
      <c r="J488" s="138"/>
      <c r="K488" s="387">
        <v>0</v>
      </c>
      <c r="L488" s="498"/>
      <c r="M488" s="388">
        <v>115</v>
      </c>
      <c r="N488" s="388">
        <v>0</v>
      </c>
      <c r="O488" s="499"/>
      <c r="P488" s="388">
        <v>0</v>
      </c>
      <c r="Q488" s="499"/>
      <c r="R488" s="388">
        <v>0</v>
      </c>
      <c r="S488" s="499"/>
      <c r="T488" s="499"/>
      <c r="U488" s="389">
        <v>0</v>
      </c>
      <c r="V488" s="390">
        <v>0</v>
      </c>
      <c r="W488" s="391">
        <v>0</v>
      </c>
      <c r="X488" s="512"/>
      <c r="Y488" s="393">
        <v>115</v>
      </c>
      <c r="Z488" s="394">
        <f t="shared" si="7"/>
        <v>115</v>
      </c>
    </row>
    <row r="489" spans="2:26" ht="24.75" x14ac:dyDescent="0.25">
      <c r="B489" s="494">
        <v>486</v>
      </c>
      <c r="C489" s="473" t="s">
        <v>294</v>
      </c>
      <c r="D489" s="492" t="s">
        <v>333</v>
      </c>
      <c r="E489" s="468">
        <v>2001</v>
      </c>
      <c r="F489" s="468" t="s">
        <v>83</v>
      </c>
      <c r="G489" s="471" t="s">
        <v>577</v>
      </c>
      <c r="H489" s="469" t="s">
        <v>758</v>
      </c>
      <c r="I489" s="470" t="s">
        <v>3575</v>
      </c>
      <c r="J489" s="138"/>
      <c r="K489" s="387">
        <v>0</v>
      </c>
      <c r="L489" s="498"/>
      <c r="M489" s="388">
        <v>0</v>
      </c>
      <c r="N489" s="388">
        <v>0</v>
      </c>
      <c r="O489" s="499"/>
      <c r="P489" s="388">
        <v>0</v>
      </c>
      <c r="Q489" s="499"/>
      <c r="R489" s="388">
        <v>115</v>
      </c>
      <c r="S489" s="499"/>
      <c r="T489" s="499"/>
      <c r="U489" s="389">
        <v>0</v>
      </c>
      <c r="V489" s="390">
        <v>0</v>
      </c>
      <c r="W489" s="391">
        <v>0</v>
      </c>
      <c r="X489" s="512"/>
      <c r="Y489" s="393">
        <v>115</v>
      </c>
      <c r="Z489" s="394">
        <f t="shared" si="7"/>
        <v>115</v>
      </c>
    </row>
    <row r="490" spans="2:26" ht="24.75" x14ac:dyDescent="0.25">
      <c r="B490" s="494">
        <v>487</v>
      </c>
      <c r="C490" s="473" t="s">
        <v>3420</v>
      </c>
      <c r="D490" s="492" t="s">
        <v>625</v>
      </c>
      <c r="E490" s="468" t="s">
        <v>3047</v>
      </c>
      <c r="F490" s="468"/>
      <c r="G490" s="471" t="s">
        <v>2876</v>
      </c>
      <c r="H490" s="469"/>
      <c r="I490" s="470" t="s">
        <v>3578</v>
      </c>
      <c r="J490" s="138"/>
      <c r="K490" s="387">
        <v>115</v>
      </c>
      <c r="L490" s="498"/>
      <c r="M490" s="388">
        <v>0</v>
      </c>
      <c r="N490" s="388">
        <v>0</v>
      </c>
      <c r="O490" s="499"/>
      <c r="P490" s="388">
        <v>0</v>
      </c>
      <c r="Q490" s="499"/>
      <c r="R490" s="388">
        <v>0</v>
      </c>
      <c r="S490" s="499"/>
      <c r="T490" s="499"/>
      <c r="U490" s="389">
        <v>0</v>
      </c>
      <c r="V490" s="390">
        <v>0</v>
      </c>
      <c r="W490" s="391">
        <v>0</v>
      </c>
      <c r="X490" s="512"/>
      <c r="Y490" s="393">
        <v>115</v>
      </c>
      <c r="Z490" s="394">
        <f t="shared" si="7"/>
        <v>115</v>
      </c>
    </row>
    <row r="491" spans="2:26" ht="24.75" x14ac:dyDescent="0.25">
      <c r="B491" s="494">
        <v>488</v>
      </c>
      <c r="C491" s="473" t="s">
        <v>3581</v>
      </c>
      <c r="D491" s="492" t="s">
        <v>116</v>
      </c>
      <c r="E491" s="468"/>
      <c r="F491" s="468"/>
      <c r="G491" s="471" t="s">
        <v>3289</v>
      </c>
      <c r="H491" s="469" t="s">
        <v>725</v>
      </c>
      <c r="I491" s="470" t="s">
        <v>3582</v>
      </c>
      <c r="J491" s="138"/>
      <c r="K491" s="387">
        <v>0</v>
      </c>
      <c r="L491" s="498"/>
      <c r="M491" s="388">
        <v>0</v>
      </c>
      <c r="N491" s="388">
        <v>0</v>
      </c>
      <c r="O491" s="499"/>
      <c r="P491" s="388">
        <v>0</v>
      </c>
      <c r="Q491" s="499"/>
      <c r="R491" s="388">
        <v>0</v>
      </c>
      <c r="S491" s="499"/>
      <c r="T491" s="499"/>
      <c r="U491" s="389">
        <v>0</v>
      </c>
      <c r="V491" s="390">
        <v>0</v>
      </c>
      <c r="W491" s="391">
        <v>115</v>
      </c>
      <c r="X491" s="512"/>
      <c r="Y491" s="393">
        <v>115</v>
      </c>
      <c r="Z491" s="394">
        <f t="shared" si="7"/>
        <v>115</v>
      </c>
    </row>
    <row r="492" spans="2:26" ht="24.75" x14ac:dyDescent="0.25">
      <c r="B492" s="494">
        <v>489</v>
      </c>
      <c r="C492" s="472" t="s">
        <v>1642</v>
      </c>
      <c r="D492" s="491" t="s">
        <v>1643</v>
      </c>
      <c r="E492" s="459"/>
      <c r="F492" s="459"/>
      <c r="G492" s="463" t="s">
        <v>202</v>
      </c>
      <c r="H492" s="464"/>
      <c r="I492" s="465"/>
      <c r="J492" s="138"/>
      <c r="K492" s="502"/>
      <c r="L492" s="497">
        <v>0</v>
      </c>
      <c r="M492" s="503"/>
      <c r="N492" s="503"/>
      <c r="O492" s="497">
        <v>115</v>
      </c>
      <c r="P492" s="503"/>
      <c r="Q492" s="497">
        <v>0</v>
      </c>
      <c r="R492" s="503"/>
      <c r="S492" s="497">
        <v>0</v>
      </c>
      <c r="T492" s="500">
        <v>0</v>
      </c>
      <c r="U492" s="504"/>
      <c r="V492" s="504"/>
      <c r="W492" s="505"/>
      <c r="X492" s="511">
        <v>115</v>
      </c>
      <c r="Y492" s="523"/>
      <c r="Z492" s="394">
        <f t="shared" si="7"/>
        <v>115</v>
      </c>
    </row>
    <row r="493" spans="2:26" ht="24.75" x14ac:dyDescent="0.25">
      <c r="B493" s="494">
        <v>490</v>
      </c>
      <c r="C493" s="473" t="s">
        <v>3585</v>
      </c>
      <c r="D493" s="492" t="s">
        <v>1212</v>
      </c>
      <c r="E493" s="468">
        <v>1994</v>
      </c>
      <c r="F493" s="468"/>
      <c r="G493" s="471" t="s">
        <v>149</v>
      </c>
      <c r="H493" s="469">
        <v>12</v>
      </c>
      <c r="I493" s="470" t="s">
        <v>431</v>
      </c>
      <c r="J493" s="138"/>
      <c r="K493" s="387">
        <v>0</v>
      </c>
      <c r="L493" s="498"/>
      <c r="M493" s="388">
        <v>0</v>
      </c>
      <c r="N493" s="388">
        <v>0</v>
      </c>
      <c r="O493" s="499"/>
      <c r="P493" s="388">
        <v>0</v>
      </c>
      <c r="Q493" s="499"/>
      <c r="R493" s="388">
        <v>0</v>
      </c>
      <c r="S493" s="499"/>
      <c r="T493" s="499"/>
      <c r="U493" s="389">
        <v>114</v>
      </c>
      <c r="V493" s="390">
        <v>0</v>
      </c>
      <c r="W493" s="391">
        <v>0</v>
      </c>
      <c r="X493" s="512"/>
      <c r="Y493" s="393">
        <v>114</v>
      </c>
      <c r="Z493" s="394">
        <f t="shared" si="7"/>
        <v>114</v>
      </c>
    </row>
    <row r="494" spans="2:26" ht="24.75" x14ac:dyDescent="0.25">
      <c r="B494" s="494">
        <v>491</v>
      </c>
      <c r="C494" s="472" t="s">
        <v>1649</v>
      </c>
      <c r="D494" s="491" t="s">
        <v>30</v>
      </c>
      <c r="E494" s="459"/>
      <c r="F494" s="459"/>
      <c r="G494" s="463" t="s">
        <v>202</v>
      </c>
      <c r="H494" s="464"/>
      <c r="I494" s="465" t="s">
        <v>1650</v>
      </c>
      <c r="J494" s="138"/>
      <c r="K494" s="502"/>
      <c r="L494" s="497">
        <v>0</v>
      </c>
      <c r="M494" s="503"/>
      <c r="N494" s="503"/>
      <c r="O494" s="497">
        <v>114</v>
      </c>
      <c r="P494" s="503"/>
      <c r="Q494" s="497">
        <v>0</v>
      </c>
      <c r="R494" s="503"/>
      <c r="S494" s="497">
        <v>0</v>
      </c>
      <c r="T494" s="500">
        <v>0</v>
      </c>
      <c r="U494" s="504"/>
      <c r="V494" s="504"/>
      <c r="W494" s="505"/>
      <c r="X494" s="511">
        <v>114</v>
      </c>
      <c r="Y494" s="523"/>
      <c r="Z494" s="394">
        <f t="shared" si="7"/>
        <v>114</v>
      </c>
    </row>
    <row r="495" spans="2:26" ht="24.75" x14ac:dyDescent="0.25">
      <c r="B495" s="494">
        <v>492</v>
      </c>
      <c r="C495" s="473" t="s">
        <v>1126</v>
      </c>
      <c r="D495" s="492" t="s">
        <v>29</v>
      </c>
      <c r="E495" s="468">
        <v>1975</v>
      </c>
      <c r="F495" s="468" t="s">
        <v>148</v>
      </c>
      <c r="G495" s="471" t="s">
        <v>374</v>
      </c>
      <c r="H495" s="469" t="s">
        <v>745</v>
      </c>
      <c r="I495" s="470" t="s">
        <v>1127</v>
      </c>
      <c r="J495" s="138"/>
      <c r="K495" s="387">
        <v>0</v>
      </c>
      <c r="L495" s="498"/>
      <c r="M495" s="388">
        <v>0</v>
      </c>
      <c r="N495" s="388">
        <v>0</v>
      </c>
      <c r="O495" s="499"/>
      <c r="P495" s="388">
        <v>0</v>
      </c>
      <c r="Q495" s="499"/>
      <c r="R495" s="388">
        <v>114</v>
      </c>
      <c r="S495" s="499"/>
      <c r="T495" s="499"/>
      <c r="U495" s="389">
        <v>0</v>
      </c>
      <c r="V495" s="390">
        <v>0</v>
      </c>
      <c r="W495" s="391">
        <v>0</v>
      </c>
      <c r="X495" s="512"/>
      <c r="Y495" s="393">
        <v>114</v>
      </c>
      <c r="Z495" s="394">
        <f t="shared" si="7"/>
        <v>114</v>
      </c>
    </row>
    <row r="496" spans="2:26" ht="24.75" x14ac:dyDescent="0.25">
      <c r="B496" s="494">
        <v>493</v>
      </c>
      <c r="C496" s="474" t="s">
        <v>3593</v>
      </c>
      <c r="D496" s="492" t="s">
        <v>840</v>
      </c>
      <c r="E496" s="468">
        <v>87</v>
      </c>
      <c r="F496" s="468" t="s">
        <v>185</v>
      </c>
      <c r="G496" s="471" t="s">
        <v>308</v>
      </c>
      <c r="H496" s="469"/>
      <c r="I496" s="470" t="s">
        <v>3594</v>
      </c>
      <c r="J496" s="138"/>
      <c r="K496" s="387">
        <v>0</v>
      </c>
      <c r="L496" s="498"/>
      <c r="M496" s="388">
        <v>0</v>
      </c>
      <c r="N496" s="388">
        <v>114</v>
      </c>
      <c r="O496" s="499"/>
      <c r="P496" s="388">
        <v>0</v>
      </c>
      <c r="Q496" s="499"/>
      <c r="R496" s="388">
        <v>0</v>
      </c>
      <c r="S496" s="499"/>
      <c r="T496" s="499"/>
      <c r="U496" s="389">
        <v>0</v>
      </c>
      <c r="V496" s="390">
        <v>0</v>
      </c>
      <c r="W496" s="391">
        <v>0</v>
      </c>
      <c r="X496" s="512"/>
      <c r="Y496" s="393">
        <v>114</v>
      </c>
      <c r="Z496" s="394">
        <f t="shared" si="7"/>
        <v>114</v>
      </c>
    </row>
    <row r="497" spans="2:26" ht="24.75" x14ac:dyDescent="0.25">
      <c r="B497" s="494">
        <v>494</v>
      </c>
      <c r="C497" s="473" t="s">
        <v>3595</v>
      </c>
      <c r="D497" s="492" t="s">
        <v>453</v>
      </c>
      <c r="E497" s="468"/>
      <c r="F497" s="468"/>
      <c r="G497" s="471" t="s">
        <v>2981</v>
      </c>
      <c r="H497" s="469"/>
      <c r="I497" s="470" t="s">
        <v>3425</v>
      </c>
      <c r="J497" s="138"/>
      <c r="K497" s="387">
        <v>0</v>
      </c>
      <c r="L497" s="498"/>
      <c r="M497" s="388">
        <v>0</v>
      </c>
      <c r="N497" s="388">
        <v>0</v>
      </c>
      <c r="O497" s="499"/>
      <c r="P497" s="388">
        <v>114</v>
      </c>
      <c r="Q497" s="499"/>
      <c r="R497" s="388">
        <v>0</v>
      </c>
      <c r="S497" s="499"/>
      <c r="T497" s="499"/>
      <c r="U497" s="389">
        <v>0</v>
      </c>
      <c r="V497" s="390">
        <v>0</v>
      </c>
      <c r="W497" s="391">
        <v>0</v>
      </c>
      <c r="X497" s="512"/>
      <c r="Y497" s="393">
        <v>114</v>
      </c>
      <c r="Z497" s="394">
        <f t="shared" si="7"/>
        <v>114</v>
      </c>
    </row>
    <row r="498" spans="2:26" ht="24.75" x14ac:dyDescent="0.25">
      <c r="B498" s="494">
        <v>495</v>
      </c>
      <c r="C498" s="472" t="s">
        <v>1653</v>
      </c>
      <c r="D498" s="491" t="s">
        <v>1654</v>
      </c>
      <c r="E498" s="459"/>
      <c r="F498" s="459" t="s">
        <v>603</v>
      </c>
      <c r="G498" s="463" t="s">
        <v>1549</v>
      </c>
      <c r="H498" s="464" t="s">
        <v>656</v>
      </c>
      <c r="I498" s="465"/>
      <c r="J498" s="138"/>
      <c r="K498" s="502"/>
      <c r="L498" s="497">
        <v>0</v>
      </c>
      <c r="M498" s="503"/>
      <c r="N498" s="503"/>
      <c r="O498" s="497">
        <v>0</v>
      </c>
      <c r="P498" s="503"/>
      <c r="Q498" s="497">
        <v>0</v>
      </c>
      <c r="R498" s="503"/>
      <c r="S498" s="497">
        <v>113</v>
      </c>
      <c r="T498" s="500">
        <v>0</v>
      </c>
      <c r="U498" s="504"/>
      <c r="V498" s="504"/>
      <c r="W498" s="505"/>
      <c r="X498" s="511">
        <v>113</v>
      </c>
      <c r="Y498" s="523"/>
      <c r="Z498" s="394">
        <f t="shared" si="7"/>
        <v>113</v>
      </c>
    </row>
    <row r="499" spans="2:26" ht="24.75" x14ac:dyDescent="0.25">
      <c r="B499" s="494">
        <v>496</v>
      </c>
      <c r="C499" s="473" t="s">
        <v>3598</v>
      </c>
      <c r="D499" s="492" t="s">
        <v>984</v>
      </c>
      <c r="E499" s="468">
        <v>78</v>
      </c>
      <c r="F499" s="468" t="s">
        <v>185</v>
      </c>
      <c r="G499" s="471" t="s">
        <v>374</v>
      </c>
      <c r="H499" s="469"/>
      <c r="I499" s="470" t="s">
        <v>3599</v>
      </c>
      <c r="J499" s="138"/>
      <c r="K499" s="387">
        <v>0</v>
      </c>
      <c r="L499" s="498"/>
      <c r="M499" s="388">
        <v>0</v>
      </c>
      <c r="N499" s="388">
        <v>113</v>
      </c>
      <c r="O499" s="499"/>
      <c r="P499" s="388">
        <v>0</v>
      </c>
      <c r="Q499" s="499"/>
      <c r="R499" s="388">
        <v>0</v>
      </c>
      <c r="S499" s="499"/>
      <c r="T499" s="499"/>
      <c r="U499" s="389">
        <v>0</v>
      </c>
      <c r="V499" s="390">
        <v>0</v>
      </c>
      <c r="W499" s="391">
        <v>0</v>
      </c>
      <c r="X499" s="512"/>
      <c r="Y499" s="393">
        <v>113</v>
      </c>
      <c r="Z499" s="394">
        <f t="shared" si="7"/>
        <v>113</v>
      </c>
    </row>
    <row r="500" spans="2:26" ht="24.75" x14ac:dyDescent="0.25">
      <c r="B500" s="494">
        <v>497</v>
      </c>
      <c r="C500" s="473" t="s">
        <v>3600</v>
      </c>
      <c r="D500" s="492" t="s">
        <v>625</v>
      </c>
      <c r="E500" s="468"/>
      <c r="F500" s="468"/>
      <c r="G500" s="471" t="s">
        <v>3289</v>
      </c>
      <c r="H500" s="469" t="s">
        <v>745</v>
      </c>
      <c r="I500" s="470" t="s">
        <v>3290</v>
      </c>
      <c r="J500" s="138"/>
      <c r="K500" s="387">
        <v>0</v>
      </c>
      <c r="L500" s="498"/>
      <c r="M500" s="388">
        <v>0</v>
      </c>
      <c r="N500" s="388">
        <v>0</v>
      </c>
      <c r="O500" s="499"/>
      <c r="P500" s="388">
        <v>0</v>
      </c>
      <c r="Q500" s="499"/>
      <c r="R500" s="388">
        <v>0</v>
      </c>
      <c r="S500" s="499"/>
      <c r="T500" s="499"/>
      <c r="U500" s="389">
        <v>0</v>
      </c>
      <c r="V500" s="390">
        <v>0</v>
      </c>
      <c r="W500" s="391">
        <v>113</v>
      </c>
      <c r="X500" s="512"/>
      <c r="Y500" s="393">
        <v>113</v>
      </c>
      <c r="Z500" s="394">
        <f t="shared" si="7"/>
        <v>113</v>
      </c>
    </row>
    <row r="501" spans="2:26" ht="24.75" x14ac:dyDescent="0.25">
      <c r="B501" s="494">
        <v>498</v>
      </c>
      <c r="C501" s="473" t="s">
        <v>3316</v>
      </c>
      <c r="D501" s="492" t="s">
        <v>840</v>
      </c>
      <c r="E501" s="468">
        <v>1992</v>
      </c>
      <c r="F501" s="468" t="s">
        <v>148</v>
      </c>
      <c r="G501" s="471" t="s">
        <v>2899</v>
      </c>
      <c r="H501" s="469">
        <v>8</v>
      </c>
      <c r="I501" s="470" t="s">
        <v>42</v>
      </c>
      <c r="J501" s="138"/>
      <c r="K501" s="387">
        <v>0</v>
      </c>
      <c r="L501" s="498"/>
      <c r="M501" s="388">
        <v>0</v>
      </c>
      <c r="N501" s="388">
        <v>0</v>
      </c>
      <c r="O501" s="499"/>
      <c r="P501" s="388">
        <v>0</v>
      </c>
      <c r="Q501" s="499"/>
      <c r="R501" s="388">
        <v>0</v>
      </c>
      <c r="S501" s="499"/>
      <c r="T501" s="499"/>
      <c r="U501" s="389">
        <v>0</v>
      </c>
      <c r="V501" s="390">
        <v>113</v>
      </c>
      <c r="W501" s="391">
        <v>0</v>
      </c>
      <c r="X501" s="512"/>
      <c r="Y501" s="393">
        <v>113</v>
      </c>
      <c r="Z501" s="394">
        <f t="shared" si="7"/>
        <v>113</v>
      </c>
    </row>
    <row r="502" spans="2:26" ht="24.75" x14ac:dyDescent="0.25">
      <c r="B502" s="494">
        <v>499</v>
      </c>
      <c r="C502" s="473" t="s">
        <v>3605</v>
      </c>
      <c r="D502" s="492" t="s">
        <v>245</v>
      </c>
      <c r="E502" s="468" t="s">
        <v>3405</v>
      </c>
      <c r="F502" s="468"/>
      <c r="G502" s="471" t="s">
        <v>3025</v>
      </c>
      <c r="H502" s="469"/>
      <c r="I502" s="470" t="s">
        <v>3098</v>
      </c>
      <c r="J502" s="138"/>
      <c r="K502" s="387">
        <v>113</v>
      </c>
      <c r="L502" s="498"/>
      <c r="M502" s="388">
        <v>0</v>
      </c>
      <c r="N502" s="388">
        <v>0</v>
      </c>
      <c r="O502" s="499"/>
      <c r="P502" s="388">
        <v>0</v>
      </c>
      <c r="Q502" s="499"/>
      <c r="R502" s="388">
        <v>0</v>
      </c>
      <c r="S502" s="499"/>
      <c r="T502" s="499"/>
      <c r="U502" s="389">
        <v>0</v>
      </c>
      <c r="V502" s="390">
        <v>0</v>
      </c>
      <c r="W502" s="391">
        <v>0</v>
      </c>
      <c r="X502" s="512"/>
      <c r="Y502" s="393">
        <v>113</v>
      </c>
      <c r="Z502" s="394">
        <f t="shared" si="7"/>
        <v>113</v>
      </c>
    </row>
    <row r="503" spans="2:26" ht="24.75" x14ac:dyDescent="0.25">
      <c r="B503" s="494">
        <v>500</v>
      </c>
      <c r="C503" s="473" t="s">
        <v>3608</v>
      </c>
      <c r="D503" s="492" t="s">
        <v>38</v>
      </c>
      <c r="E503" s="468">
        <v>1976</v>
      </c>
      <c r="F503" s="468"/>
      <c r="G503" s="471" t="s">
        <v>168</v>
      </c>
      <c r="H503" s="469">
        <v>1</v>
      </c>
      <c r="I503" s="470" t="s">
        <v>1266</v>
      </c>
      <c r="J503" s="138"/>
      <c r="K503" s="387">
        <v>0</v>
      </c>
      <c r="L503" s="498"/>
      <c r="M503" s="388">
        <v>0</v>
      </c>
      <c r="N503" s="388">
        <v>0</v>
      </c>
      <c r="O503" s="499"/>
      <c r="P503" s="388">
        <v>0</v>
      </c>
      <c r="Q503" s="499"/>
      <c r="R503" s="388">
        <v>0</v>
      </c>
      <c r="S503" s="499"/>
      <c r="T503" s="499"/>
      <c r="U503" s="389">
        <v>113</v>
      </c>
      <c r="V503" s="390">
        <v>0</v>
      </c>
      <c r="W503" s="391">
        <v>0</v>
      </c>
      <c r="X503" s="512"/>
      <c r="Y503" s="393">
        <v>113</v>
      </c>
      <c r="Z503" s="394">
        <f t="shared" si="7"/>
        <v>113</v>
      </c>
    </row>
    <row r="504" spans="2:26" ht="24.75" x14ac:dyDescent="0.25">
      <c r="B504" s="494">
        <v>501</v>
      </c>
      <c r="C504" s="472" t="s">
        <v>1657</v>
      </c>
      <c r="D504" s="491" t="s">
        <v>1658</v>
      </c>
      <c r="E504" s="459">
        <v>1966</v>
      </c>
      <c r="F504" s="459" t="s">
        <v>300</v>
      </c>
      <c r="G504" s="466" t="s">
        <v>158</v>
      </c>
      <c r="H504" s="467">
        <v>13</v>
      </c>
      <c r="I504" s="465" t="s">
        <v>1138</v>
      </c>
      <c r="J504" s="138"/>
      <c r="K504" s="502"/>
      <c r="L504" s="497">
        <v>0</v>
      </c>
      <c r="M504" s="503"/>
      <c r="N504" s="503"/>
      <c r="O504" s="497">
        <v>0</v>
      </c>
      <c r="P504" s="503"/>
      <c r="Q504" s="497">
        <v>0</v>
      </c>
      <c r="R504" s="503"/>
      <c r="S504" s="497">
        <v>0</v>
      </c>
      <c r="T504" s="500">
        <v>113</v>
      </c>
      <c r="U504" s="504"/>
      <c r="V504" s="504"/>
      <c r="W504" s="505"/>
      <c r="X504" s="511">
        <v>113</v>
      </c>
      <c r="Y504" s="523"/>
      <c r="Z504" s="394">
        <f t="shared" si="7"/>
        <v>113</v>
      </c>
    </row>
    <row r="505" spans="2:26" ht="24.75" x14ac:dyDescent="0.25">
      <c r="B505" s="494">
        <v>502</v>
      </c>
      <c r="C505" s="473" t="s">
        <v>109</v>
      </c>
      <c r="D505" s="491" t="s">
        <v>110</v>
      </c>
      <c r="E505" s="459"/>
      <c r="F505" s="459"/>
      <c r="G505" s="463" t="s">
        <v>543</v>
      </c>
      <c r="H505" s="464"/>
      <c r="I505" s="465" t="s">
        <v>1029</v>
      </c>
      <c r="J505" s="138"/>
      <c r="K505" s="502"/>
      <c r="L505" s="497">
        <v>0</v>
      </c>
      <c r="M505" s="503"/>
      <c r="N505" s="503"/>
      <c r="O505" s="497">
        <v>46.5</v>
      </c>
      <c r="P505" s="503"/>
      <c r="Q505" s="497">
        <v>0</v>
      </c>
      <c r="R505" s="503"/>
      <c r="S505" s="497">
        <v>0</v>
      </c>
      <c r="T505" s="500">
        <v>0</v>
      </c>
      <c r="U505" s="504"/>
      <c r="V505" s="504"/>
      <c r="W505" s="391">
        <v>66</v>
      </c>
      <c r="X505" s="511">
        <f>SUM(K505:W505)</f>
        <v>112.5</v>
      </c>
      <c r="Y505" s="523"/>
      <c r="Z505" s="394">
        <f t="shared" si="7"/>
        <v>112.5</v>
      </c>
    </row>
    <row r="506" spans="2:26" ht="24.75" x14ac:dyDescent="0.25">
      <c r="B506" s="494">
        <v>503</v>
      </c>
      <c r="C506" s="473" t="s">
        <v>3614</v>
      </c>
      <c r="D506" s="492" t="s">
        <v>840</v>
      </c>
      <c r="E506" s="468">
        <v>1973</v>
      </c>
      <c r="F506" s="468" t="s">
        <v>148</v>
      </c>
      <c r="G506" s="471" t="s">
        <v>168</v>
      </c>
      <c r="H506" s="469"/>
      <c r="I506" s="470" t="s">
        <v>3516</v>
      </c>
      <c r="J506" s="138"/>
      <c r="K506" s="387">
        <v>0</v>
      </c>
      <c r="L506" s="498"/>
      <c r="M506" s="388">
        <v>112</v>
      </c>
      <c r="N506" s="388">
        <v>0</v>
      </c>
      <c r="O506" s="499"/>
      <c r="P506" s="388">
        <v>0</v>
      </c>
      <c r="Q506" s="499"/>
      <c r="R506" s="388">
        <v>0</v>
      </c>
      <c r="S506" s="499"/>
      <c r="T506" s="499"/>
      <c r="U506" s="389">
        <v>0</v>
      </c>
      <c r="V506" s="390">
        <v>0</v>
      </c>
      <c r="W506" s="391">
        <v>0</v>
      </c>
      <c r="X506" s="512"/>
      <c r="Y506" s="393">
        <v>112</v>
      </c>
      <c r="Z506" s="394">
        <f t="shared" si="7"/>
        <v>112</v>
      </c>
    </row>
    <row r="507" spans="2:26" ht="24.75" x14ac:dyDescent="0.25">
      <c r="B507" s="494">
        <v>504</v>
      </c>
      <c r="C507" s="472" t="s">
        <v>1665</v>
      </c>
      <c r="D507" s="491" t="s">
        <v>840</v>
      </c>
      <c r="E507" s="459"/>
      <c r="F507" s="459"/>
      <c r="G507" s="463" t="s">
        <v>301</v>
      </c>
      <c r="H507" s="464"/>
      <c r="I507" s="465" t="s">
        <v>1666</v>
      </c>
      <c r="J507" s="138"/>
      <c r="K507" s="502"/>
      <c r="L507" s="497">
        <v>0</v>
      </c>
      <c r="M507" s="503"/>
      <c r="N507" s="503"/>
      <c r="O507" s="497">
        <v>112</v>
      </c>
      <c r="P507" s="503"/>
      <c r="Q507" s="497">
        <v>0</v>
      </c>
      <c r="R507" s="503"/>
      <c r="S507" s="497">
        <v>0</v>
      </c>
      <c r="T507" s="500">
        <v>0</v>
      </c>
      <c r="U507" s="504"/>
      <c r="V507" s="504"/>
      <c r="W507" s="505"/>
      <c r="X507" s="511">
        <v>112</v>
      </c>
      <c r="Y507" s="523"/>
      <c r="Z507" s="394">
        <f t="shared" si="7"/>
        <v>112</v>
      </c>
    </row>
    <row r="508" spans="2:26" ht="24.75" x14ac:dyDescent="0.25">
      <c r="B508" s="494">
        <v>505</v>
      </c>
      <c r="C508" s="473" t="s">
        <v>3617</v>
      </c>
      <c r="D508" s="492" t="s">
        <v>236</v>
      </c>
      <c r="E508" s="468" t="s">
        <v>3536</v>
      </c>
      <c r="F508" s="468" t="s">
        <v>83</v>
      </c>
      <c r="G508" s="471" t="s">
        <v>374</v>
      </c>
      <c r="H508" s="469" t="s">
        <v>997</v>
      </c>
      <c r="I508" s="470" t="s">
        <v>3618</v>
      </c>
      <c r="J508" s="138"/>
      <c r="K508" s="387">
        <v>0</v>
      </c>
      <c r="L508" s="498"/>
      <c r="M508" s="388">
        <v>0</v>
      </c>
      <c r="N508" s="388">
        <v>0</v>
      </c>
      <c r="O508" s="499"/>
      <c r="P508" s="388">
        <v>0</v>
      </c>
      <c r="Q508" s="499"/>
      <c r="R508" s="388">
        <v>112</v>
      </c>
      <c r="S508" s="499"/>
      <c r="T508" s="499"/>
      <c r="U508" s="389">
        <v>0</v>
      </c>
      <c r="V508" s="390">
        <v>0</v>
      </c>
      <c r="W508" s="391">
        <v>0</v>
      </c>
      <c r="X508" s="512"/>
      <c r="Y508" s="393">
        <v>112</v>
      </c>
      <c r="Z508" s="394">
        <f t="shared" si="7"/>
        <v>112</v>
      </c>
    </row>
    <row r="509" spans="2:26" ht="24.75" x14ac:dyDescent="0.25">
      <c r="B509" s="494">
        <v>506</v>
      </c>
      <c r="C509" s="473" t="s">
        <v>3621</v>
      </c>
      <c r="D509" s="492" t="s">
        <v>3622</v>
      </c>
      <c r="E509" s="468">
        <v>1988</v>
      </c>
      <c r="F509" s="468"/>
      <c r="G509" s="471" t="s">
        <v>227</v>
      </c>
      <c r="H509" s="469">
        <v>5</v>
      </c>
      <c r="I509" s="470" t="s">
        <v>431</v>
      </c>
      <c r="J509" s="138"/>
      <c r="K509" s="387">
        <v>0</v>
      </c>
      <c r="L509" s="498"/>
      <c r="M509" s="388">
        <v>0</v>
      </c>
      <c r="N509" s="388">
        <v>0</v>
      </c>
      <c r="O509" s="499"/>
      <c r="P509" s="388">
        <v>0</v>
      </c>
      <c r="Q509" s="499"/>
      <c r="R509" s="388">
        <v>0</v>
      </c>
      <c r="S509" s="499"/>
      <c r="T509" s="499"/>
      <c r="U509" s="389">
        <v>112</v>
      </c>
      <c r="V509" s="390">
        <v>0</v>
      </c>
      <c r="W509" s="391">
        <v>0</v>
      </c>
      <c r="X509" s="512"/>
      <c r="Y509" s="393">
        <v>112</v>
      </c>
      <c r="Z509" s="394">
        <f t="shared" si="7"/>
        <v>112</v>
      </c>
    </row>
    <row r="510" spans="2:26" ht="24.75" x14ac:dyDescent="0.25">
      <c r="B510" s="494">
        <v>507</v>
      </c>
      <c r="C510" s="472" t="s">
        <v>1669</v>
      </c>
      <c r="D510" s="491" t="s">
        <v>446</v>
      </c>
      <c r="E510" s="459">
        <v>1978</v>
      </c>
      <c r="F510" s="459" t="s">
        <v>148</v>
      </c>
      <c r="G510" s="463" t="s">
        <v>168</v>
      </c>
      <c r="H510" s="464">
        <v>39</v>
      </c>
      <c r="I510" s="465" t="s">
        <v>431</v>
      </c>
      <c r="J510" s="138"/>
      <c r="K510" s="502"/>
      <c r="L510" s="497">
        <v>0</v>
      </c>
      <c r="M510" s="503"/>
      <c r="N510" s="503"/>
      <c r="O510" s="497">
        <v>0</v>
      </c>
      <c r="P510" s="503"/>
      <c r="Q510" s="497">
        <v>0</v>
      </c>
      <c r="R510" s="503"/>
      <c r="S510" s="497">
        <v>0</v>
      </c>
      <c r="T510" s="500">
        <v>112</v>
      </c>
      <c r="U510" s="504"/>
      <c r="V510" s="504"/>
      <c r="W510" s="505"/>
      <c r="X510" s="511">
        <v>112</v>
      </c>
      <c r="Y510" s="523"/>
      <c r="Z510" s="394">
        <f t="shared" si="7"/>
        <v>112</v>
      </c>
    </row>
    <row r="511" spans="2:26" ht="24.75" x14ac:dyDescent="0.25">
      <c r="B511" s="494">
        <v>508</v>
      </c>
      <c r="C511" s="473" t="s">
        <v>3629</v>
      </c>
      <c r="D511" s="492" t="s">
        <v>1151</v>
      </c>
      <c r="E511" s="468"/>
      <c r="F511" s="468"/>
      <c r="G511" s="471" t="s">
        <v>577</v>
      </c>
      <c r="H511" s="469" t="s">
        <v>875</v>
      </c>
      <c r="I511" s="470" t="s">
        <v>3630</v>
      </c>
      <c r="J511" s="138"/>
      <c r="K511" s="387">
        <v>0</v>
      </c>
      <c r="L511" s="498"/>
      <c r="M511" s="388">
        <v>0</v>
      </c>
      <c r="N511" s="388">
        <v>0</v>
      </c>
      <c r="O511" s="499"/>
      <c r="P511" s="388">
        <v>0</v>
      </c>
      <c r="Q511" s="499"/>
      <c r="R511" s="388">
        <v>0</v>
      </c>
      <c r="S511" s="499"/>
      <c r="T511" s="499"/>
      <c r="U511" s="389">
        <v>0</v>
      </c>
      <c r="V511" s="390">
        <v>0</v>
      </c>
      <c r="W511" s="391">
        <v>112</v>
      </c>
      <c r="X511" s="512"/>
      <c r="Y511" s="393">
        <v>112</v>
      </c>
      <c r="Z511" s="394">
        <f t="shared" si="7"/>
        <v>112</v>
      </c>
    </row>
    <row r="512" spans="2:26" ht="24.75" x14ac:dyDescent="0.25">
      <c r="B512" s="494">
        <v>509</v>
      </c>
      <c r="C512" s="473" t="s">
        <v>3633</v>
      </c>
      <c r="D512" s="492" t="s">
        <v>924</v>
      </c>
      <c r="E512" s="468">
        <v>2000</v>
      </c>
      <c r="F512" s="468" t="s">
        <v>185</v>
      </c>
      <c r="G512" s="471" t="s">
        <v>577</v>
      </c>
      <c r="H512" s="469"/>
      <c r="I512" s="470" t="s">
        <v>3634</v>
      </c>
      <c r="J512" s="138"/>
      <c r="K512" s="387">
        <v>0</v>
      </c>
      <c r="L512" s="498"/>
      <c r="M512" s="388">
        <v>0</v>
      </c>
      <c r="N512" s="388">
        <v>112</v>
      </c>
      <c r="O512" s="499"/>
      <c r="P512" s="388">
        <v>0</v>
      </c>
      <c r="Q512" s="499"/>
      <c r="R512" s="388">
        <v>0</v>
      </c>
      <c r="S512" s="499"/>
      <c r="T512" s="499"/>
      <c r="U512" s="389">
        <v>0</v>
      </c>
      <c r="V512" s="390">
        <v>0</v>
      </c>
      <c r="W512" s="391">
        <v>0</v>
      </c>
      <c r="X512" s="512"/>
      <c r="Y512" s="393">
        <v>112</v>
      </c>
      <c r="Z512" s="394">
        <f t="shared" si="7"/>
        <v>112</v>
      </c>
    </row>
    <row r="513" spans="2:26" ht="24.75" x14ac:dyDescent="0.25">
      <c r="B513" s="494">
        <v>510</v>
      </c>
      <c r="C513" s="472" t="s">
        <v>1676</v>
      </c>
      <c r="D513" s="491" t="s">
        <v>333</v>
      </c>
      <c r="E513" s="459"/>
      <c r="F513" s="459" t="s">
        <v>185</v>
      </c>
      <c r="G513" s="466" t="s">
        <v>584</v>
      </c>
      <c r="H513" s="467" t="s">
        <v>1677</v>
      </c>
      <c r="I513" s="465"/>
      <c r="J513" s="138"/>
      <c r="K513" s="502"/>
      <c r="L513" s="497">
        <v>0</v>
      </c>
      <c r="M513" s="503"/>
      <c r="N513" s="503"/>
      <c r="O513" s="497">
        <v>0</v>
      </c>
      <c r="P513" s="503"/>
      <c r="Q513" s="497">
        <v>0</v>
      </c>
      <c r="R513" s="503"/>
      <c r="S513" s="497">
        <v>112</v>
      </c>
      <c r="T513" s="500">
        <v>0</v>
      </c>
      <c r="U513" s="504"/>
      <c r="V513" s="504"/>
      <c r="W513" s="505"/>
      <c r="X513" s="511">
        <v>112</v>
      </c>
      <c r="Y513" s="523"/>
      <c r="Z513" s="394">
        <f t="shared" si="7"/>
        <v>112</v>
      </c>
    </row>
    <row r="514" spans="2:26" ht="24.75" x14ac:dyDescent="0.25">
      <c r="B514" s="494">
        <v>511</v>
      </c>
      <c r="C514" s="473" t="s">
        <v>3635</v>
      </c>
      <c r="D514" s="492" t="s">
        <v>426</v>
      </c>
      <c r="E514" s="468">
        <v>1992</v>
      </c>
      <c r="F514" s="468" t="s">
        <v>148</v>
      </c>
      <c r="G514" s="471" t="s">
        <v>149</v>
      </c>
      <c r="H514" s="469"/>
      <c r="I514" s="470" t="s">
        <v>3636</v>
      </c>
      <c r="J514" s="138"/>
      <c r="K514" s="387">
        <v>0</v>
      </c>
      <c r="L514" s="498"/>
      <c r="M514" s="388">
        <v>37.5</v>
      </c>
      <c r="N514" s="388">
        <v>0</v>
      </c>
      <c r="O514" s="499"/>
      <c r="P514" s="388">
        <v>0</v>
      </c>
      <c r="Q514" s="499"/>
      <c r="R514" s="388">
        <v>74</v>
      </c>
      <c r="S514" s="499"/>
      <c r="T514" s="499"/>
      <c r="U514" s="389">
        <v>0</v>
      </c>
      <c r="V514" s="390">
        <v>0</v>
      </c>
      <c r="W514" s="391">
        <v>0</v>
      </c>
      <c r="X514" s="512"/>
      <c r="Y514" s="393">
        <v>111.5</v>
      </c>
      <c r="Z514" s="394">
        <f t="shared" si="7"/>
        <v>111.5</v>
      </c>
    </row>
    <row r="515" spans="2:26" ht="24.75" x14ac:dyDescent="0.25">
      <c r="B515" s="494">
        <v>512</v>
      </c>
      <c r="C515" s="473" t="s">
        <v>3641</v>
      </c>
      <c r="D515" s="492" t="s">
        <v>30</v>
      </c>
      <c r="E515" s="468" t="s">
        <v>3642</v>
      </c>
      <c r="F515" s="468" t="s">
        <v>83</v>
      </c>
      <c r="G515" s="471" t="s">
        <v>577</v>
      </c>
      <c r="H515" s="469" t="s">
        <v>686</v>
      </c>
      <c r="I515" s="470" t="s">
        <v>83</v>
      </c>
      <c r="J515" s="138"/>
      <c r="K515" s="387">
        <v>0</v>
      </c>
      <c r="L515" s="498"/>
      <c r="M515" s="388">
        <v>0</v>
      </c>
      <c r="N515" s="388">
        <v>0</v>
      </c>
      <c r="O515" s="499"/>
      <c r="P515" s="388">
        <v>0</v>
      </c>
      <c r="Q515" s="499"/>
      <c r="R515" s="388">
        <v>111</v>
      </c>
      <c r="S515" s="499"/>
      <c r="T515" s="499"/>
      <c r="U515" s="389">
        <v>0</v>
      </c>
      <c r="V515" s="390">
        <v>0</v>
      </c>
      <c r="W515" s="391">
        <v>0</v>
      </c>
      <c r="X515" s="512"/>
      <c r="Y515" s="393">
        <v>111</v>
      </c>
      <c r="Z515" s="394">
        <f t="shared" si="7"/>
        <v>111</v>
      </c>
    </row>
    <row r="516" spans="2:26" ht="24.75" x14ac:dyDescent="0.25">
      <c r="B516" s="494">
        <v>513</v>
      </c>
      <c r="C516" s="472" t="s">
        <v>1680</v>
      </c>
      <c r="D516" s="491" t="s">
        <v>271</v>
      </c>
      <c r="E516" s="459"/>
      <c r="F516" s="459"/>
      <c r="G516" s="463" t="s">
        <v>202</v>
      </c>
      <c r="H516" s="464"/>
      <c r="I516" s="465" t="s">
        <v>1681</v>
      </c>
      <c r="J516" s="138"/>
      <c r="K516" s="502"/>
      <c r="L516" s="497">
        <v>0</v>
      </c>
      <c r="M516" s="503"/>
      <c r="N516" s="503"/>
      <c r="O516" s="497">
        <v>111</v>
      </c>
      <c r="P516" s="503"/>
      <c r="Q516" s="497">
        <v>0</v>
      </c>
      <c r="R516" s="503"/>
      <c r="S516" s="497">
        <v>0</v>
      </c>
      <c r="T516" s="500">
        <v>0</v>
      </c>
      <c r="U516" s="504"/>
      <c r="V516" s="504"/>
      <c r="W516" s="505"/>
      <c r="X516" s="511">
        <v>111</v>
      </c>
      <c r="Y516" s="523"/>
      <c r="Z516" s="394">
        <f t="shared" ref="Z516:Z579" si="8">X516+Y516</f>
        <v>111</v>
      </c>
    </row>
    <row r="517" spans="2:26" ht="24.75" x14ac:dyDescent="0.25">
      <c r="B517" s="494">
        <v>514</v>
      </c>
      <c r="C517" s="473" t="s">
        <v>3645</v>
      </c>
      <c r="D517" s="492" t="s">
        <v>3646</v>
      </c>
      <c r="E517" s="468">
        <v>1990</v>
      </c>
      <c r="F517" s="468" t="s">
        <v>691</v>
      </c>
      <c r="G517" s="471" t="s">
        <v>2899</v>
      </c>
      <c r="H517" s="469">
        <v>9</v>
      </c>
      <c r="I517" s="470" t="s">
        <v>3647</v>
      </c>
      <c r="J517" s="138"/>
      <c r="K517" s="387">
        <v>0</v>
      </c>
      <c r="L517" s="498"/>
      <c r="M517" s="388">
        <v>0</v>
      </c>
      <c r="N517" s="388">
        <v>0</v>
      </c>
      <c r="O517" s="499"/>
      <c r="P517" s="388">
        <v>0</v>
      </c>
      <c r="Q517" s="499"/>
      <c r="R517" s="388">
        <v>0</v>
      </c>
      <c r="S517" s="499"/>
      <c r="T517" s="499"/>
      <c r="U517" s="389">
        <v>0</v>
      </c>
      <c r="V517" s="390">
        <v>111</v>
      </c>
      <c r="W517" s="391">
        <v>0</v>
      </c>
      <c r="X517" s="512"/>
      <c r="Y517" s="393">
        <v>111</v>
      </c>
      <c r="Z517" s="394">
        <f t="shared" si="8"/>
        <v>111</v>
      </c>
    </row>
    <row r="518" spans="2:26" ht="24.75" x14ac:dyDescent="0.25">
      <c r="B518" s="494">
        <v>515</v>
      </c>
      <c r="C518" s="472" t="s">
        <v>1684</v>
      </c>
      <c r="D518" s="491" t="s">
        <v>1685</v>
      </c>
      <c r="E518" s="459"/>
      <c r="F518" s="459" t="s">
        <v>185</v>
      </c>
      <c r="G518" s="463" t="s">
        <v>1232</v>
      </c>
      <c r="H518" s="464" t="s">
        <v>860</v>
      </c>
      <c r="I518" s="465"/>
      <c r="J518" s="138"/>
      <c r="K518" s="502"/>
      <c r="L518" s="497">
        <v>0</v>
      </c>
      <c r="M518" s="503"/>
      <c r="N518" s="503"/>
      <c r="O518" s="497">
        <v>0</v>
      </c>
      <c r="P518" s="503"/>
      <c r="Q518" s="497">
        <v>0</v>
      </c>
      <c r="R518" s="503"/>
      <c r="S518" s="497">
        <v>111</v>
      </c>
      <c r="T518" s="500">
        <v>0</v>
      </c>
      <c r="U518" s="504"/>
      <c r="V518" s="504"/>
      <c r="W518" s="505"/>
      <c r="X518" s="511">
        <v>111</v>
      </c>
      <c r="Y518" s="523"/>
      <c r="Z518" s="394">
        <f t="shared" si="8"/>
        <v>111</v>
      </c>
    </row>
    <row r="519" spans="2:26" ht="24.75" x14ac:dyDescent="0.25">
      <c r="B519" s="494">
        <v>516</v>
      </c>
      <c r="C519" s="473" t="s">
        <v>3428</v>
      </c>
      <c r="D519" s="492" t="s">
        <v>116</v>
      </c>
      <c r="E519" s="468">
        <v>1999</v>
      </c>
      <c r="F519" s="468" t="s">
        <v>148</v>
      </c>
      <c r="G519" s="471" t="s">
        <v>149</v>
      </c>
      <c r="H519" s="469"/>
      <c r="I519" s="470" t="s">
        <v>3636</v>
      </c>
      <c r="J519" s="138"/>
      <c r="K519" s="387">
        <v>0</v>
      </c>
      <c r="L519" s="498"/>
      <c r="M519" s="388">
        <v>111</v>
      </c>
      <c r="N519" s="388">
        <v>0</v>
      </c>
      <c r="O519" s="499"/>
      <c r="P519" s="388">
        <v>0</v>
      </c>
      <c r="Q519" s="499"/>
      <c r="R519" s="388">
        <v>0</v>
      </c>
      <c r="S519" s="499"/>
      <c r="T519" s="499"/>
      <c r="U519" s="389">
        <v>0</v>
      </c>
      <c r="V519" s="390">
        <v>0</v>
      </c>
      <c r="W519" s="391">
        <v>0</v>
      </c>
      <c r="X519" s="512"/>
      <c r="Y519" s="393">
        <v>111</v>
      </c>
      <c r="Z519" s="394">
        <f t="shared" si="8"/>
        <v>111</v>
      </c>
    </row>
    <row r="520" spans="2:26" ht="24.75" x14ac:dyDescent="0.25">
      <c r="B520" s="494">
        <v>517</v>
      </c>
      <c r="C520" s="473" t="s">
        <v>3652</v>
      </c>
      <c r="D520" s="492" t="s">
        <v>263</v>
      </c>
      <c r="E520" s="468">
        <v>96</v>
      </c>
      <c r="F520" s="468" t="s">
        <v>185</v>
      </c>
      <c r="G520" s="471" t="s">
        <v>577</v>
      </c>
      <c r="H520" s="469"/>
      <c r="I520" s="470" t="s">
        <v>3653</v>
      </c>
      <c r="J520" s="138"/>
      <c r="K520" s="387">
        <v>0</v>
      </c>
      <c r="L520" s="498"/>
      <c r="M520" s="388">
        <v>0</v>
      </c>
      <c r="N520" s="388">
        <v>111</v>
      </c>
      <c r="O520" s="499"/>
      <c r="P520" s="388">
        <v>0</v>
      </c>
      <c r="Q520" s="499"/>
      <c r="R520" s="388">
        <v>0</v>
      </c>
      <c r="S520" s="499"/>
      <c r="T520" s="499"/>
      <c r="U520" s="389">
        <v>0</v>
      </c>
      <c r="V520" s="390">
        <v>0</v>
      </c>
      <c r="W520" s="391">
        <v>0</v>
      </c>
      <c r="X520" s="512"/>
      <c r="Y520" s="393">
        <v>111</v>
      </c>
      <c r="Z520" s="394">
        <f t="shared" si="8"/>
        <v>111</v>
      </c>
    </row>
    <row r="521" spans="2:26" ht="24.75" x14ac:dyDescent="0.25">
      <c r="B521" s="494">
        <v>518</v>
      </c>
      <c r="C521" s="472" t="s">
        <v>1627</v>
      </c>
      <c r="D521" s="491" t="s">
        <v>1688</v>
      </c>
      <c r="E521" s="459">
        <v>1978</v>
      </c>
      <c r="F521" s="459" t="s">
        <v>300</v>
      </c>
      <c r="G521" s="466" t="s">
        <v>168</v>
      </c>
      <c r="H521" s="467">
        <v>40</v>
      </c>
      <c r="I521" s="465" t="s">
        <v>1689</v>
      </c>
      <c r="J521" s="138"/>
      <c r="K521" s="502"/>
      <c r="L521" s="497">
        <v>0</v>
      </c>
      <c r="M521" s="503"/>
      <c r="N521" s="503"/>
      <c r="O521" s="497">
        <v>0</v>
      </c>
      <c r="P521" s="503"/>
      <c r="Q521" s="497">
        <v>0</v>
      </c>
      <c r="R521" s="503"/>
      <c r="S521" s="497">
        <v>0</v>
      </c>
      <c r="T521" s="500">
        <v>111</v>
      </c>
      <c r="U521" s="504"/>
      <c r="V521" s="504"/>
      <c r="W521" s="505"/>
      <c r="X521" s="511">
        <v>111</v>
      </c>
      <c r="Y521" s="523"/>
      <c r="Z521" s="394">
        <f t="shared" si="8"/>
        <v>111</v>
      </c>
    </row>
    <row r="522" spans="2:26" ht="24.75" x14ac:dyDescent="0.25">
      <c r="B522" s="494">
        <v>519</v>
      </c>
      <c r="C522" s="473" t="s">
        <v>2558</v>
      </c>
      <c r="D522" s="492" t="s">
        <v>840</v>
      </c>
      <c r="E522" s="468"/>
      <c r="F522" s="468"/>
      <c r="G522" s="471" t="s">
        <v>2981</v>
      </c>
      <c r="H522" s="469"/>
      <c r="I522" s="470" t="s">
        <v>2439</v>
      </c>
      <c r="J522" s="138"/>
      <c r="K522" s="387">
        <v>0</v>
      </c>
      <c r="L522" s="498"/>
      <c r="M522" s="388">
        <v>0</v>
      </c>
      <c r="N522" s="388">
        <v>0</v>
      </c>
      <c r="O522" s="499"/>
      <c r="P522" s="388">
        <v>111</v>
      </c>
      <c r="Q522" s="499"/>
      <c r="R522" s="388">
        <v>0</v>
      </c>
      <c r="S522" s="499"/>
      <c r="T522" s="499"/>
      <c r="U522" s="389">
        <v>0</v>
      </c>
      <c r="V522" s="390">
        <v>0</v>
      </c>
      <c r="W522" s="391">
        <v>0</v>
      </c>
      <c r="X522" s="512"/>
      <c r="Y522" s="393">
        <v>111</v>
      </c>
      <c r="Z522" s="394">
        <f t="shared" si="8"/>
        <v>111</v>
      </c>
    </row>
    <row r="523" spans="2:26" ht="24.75" x14ac:dyDescent="0.25">
      <c r="B523" s="494">
        <v>520</v>
      </c>
      <c r="C523" s="473" t="s">
        <v>3656</v>
      </c>
      <c r="D523" s="492" t="s">
        <v>114</v>
      </c>
      <c r="E523" s="468" t="s">
        <v>3438</v>
      </c>
      <c r="F523" s="468" t="s">
        <v>148</v>
      </c>
      <c r="G523" s="471" t="s">
        <v>202</v>
      </c>
      <c r="H523" s="469"/>
      <c r="I523" s="470" t="s">
        <v>3200</v>
      </c>
      <c r="J523" s="138"/>
      <c r="K523" s="387">
        <v>35.5</v>
      </c>
      <c r="L523" s="498"/>
      <c r="M523" s="388">
        <v>0</v>
      </c>
      <c r="N523" s="388">
        <v>0</v>
      </c>
      <c r="O523" s="499" t="s">
        <v>161</v>
      </c>
      <c r="P523" s="388">
        <v>0</v>
      </c>
      <c r="Q523" s="499"/>
      <c r="R523" s="388">
        <v>0</v>
      </c>
      <c r="S523" s="499"/>
      <c r="T523" s="499"/>
      <c r="U523" s="389">
        <v>0</v>
      </c>
      <c r="V523" s="390">
        <v>0</v>
      </c>
      <c r="W523" s="391">
        <v>75</v>
      </c>
      <c r="X523" s="511">
        <v>0</v>
      </c>
      <c r="Y523" s="393">
        <v>110.5</v>
      </c>
      <c r="Z523" s="394">
        <f t="shared" si="8"/>
        <v>110.5</v>
      </c>
    </row>
    <row r="524" spans="2:26" ht="24.75" x14ac:dyDescent="0.25">
      <c r="B524" s="494">
        <v>521</v>
      </c>
      <c r="C524" s="473" t="s">
        <v>3663</v>
      </c>
      <c r="D524" s="492" t="s">
        <v>3664</v>
      </c>
      <c r="E524" s="468">
        <v>1981</v>
      </c>
      <c r="F524" s="468" t="s">
        <v>691</v>
      </c>
      <c r="G524" s="471" t="s">
        <v>3060</v>
      </c>
      <c r="H524" s="469">
        <v>8</v>
      </c>
      <c r="I524" s="470" t="s">
        <v>3534</v>
      </c>
      <c r="J524" s="138"/>
      <c r="K524" s="387">
        <v>0</v>
      </c>
      <c r="L524" s="498"/>
      <c r="M524" s="388">
        <v>0</v>
      </c>
      <c r="N524" s="388">
        <v>0</v>
      </c>
      <c r="O524" s="499"/>
      <c r="P524" s="388">
        <v>0</v>
      </c>
      <c r="Q524" s="499"/>
      <c r="R524" s="388">
        <v>0</v>
      </c>
      <c r="S524" s="499"/>
      <c r="T524" s="499"/>
      <c r="U524" s="389">
        <v>0</v>
      </c>
      <c r="V524" s="390">
        <v>110</v>
      </c>
      <c r="W524" s="391">
        <v>0</v>
      </c>
      <c r="X524" s="512"/>
      <c r="Y524" s="393">
        <v>110</v>
      </c>
      <c r="Z524" s="394">
        <f t="shared" si="8"/>
        <v>110</v>
      </c>
    </row>
    <row r="525" spans="2:26" ht="24.75" x14ac:dyDescent="0.25">
      <c r="B525" s="494">
        <v>522</v>
      </c>
      <c r="C525" s="473" t="s">
        <v>3667</v>
      </c>
      <c r="D525" s="492" t="s">
        <v>966</v>
      </c>
      <c r="E525" s="468">
        <v>1985</v>
      </c>
      <c r="F525" s="468"/>
      <c r="G525" s="471" t="s">
        <v>227</v>
      </c>
      <c r="H525" s="469">
        <v>7</v>
      </c>
      <c r="I525" s="470" t="s">
        <v>3668</v>
      </c>
      <c r="J525" s="138"/>
      <c r="K525" s="387">
        <v>0</v>
      </c>
      <c r="L525" s="498"/>
      <c r="M525" s="388">
        <v>0</v>
      </c>
      <c r="N525" s="388">
        <v>0</v>
      </c>
      <c r="O525" s="499"/>
      <c r="P525" s="388">
        <v>0</v>
      </c>
      <c r="Q525" s="499"/>
      <c r="R525" s="388">
        <v>0</v>
      </c>
      <c r="S525" s="499"/>
      <c r="T525" s="499"/>
      <c r="U525" s="389">
        <v>110</v>
      </c>
      <c r="V525" s="390">
        <v>0</v>
      </c>
      <c r="W525" s="391">
        <v>0</v>
      </c>
      <c r="X525" s="512"/>
      <c r="Y525" s="393">
        <v>110</v>
      </c>
      <c r="Z525" s="394">
        <f t="shared" si="8"/>
        <v>110</v>
      </c>
    </row>
    <row r="526" spans="2:26" ht="24.75" x14ac:dyDescent="0.25">
      <c r="B526" s="494">
        <v>523</v>
      </c>
      <c r="C526" s="473" t="s">
        <v>3671</v>
      </c>
      <c r="D526" s="492" t="s">
        <v>340</v>
      </c>
      <c r="E526" s="468" t="s">
        <v>2821</v>
      </c>
      <c r="F526" s="468"/>
      <c r="G526" s="471" t="s">
        <v>3025</v>
      </c>
      <c r="H526" s="469"/>
      <c r="I526" s="470" t="s">
        <v>3030</v>
      </c>
      <c r="J526" s="138"/>
      <c r="K526" s="387">
        <v>110</v>
      </c>
      <c r="L526" s="498"/>
      <c r="M526" s="388">
        <v>0</v>
      </c>
      <c r="N526" s="388">
        <v>0</v>
      </c>
      <c r="O526" s="499"/>
      <c r="P526" s="388">
        <v>0</v>
      </c>
      <c r="Q526" s="499"/>
      <c r="R526" s="388">
        <v>0</v>
      </c>
      <c r="S526" s="499"/>
      <c r="T526" s="499"/>
      <c r="U526" s="389">
        <v>0</v>
      </c>
      <c r="V526" s="390">
        <v>0</v>
      </c>
      <c r="W526" s="391">
        <v>0</v>
      </c>
      <c r="X526" s="512"/>
      <c r="Y526" s="393">
        <v>110</v>
      </c>
      <c r="Z526" s="394">
        <f t="shared" si="8"/>
        <v>110</v>
      </c>
    </row>
    <row r="527" spans="2:26" ht="24.75" x14ac:dyDescent="0.25">
      <c r="B527" s="494">
        <v>524</v>
      </c>
      <c r="C527" s="473" t="s">
        <v>4950</v>
      </c>
      <c r="D527" s="492" t="s">
        <v>340</v>
      </c>
      <c r="E527" s="468"/>
      <c r="F527" s="468"/>
      <c r="G527" s="471" t="s">
        <v>374</v>
      </c>
      <c r="H527" s="469" t="s">
        <v>1378</v>
      </c>
      <c r="I527" s="470" t="s">
        <v>3762</v>
      </c>
      <c r="J527" s="138"/>
      <c r="K527" s="387">
        <v>0</v>
      </c>
      <c r="L527" s="498"/>
      <c r="M527" s="388">
        <v>0</v>
      </c>
      <c r="N527" s="388">
        <v>0</v>
      </c>
      <c r="O527" s="497">
        <v>59</v>
      </c>
      <c r="P527" s="388">
        <v>0</v>
      </c>
      <c r="Q527" s="499"/>
      <c r="R527" s="388">
        <v>0</v>
      </c>
      <c r="S527" s="499"/>
      <c r="T527" s="499"/>
      <c r="U527" s="389">
        <v>0</v>
      </c>
      <c r="V527" s="390">
        <v>0</v>
      </c>
      <c r="W527" s="391">
        <v>51</v>
      </c>
      <c r="X527" s="511">
        <v>59</v>
      </c>
      <c r="Y527" s="393">
        <v>51</v>
      </c>
      <c r="Z527" s="394">
        <f t="shared" si="8"/>
        <v>110</v>
      </c>
    </row>
    <row r="528" spans="2:26" ht="24.75" x14ac:dyDescent="0.25">
      <c r="B528" s="494">
        <v>525</v>
      </c>
      <c r="C528" s="473" t="s">
        <v>3674</v>
      </c>
      <c r="D528" s="492" t="s">
        <v>677</v>
      </c>
      <c r="E528" s="468"/>
      <c r="F528" s="468"/>
      <c r="G528" s="471" t="s">
        <v>2981</v>
      </c>
      <c r="H528" s="469"/>
      <c r="I528" s="470" t="s">
        <v>807</v>
      </c>
      <c r="J528" s="138"/>
      <c r="K528" s="387">
        <v>0</v>
      </c>
      <c r="L528" s="498"/>
      <c r="M528" s="388">
        <v>0</v>
      </c>
      <c r="N528" s="388">
        <v>0</v>
      </c>
      <c r="O528" s="499"/>
      <c r="P528" s="388">
        <v>110</v>
      </c>
      <c r="Q528" s="499"/>
      <c r="R528" s="388">
        <v>0</v>
      </c>
      <c r="S528" s="499"/>
      <c r="T528" s="499"/>
      <c r="U528" s="389">
        <v>0</v>
      </c>
      <c r="V528" s="390">
        <v>0</v>
      </c>
      <c r="W528" s="391">
        <v>0</v>
      </c>
      <c r="X528" s="512"/>
      <c r="Y528" s="393">
        <v>110</v>
      </c>
      <c r="Z528" s="394">
        <f t="shared" si="8"/>
        <v>110</v>
      </c>
    </row>
    <row r="529" spans="2:26" ht="24.75" x14ac:dyDescent="0.25">
      <c r="B529" s="494">
        <v>526</v>
      </c>
      <c r="C529" s="473" t="s">
        <v>3676</v>
      </c>
      <c r="D529" s="492" t="s">
        <v>714</v>
      </c>
      <c r="E529" s="468">
        <v>1987</v>
      </c>
      <c r="F529" s="468" t="s">
        <v>148</v>
      </c>
      <c r="G529" s="471" t="s">
        <v>227</v>
      </c>
      <c r="H529" s="469"/>
      <c r="I529" s="470" t="s">
        <v>3677</v>
      </c>
      <c r="J529" s="138"/>
      <c r="K529" s="387">
        <v>0</v>
      </c>
      <c r="L529" s="498"/>
      <c r="M529" s="388">
        <v>110</v>
      </c>
      <c r="N529" s="388">
        <v>0</v>
      </c>
      <c r="O529" s="499"/>
      <c r="P529" s="388">
        <v>0</v>
      </c>
      <c r="Q529" s="499"/>
      <c r="R529" s="388">
        <v>0</v>
      </c>
      <c r="S529" s="499"/>
      <c r="T529" s="499"/>
      <c r="U529" s="389">
        <v>0</v>
      </c>
      <c r="V529" s="390">
        <v>0</v>
      </c>
      <c r="W529" s="391">
        <v>0</v>
      </c>
      <c r="X529" s="512"/>
      <c r="Y529" s="393">
        <v>110</v>
      </c>
      <c r="Z529" s="394">
        <f t="shared" si="8"/>
        <v>110</v>
      </c>
    </row>
    <row r="530" spans="2:26" ht="24.75" x14ac:dyDescent="0.25">
      <c r="B530" s="494">
        <v>527</v>
      </c>
      <c r="C530" s="473" t="s">
        <v>3680</v>
      </c>
      <c r="D530" s="492" t="s">
        <v>38</v>
      </c>
      <c r="E530" s="468" t="s">
        <v>3681</v>
      </c>
      <c r="F530" s="468"/>
      <c r="G530" s="471" t="s">
        <v>202</v>
      </c>
      <c r="H530" s="469"/>
      <c r="I530" s="470"/>
      <c r="J530" s="138"/>
      <c r="K530" s="387">
        <v>47</v>
      </c>
      <c r="L530" s="498"/>
      <c r="M530" s="388">
        <v>0</v>
      </c>
      <c r="N530" s="388">
        <v>0</v>
      </c>
      <c r="O530" s="499"/>
      <c r="P530" s="388">
        <v>63</v>
      </c>
      <c r="Q530" s="499"/>
      <c r="R530" s="388">
        <v>0</v>
      </c>
      <c r="S530" s="499"/>
      <c r="T530" s="499"/>
      <c r="U530" s="389">
        <v>0</v>
      </c>
      <c r="V530" s="390">
        <v>0</v>
      </c>
      <c r="W530" s="391">
        <v>0</v>
      </c>
      <c r="X530" s="512"/>
      <c r="Y530" s="393">
        <v>110</v>
      </c>
      <c r="Z530" s="394">
        <f t="shared" si="8"/>
        <v>110</v>
      </c>
    </row>
    <row r="531" spans="2:26" ht="24.75" x14ac:dyDescent="0.25">
      <c r="B531" s="494">
        <v>528</v>
      </c>
      <c r="C531" s="473" t="s">
        <v>3688</v>
      </c>
      <c r="D531" s="492" t="s">
        <v>3689</v>
      </c>
      <c r="E531" s="468">
        <v>1981</v>
      </c>
      <c r="F531" s="468" t="s">
        <v>691</v>
      </c>
      <c r="G531" s="471" t="s">
        <v>3060</v>
      </c>
      <c r="H531" s="469">
        <v>9</v>
      </c>
      <c r="I531" s="470" t="s">
        <v>3690</v>
      </c>
      <c r="J531" s="138"/>
      <c r="K531" s="387">
        <v>0</v>
      </c>
      <c r="L531" s="498"/>
      <c r="M531" s="388">
        <v>0</v>
      </c>
      <c r="N531" s="388">
        <v>0</v>
      </c>
      <c r="O531" s="499"/>
      <c r="P531" s="388">
        <v>0</v>
      </c>
      <c r="Q531" s="499"/>
      <c r="R531" s="388">
        <v>0</v>
      </c>
      <c r="S531" s="499"/>
      <c r="T531" s="499"/>
      <c r="U531" s="389">
        <v>0</v>
      </c>
      <c r="V531" s="390">
        <v>109</v>
      </c>
      <c r="W531" s="391">
        <v>0</v>
      </c>
      <c r="X531" s="512"/>
      <c r="Y531" s="393">
        <v>109</v>
      </c>
      <c r="Z531" s="394">
        <f t="shared" si="8"/>
        <v>109</v>
      </c>
    </row>
    <row r="532" spans="2:26" ht="24.75" x14ac:dyDescent="0.25">
      <c r="B532" s="494">
        <v>529</v>
      </c>
      <c r="C532" s="473" t="s">
        <v>3691</v>
      </c>
      <c r="D532" s="492" t="s">
        <v>250</v>
      </c>
      <c r="E532" s="468" t="s">
        <v>3692</v>
      </c>
      <c r="F532" s="468" t="s">
        <v>83</v>
      </c>
      <c r="G532" s="471" t="s">
        <v>577</v>
      </c>
      <c r="H532" s="469" t="s">
        <v>745</v>
      </c>
      <c r="I532" s="470" t="s">
        <v>295</v>
      </c>
      <c r="J532" s="138"/>
      <c r="K532" s="387">
        <v>0</v>
      </c>
      <c r="L532" s="498"/>
      <c r="M532" s="388">
        <v>0</v>
      </c>
      <c r="N532" s="388">
        <v>0</v>
      </c>
      <c r="O532" s="499"/>
      <c r="P532" s="388">
        <v>0</v>
      </c>
      <c r="Q532" s="499"/>
      <c r="R532" s="388">
        <v>109</v>
      </c>
      <c r="S532" s="499"/>
      <c r="T532" s="499"/>
      <c r="U532" s="389">
        <v>0</v>
      </c>
      <c r="V532" s="390">
        <v>0</v>
      </c>
      <c r="W532" s="391">
        <v>0</v>
      </c>
      <c r="X532" s="512"/>
      <c r="Y532" s="393">
        <v>109</v>
      </c>
      <c r="Z532" s="394">
        <f t="shared" si="8"/>
        <v>109</v>
      </c>
    </row>
    <row r="533" spans="2:26" ht="24.75" x14ac:dyDescent="0.25">
      <c r="B533" s="494">
        <v>530</v>
      </c>
      <c r="C533" s="473" t="s">
        <v>3695</v>
      </c>
      <c r="D533" s="492" t="s">
        <v>677</v>
      </c>
      <c r="E533" s="468">
        <v>1997</v>
      </c>
      <c r="F533" s="468" t="s">
        <v>148</v>
      </c>
      <c r="G533" s="471" t="s">
        <v>149</v>
      </c>
      <c r="H533" s="469"/>
      <c r="I533" s="470" t="s">
        <v>3696</v>
      </c>
      <c r="J533" s="138"/>
      <c r="K533" s="387">
        <v>0</v>
      </c>
      <c r="L533" s="498"/>
      <c r="M533" s="388">
        <v>109</v>
      </c>
      <c r="N533" s="388">
        <v>0</v>
      </c>
      <c r="O533" s="499"/>
      <c r="P533" s="388">
        <v>0</v>
      </c>
      <c r="Q533" s="499"/>
      <c r="R533" s="388">
        <v>0</v>
      </c>
      <c r="S533" s="499"/>
      <c r="T533" s="499"/>
      <c r="U533" s="389">
        <v>0</v>
      </c>
      <c r="V533" s="390">
        <v>0</v>
      </c>
      <c r="W533" s="391">
        <v>0</v>
      </c>
      <c r="X533" s="512"/>
      <c r="Y533" s="393">
        <v>109</v>
      </c>
      <c r="Z533" s="394">
        <f t="shared" si="8"/>
        <v>109</v>
      </c>
    </row>
    <row r="534" spans="2:26" ht="24.75" x14ac:dyDescent="0.25">
      <c r="B534" s="494">
        <v>531</v>
      </c>
      <c r="C534" s="473" t="s">
        <v>2786</v>
      </c>
      <c r="D534" s="492" t="s">
        <v>48</v>
      </c>
      <c r="E534" s="468"/>
      <c r="F534" s="468"/>
      <c r="G534" s="471" t="s">
        <v>2981</v>
      </c>
      <c r="H534" s="469"/>
      <c r="I534" s="470" t="s">
        <v>3699</v>
      </c>
      <c r="J534" s="138"/>
      <c r="K534" s="387">
        <v>0</v>
      </c>
      <c r="L534" s="498"/>
      <c r="M534" s="388">
        <v>0</v>
      </c>
      <c r="N534" s="388">
        <v>0</v>
      </c>
      <c r="O534" s="499"/>
      <c r="P534" s="388">
        <v>109</v>
      </c>
      <c r="Q534" s="499"/>
      <c r="R534" s="388">
        <v>0</v>
      </c>
      <c r="S534" s="499"/>
      <c r="T534" s="499"/>
      <c r="U534" s="389">
        <v>0</v>
      </c>
      <c r="V534" s="390">
        <v>0</v>
      </c>
      <c r="W534" s="391">
        <v>0</v>
      </c>
      <c r="X534" s="512"/>
      <c r="Y534" s="393">
        <v>109</v>
      </c>
      <c r="Z534" s="394">
        <f t="shared" si="8"/>
        <v>109</v>
      </c>
    </row>
    <row r="535" spans="2:26" ht="24.75" x14ac:dyDescent="0.25">
      <c r="B535" s="494">
        <v>532</v>
      </c>
      <c r="C535" s="473" t="s">
        <v>3702</v>
      </c>
      <c r="D535" s="492" t="s">
        <v>3703</v>
      </c>
      <c r="E535" s="468">
        <v>84</v>
      </c>
      <c r="F535" s="468" t="s">
        <v>603</v>
      </c>
      <c r="G535" s="471" t="s">
        <v>308</v>
      </c>
      <c r="H535" s="469"/>
      <c r="I535" s="470" t="s">
        <v>3704</v>
      </c>
      <c r="J535" s="138"/>
      <c r="K535" s="387">
        <v>0</v>
      </c>
      <c r="L535" s="498"/>
      <c r="M535" s="388">
        <v>0</v>
      </c>
      <c r="N535" s="388">
        <v>109</v>
      </c>
      <c r="O535" s="499"/>
      <c r="P535" s="388">
        <v>0</v>
      </c>
      <c r="Q535" s="499"/>
      <c r="R535" s="388">
        <v>0</v>
      </c>
      <c r="S535" s="499"/>
      <c r="T535" s="499"/>
      <c r="U535" s="389">
        <v>0</v>
      </c>
      <c r="V535" s="390">
        <v>0</v>
      </c>
      <c r="W535" s="391">
        <v>0</v>
      </c>
      <c r="X535" s="512"/>
      <c r="Y535" s="393">
        <v>109</v>
      </c>
      <c r="Z535" s="394">
        <f t="shared" si="8"/>
        <v>109</v>
      </c>
    </row>
    <row r="536" spans="2:26" ht="24.75" x14ac:dyDescent="0.25">
      <c r="B536" s="494">
        <v>533</v>
      </c>
      <c r="C536" s="472" t="s">
        <v>1705</v>
      </c>
      <c r="D536" s="491" t="s">
        <v>30</v>
      </c>
      <c r="E536" s="459"/>
      <c r="F536" s="459" t="s">
        <v>148</v>
      </c>
      <c r="G536" s="466" t="s">
        <v>682</v>
      </c>
      <c r="H536" s="467" t="s">
        <v>1706</v>
      </c>
      <c r="I536" s="465"/>
      <c r="J536" s="138"/>
      <c r="K536" s="502"/>
      <c r="L536" s="497">
        <v>0</v>
      </c>
      <c r="M536" s="503"/>
      <c r="N536" s="503"/>
      <c r="O536" s="497">
        <v>0</v>
      </c>
      <c r="P536" s="503"/>
      <c r="Q536" s="497">
        <v>0</v>
      </c>
      <c r="R536" s="503"/>
      <c r="S536" s="497">
        <v>109</v>
      </c>
      <c r="T536" s="500">
        <v>0</v>
      </c>
      <c r="U536" s="504"/>
      <c r="V536" s="504"/>
      <c r="W536" s="505"/>
      <c r="X536" s="511">
        <v>109</v>
      </c>
      <c r="Y536" s="523"/>
      <c r="Z536" s="394">
        <f t="shared" si="8"/>
        <v>109</v>
      </c>
    </row>
    <row r="537" spans="2:26" ht="24.75" x14ac:dyDescent="0.25">
      <c r="B537" s="494">
        <v>534</v>
      </c>
      <c r="C537" s="473" t="s">
        <v>322</v>
      </c>
      <c r="D537" s="492" t="s">
        <v>30</v>
      </c>
      <c r="E537" s="468" t="s">
        <v>3123</v>
      </c>
      <c r="F537" s="468"/>
      <c r="G537" s="471" t="s">
        <v>3025</v>
      </c>
      <c r="H537" s="469"/>
      <c r="I537" s="470" t="s">
        <v>3708</v>
      </c>
      <c r="J537" s="138"/>
      <c r="K537" s="387">
        <v>47.5</v>
      </c>
      <c r="L537" s="498"/>
      <c r="M537" s="388">
        <v>0</v>
      </c>
      <c r="N537" s="388">
        <v>0</v>
      </c>
      <c r="O537" s="499"/>
      <c r="P537" s="388">
        <v>0</v>
      </c>
      <c r="Q537" s="499"/>
      <c r="R537" s="388">
        <v>0</v>
      </c>
      <c r="S537" s="499"/>
      <c r="T537" s="499"/>
      <c r="U537" s="389">
        <v>0</v>
      </c>
      <c r="V537" s="390">
        <v>0</v>
      </c>
      <c r="W537" s="391">
        <v>61</v>
      </c>
      <c r="X537" s="512"/>
      <c r="Y537" s="393">
        <v>108.5</v>
      </c>
      <c r="Z537" s="394">
        <f t="shared" si="8"/>
        <v>108.5</v>
      </c>
    </row>
    <row r="538" spans="2:26" ht="24.75" x14ac:dyDescent="0.25">
      <c r="B538" s="494">
        <v>535</v>
      </c>
      <c r="C538" s="473" t="s">
        <v>5359</v>
      </c>
      <c r="D538" s="492" t="s">
        <v>340</v>
      </c>
      <c r="E538" s="468" t="s">
        <v>5268</v>
      </c>
      <c r="F538" s="468"/>
      <c r="G538" s="471" t="s">
        <v>417</v>
      </c>
      <c r="H538" s="469"/>
      <c r="I538" s="470" t="s">
        <v>5360</v>
      </c>
      <c r="J538" s="138"/>
      <c r="K538" s="387">
        <v>39.5</v>
      </c>
      <c r="L538" s="498"/>
      <c r="M538" s="388">
        <v>0</v>
      </c>
      <c r="N538" s="388">
        <v>0</v>
      </c>
      <c r="O538" s="497">
        <v>69</v>
      </c>
      <c r="P538" s="388">
        <v>0</v>
      </c>
      <c r="Q538" s="499"/>
      <c r="R538" s="388">
        <v>0</v>
      </c>
      <c r="S538" s="499"/>
      <c r="T538" s="499"/>
      <c r="U538" s="389">
        <v>0</v>
      </c>
      <c r="V538" s="390">
        <v>0</v>
      </c>
      <c r="W538" s="391">
        <v>0</v>
      </c>
      <c r="X538" s="511">
        <v>69</v>
      </c>
      <c r="Y538" s="393">
        <v>39.5</v>
      </c>
      <c r="Z538" s="394">
        <f t="shared" si="8"/>
        <v>108.5</v>
      </c>
    </row>
    <row r="539" spans="2:26" ht="24.75" x14ac:dyDescent="0.25">
      <c r="B539" s="494">
        <v>536</v>
      </c>
      <c r="C539" s="473" t="s">
        <v>3713</v>
      </c>
      <c r="D539" s="492" t="s">
        <v>48</v>
      </c>
      <c r="E539" s="468">
        <v>96</v>
      </c>
      <c r="F539" s="468" t="s">
        <v>185</v>
      </c>
      <c r="G539" s="471" t="s">
        <v>308</v>
      </c>
      <c r="H539" s="469"/>
      <c r="I539" s="470" t="s">
        <v>3714</v>
      </c>
      <c r="J539" s="138"/>
      <c r="K539" s="387">
        <v>0</v>
      </c>
      <c r="L539" s="498"/>
      <c r="M539" s="388">
        <v>0</v>
      </c>
      <c r="N539" s="388">
        <v>108</v>
      </c>
      <c r="O539" s="499"/>
      <c r="P539" s="388">
        <v>0</v>
      </c>
      <c r="Q539" s="499"/>
      <c r="R539" s="388">
        <v>0</v>
      </c>
      <c r="S539" s="499"/>
      <c r="T539" s="499"/>
      <c r="U539" s="389">
        <v>0</v>
      </c>
      <c r="V539" s="390">
        <v>0</v>
      </c>
      <c r="W539" s="391">
        <v>0</v>
      </c>
      <c r="X539" s="512"/>
      <c r="Y539" s="393">
        <v>108</v>
      </c>
      <c r="Z539" s="394">
        <f t="shared" si="8"/>
        <v>108</v>
      </c>
    </row>
    <row r="540" spans="2:26" ht="24.75" x14ac:dyDescent="0.25">
      <c r="B540" s="494">
        <v>537</v>
      </c>
      <c r="C540" s="473" t="s">
        <v>3715</v>
      </c>
      <c r="D540" s="492" t="s">
        <v>996</v>
      </c>
      <c r="E540" s="468"/>
      <c r="F540" s="468"/>
      <c r="G540" s="471" t="s">
        <v>374</v>
      </c>
      <c r="H540" s="469" t="s">
        <v>563</v>
      </c>
      <c r="I540" s="470" t="s">
        <v>3290</v>
      </c>
      <c r="J540" s="138"/>
      <c r="K540" s="387">
        <v>0</v>
      </c>
      <c r="L540" s="498"/>
      <c r="M540" s="388">
        <v>0</v>
      </c>
      <c r="N540" s="388">
        <v>0</v>
      </c>
      <c r="O540" s="499"/>
      <c r="P540" s="388">
        <v>0</v>
      </c>
      <c r="Q540" s="499"/>
      <c r="R540" s="388">
        <v>0</v>
      </c>
      <c r="S540" s="499"/>
      <c r="T540" s="499"/>
      <c r="U540" s="389">
        <v>0</v>
      </c>
      <c r="V540" s="390">
        <v>0</v>
      </c>
      <c r="W540" s="391">
        <v>108</v>
      </c>
      <c r="X540" s="512"/>
      <c r="Y540" s="393">
        <v>108</v>
      </c>
      <c r="Z540" s="394">
        <f t="shared" si="8"/>
        <v>108</v>
      </c>
    </row>
    <row r="541" spans="2:26" ht="24.75" x14ac:dyDescent="0.25">
      <c r="B541" s="494">
        <v>538</v>
      </c>
      <c r="C541" s="473" t="s">
        <v>3718</v>
      </c>
      <c r="D541" s="492" t="s">
        <v>1788</v>
      </c>
      <c r="E541" s="468" t="s">
        <v>3719</v>
      </c>
      <c r="F541" s="468" t="s">
        <v>83</v>
      </c>
      <c r="G541" s="471" t="s">
        <v>577</v>
      </c>
      <c r="H541" s="469" t="s">
        <v>997</v>
      </c>
      <c r="I541" s="470" t="s">
        <v>83</v>
      </c>
      <c r="J541" s="138"/>
      <c r="K541" s="387">
        <v>0</v>
      </c>
      <c r="L541" s="498"/>
      <c r="M541" s="388">
        <v>0</v>
      </c>
      <c r="N541" s="388">
        <v>0</v>
      </c>
      <c r="O541" s="499"/>
      <c r="P541" s="388">
        <v>0</v>
      </c>
      <c r="Q541" s="499"/>
      <c r="R541" s="388">
        <v>108</v>
      </c>
      <c r="S541" s="499"/>
      <c r="T541" s="499"/>
      <c r="U541" s="389">
        <v>0</v>
      </c>
      <c r="V541" s="390">
        <v>0</v>
      </c>
      <c r="W541" s="391">
        <v>0</v>
      </c>
      <c r="X541" s="512"/>
      <c r="Y541" s="393">
        <v>108</v>
      </c>
      <c r="Z541" s="394">
        <f t="shared" si="8"/>
        <v>108</v>
      </c>
    </row>
    <row r="542" spans="2:26" ht="24.75" x14ac:dyDescent="0.25">
      <c r="B542" s="494">
        <v>539</v>
      </c>
      <c r="C542" s="472" t="s">
        <v>1709</v>
      </c>
      <c r="D542" s="491" t="s">
        <v>538</v>
      </c>
      <c r="E542" s="459">
        <v>1975</v>
      </c>
      <c r="F542" s="459" t="s">
        <v>148</v>
      </c>
      <c r="G542" s="463" t="s">
        <v>168</v>
      </c>
      <c r="H542" s="464">
        <v>42</v>
      </c>
      <c r="I542" s="465" t="s">
        <v>1710</v>
      </c>
      <c r="J542" s="138"/>
      <c r="K542" s="502"/>
      <c r="L542" s="497">
        <v>0</v>
      </c>
      <c r="M542" s="503"/>
      <c r="N542" s="503"/>
      <c r="O542" s="497">
        <v>0</v>
      </c>
      <c r="P542" s="503"/>
      <c r="Q542" s="497">
        <v>0</v>
      </c>
      <c r="R542" s="503"/>
      <c r="S542" s="497">
        <v>0</v>
      </c>
      <c r="T542" s="500">
        <v>108</v>
      </c>
      <c r="U542" s="504"/>
      <c r="V542" s="504"/>
      <c r="W542" s="505"/>
      <c r="X542" s="511">
        <v>108</v>
      </c>
      <c r="Y542" s="523"/>
      <c r="Z542" s="394">
        <f t="shared" si="8"/>
        <v>108</v>
      </c>
    </row>
    <row r="543" spans="2:26" ht="24.75" x14ac:dyDescent="0.25">
      <c r="B543" s="494">
        <v>540</v>
      </c>
      <c r="C543" s="473" t="s">
        <v>3722</v>
      </c>
      <c r="D543" s="492" t="s">
        <v>3539</v>
      </c>
      <c r="E543" s="468">
        <v>1971</v>
      </c>
      <c r="F543" s="468" t="s">
        <v>148</v>
      </c>
      <c r="G543" s="471" t="s">
        <v>3293</v>
      </c>
      <c r="H543" s="469">
        <v>4</v>
      </c>
      <c r="I543" s="470" t="s">
        <v>3723</v>
      </c>
      <c r="J543" s="138"/>
      <c r="K543" s="387">
        <v>0</v>
      </c>
      <c r="L543" s="498"/>
      <c r="M543" s="388">
        <v>0</v>
      </c>
      <c r="N543" s="388">
        <v>0</v>
      </c>
      <c r="O543" s="499"/>
      <c r="P543" s="388">
        <v>0</v>
      </c>
      <c r="Q543" s="499"/>
      <c r="R543" s="388">
        <v>0</v>
      </c>
      <c r="S543" s="499"/>
      <c r="T543" s="499"/>
      <c r="U543" s="389">
        <v>0</v>
      </c>
      <c r="V543" s="390">
        <v>108</v>
      </c>
      <c r="W543" s="391">
        <v>0</v>
      </c>
      <c r="X543" s="512"/>
      <c r="Y543" s="393">
        <v>108</v>
      </c>
      <c r="Z543" s="394">
        <f t="shared" si="8"/>
        <v>108</v>
      </c>
    </row>
    <row r="544" spans="2:26" ht="24.75" x14ac:dyDescent="0.25">
      <c r="B544" s="494">
        <v>541</v>
      </c>
      <c r="C544" s="473" t="s">
        <v>3726</v>
      </c>
      <c r="D544" s="492" t="s">
        <v>1461</v>
      </c>
      <c r="E544" s="468"/>
      <c r="F544" s="468"/>
      <c r="G544" s="471" t="s">
        <v>2981</v>
      </c>
      <c r="H544" s="469"/>
      <c r="I544" s="470" t="s">
        <v>3727</v>
      </c>
      <c r="J544" s="138"/>
      <c r="K544" s="387">
        <v>0</v>
      </c>
      <c r="L544" s="498"/>
      <c r="M544" s="388">
        <v>0</v>
      </c>
      <c r="N544" s="388">
        <v>0</v>
      </c>
      <c r="O544" s="499"/>
      <c r="P544" s="388">
        <v>108</v>
      </c>
      <c r="Q544" s="499"/>
      <c r="R544" s="388">
        <v>0</v>
      </c>
      <c r="S544" s="499"/>
      <c r="T544" s="499"/>
      <c r="U544" s="389">
        <v>0</v>
      </c>
      <c r="V544" s="390">
        <v>0</v>
      </c>
      <c r="W544" s="391">
        <v>0</v>
      </c>
      <c r="X544" s="512"/>
      <c r="Y544" s="393">
        <v>108</v>
      </c>
      <c r="Z544" s="394">
        <f t="shared" si="8"/>
        <v>108</v>
      </c>
    </row>
    <row r="545" spans="2:26" ht="24.75" x14ac:dyDescent="0.25">
      <c r="B545" s="494">
        <v>542</v>
      </c>
      <c r="C545" s="473" t="s">
        <v>3730</v>
      </c>
      <c r="D545" s="492" t="s">
        <v>625</v>
      </c>
      <c r="E545" s="468">
        <v>1977</v>
      </c>
      <c r="F545" s="468"/>
      <c r="G545" s="471" t="s">
        <v>374</v>
      </c>
      <c r="H545" s="469"/>
      <c r="I545" s="470"/>
      <c r="J545" s="138"/>
      <c r="K545" s="387">
        <v>0</v>
      </c>
      <c r="L545" s="498"/>
      <c r="M545" s="388">
        <v>0</v>
      </c>
      <c r="N545" s="388">
        <v>0</v>
      </c>
      <c r="O545" s="499"/>
      <c r="P545" s="388">
        <v>35.5</v>
      </c>
      <c r="Q545" s="499"/>
      <c r="R545" s="388">
        <v>72</v>
      </c>
      <c r="S545" s="499"/>
      <c r="T545" s="499"/>
      <c r="U545" s="389">
        <v>0</v>
      </c>
      <c r="V545" s="390">
        <v>0</v>
      </c>
      <c r="W545" s="391">
        <v>0</v>
      </c>
      <c r="X545" s="512"/>
      <c r="Y545" s="393">
        <v>107.5</v>
      </c>
      <c r="Z545" s="394">
        <f t="shared" si="8"/>
        <v>107.5</v>
      </c>
    </row>
    <row r="546" spans="2:26" ht="24.75" x14ac:dyDescent="0.25">
      <c r="B546" s="494">
        <v>543</v>
      </c>
      <c r="C546" s="472" t="s">
        <v>1717</v>
      </c>
      <c r="D546" s="491" t="s">
        <v>1304</v>
      </c>
      <c r="E546" s="459"/>
      <c r="F546" s="459" t="s">
        <v>620</v>
      </c>
      <c r="G546" s="466" t="s">
        <v>682</v>
      </c>
      <c r="H546" s="467" t="s">
        <v>1216</v>
      </c>
      <c r="I546" s="465"/>
      <c r="J546" s="138"/>
      <c r="K546" s="502"/>
      <c r="L546" s="497">
        <v>0</v>
      </c>
      <c r="M546" s="503"/>
      <c r="N546" s="503"/>
      <c r="O546" s="497">
        <v>0</v>
      </c>
      <c r="P546" s="503"/>
      <c r="Q546" s="497">
        <v>0</v>
      </c>
      <c r="R546" s="503"/>
      <c r="S546" s="497">
        <v>107</v>
      </c>
      <c r="T546" s="500">
        <v>0</v>
      </c>
      <c r="U546" s="504"/>
      <c r="V546" s="504"/>
      <c r="W546" s="505"/>
      <c r="X546" s="511">
        <v>107</v>
      </c>
      <c r="Y546" s="523"/>
      <c r="Z546" s="394">
        <f t="shared" si="8"/>
        <v>107</v>
      </c>
    </row>
    <row r="547" spans="2:26" ht="24.75" x14ac:dyDescent="0.25">
      <c r="B547" s="494">
        <v>544</v>
      </c>
      <c r="C547" s="473" t="s">
        <v>3740</v>
      </c>
      <c r="D547" s="492" t="s">
        <v>1426</v>
      </c>
      <c r="E547" s="468">
        <v>1982</v>
      </c>
      <c r="F547" s="468"/>
      <c r="G547" s="471" t="s">
        <v>227</v>
      </c>
      <c r="H547" s="469">
        <v>10</v>
      </c>
      <c r="I547" s="470" t="s">
        <v>701</v>
      </c>
      <c r="J547" s="138"/>
      <c r="K547" s="387">
        <v>0</v>
      </c>
      <c r="L547" s="498"/>
      <c r="M547" s="388">
        <v>0</v>
      </c>
      <c r="N547" s="388">
        <v>0</v>
      </c>
      <c r="O547" s="499"/>
      <c r="P547" s="388">
        <v>0</v>
      </c>
      <c r="Q547" s="499"/>
      <c r="R547" s="388">
        <v>0</v>
      </c>
      <c r="S547" s="499"/>
      <c r="T547" s="499"/>
      <c r="U547" s="389">
        <v>107</v>
      </c>
      <c r="V547" s="390">
        <v>0</v>
      </c>
      <c r="W547" s="391">
        <v>0</v>
      </c>
      <c r="X547" s="512"/>
      <c r="Y547" s="393">
        <v>107</v>
      </c>
      <c r="Z547" s="394">
        <f t="shared" si="8"/>
        <v>107</v>
      </c>
    </row>
    <row r="548" spans="2:26" ht="24.75" x14ac:dyDescent="0.25">
      <c r="B548" s="494">
        <v>545</v>
      </c>
      <c r="C548" s="473" t="s">
        <v>3743</v>
      </c>
      <c r="D548" s="492" t="s">
        <v>677</v>
      </c>
      <c r="E548" s="468" t="s">
        <v>3744</v>
      </c>
      <c r="F548" s="468" t="s">
        <v>83</v>
      </c>
      <c r="G548" s="471" t="s">
        <v>308</v>
      </c>
      <c r="H548" s="469" t="s">
        <v>725</v>
      </c>
      <c r="I548" s="470" t="s">
        <v>3745</v>
      </c>
      <c r="J548" s="138"/>
      <c r="K548" s="387">
        <v>0</v>
      </c>
      <c r="L548" s="498"/>
      <c r="M548" s="388">
        <v>0</v>
      </c>
      <c r="N548" s="388">
        <v>0</v>
      </c>
      <c r="O548" s="499"/>
      <c r="P548" s="388">
        <v>0</v>
      </c>
      <c r="Q548" s="499"/>
      <c r="R548" s="388">
        <v>107</v>
      </c>
      <c r="S548" s="499"/>
      <c r="T548" s="499"/>
      <c r="U548" s="389">
        <v>0</v>
      </c>
      <c r="V548" s="390">
        <v>0</v>
      </c>
      <c r="W548" s="391">
        <v>0</v>
      </c>
      <c r="X548" s="512"/>
      <c r="Y548" s="393">
        <v>107</v>
      </c>
      <c r="Z548" s="394">
        <f t="shared" si="8"/>
        <v>107</v>
      </c>
    </row>
    <row r="549" spans="2:26" ht="24.75" x14ac:dyDescent="0.25">
      <c r="B549" s="494">
        <v>546</v>
      </c>
      <c r="C549" s="473" t="s">
        <v>3752</v>
      </c>
      <c r="D549" s="492" t="s">
        <v>602</v>
      </c>
      <c r="E549" s="468">
        <v>95</v>
      </c>
      <c r="F549" s="468" t="s">
        <v>603</v>
      </c>
      <c r="G549" s="471" t="s">
        <v>577</v>
      </c>
      <c r="H549" s="469"/>
      <c r="I549" s="470" t="s">
        <v>3753</v>
      </c>
      <c r="J549" s="138"/>
      <c r="K549" s="387">
        <v>0</v>
      </c>
      <c r="L549" s="498"/>
      <c r="M549" s="388">
        <v>0</v>
      </c>
      <c r="N549" s="388">
        <v>107</v>
      </c>
      <c r="O549" s="499"/>
      <c r="P549" s="388">
        <v>0</v>
      </c>
      <c r="Q549" s="499"/>
      <c r="R549" s="388">
        <v>0</v>
      </c>
      <c r="S549" s="499"/>
      <c r="T549" s="499"/>
      <c r="U549" s="389">
        <v>0</v>
      </c>
      <c r="V549" s="390">
        <v>0</v>
      </c>
      <c r="W549" s="391">
        <v>0</v>
      </c>
      <c r="X549" s="512"/>
      <c r="Y549" s="393">
        <v>107</v>
      </c>
      <c r="Z549" s="394">
        <f t="shared" si="8"/>
        <v>107</v>
      </c>
    </row>
    <row r="550" spans="2:26" ht="24.75" x14ac:dyDescent="0.25">
      <c r="B550" s="494">
        <v>547</v>
      </c>
      <c r="C550" s="472" t="s">
        <v>1720</v>
      </c>
      <c r="D550" s="491" t="s">
        <v>30</v>
      </c>
      <c r="E550" s="459"/>
      <c r="F550" s="459"/>
      <c r="G550" s="463" t="s">
        <v>417</v>
      </c>
      <c r="H550" s="464"/>
      <c r="I550" s="465" t="s">
        <v>1721</v>
      </c>
      <c r="J550" s="138"/>
      <c r="K550" s="502"/>
      <c r="L550" s="497">
        <v>0</v>
      </c>
      <c r="M550" s="503"/>
      <c r="N550" s="503"/>
      <c r="O550" s="497">
        <v>0.5</v>
      </c>
      <c r="P550" s="503"/>
      <c r="Q550" s="497">
        <v>0</v>
      </c>
      <c r="R550" s="503"/>
      <c r="S550" s="497">
        <v>106</v>
      </c>
      <c r="T550" s="500">
        <v>0</v>
      </c>
      <c r="U550" s="504"/>
      <c r="V550" s="504"/>
      <c r="W550" s="505"/>
      <c r="X550" s="511">
        <v>106.5</v>
      </c>
      <c r="Y550" s="523"/>
      <c r="Z550" s="394">
        <f t="shared" si="8"/>
        <v>106.5</v>
      </c>
    </row>
    <row r="551" spans="2:26" ht="24.75" x14ac:dyDescent="0.25">
      <c r="B551" s="494">
        <v>548</v>
      </c>
      <c r="C551" s="473" t="s">
        <v>3761</v>
      </c>
      <c r="D551" s="492" t="s">
        <v>40</v>
      </c>
      <c r="E551" s="468"/>
      <c r="F551" s="468"/>
      <c r="G551" s="471" t="s">
        <v>308</v>
      </c>
      <c r="H551" s="469" t="s">
        <v>686</v>
      </c>
      <c r="I551" s="470" t="s">
        <v>3762</v>
      </c>
      <c r="J551" s="138"/>
      <c r="K551" s="387">
        <v>0</v>
      </c>
      <c r="L551" s="498"/>
      <c r="M551" s="388">
        <v>0</v>
      </c>
      <c r="N551" s="388">
        <v>0</v>
      </c>
      <c r="O551" s="499"/>
      <c r="P551" s="388">
        <v>0</v>
      </c>
      <c r="Q551" s="499"/>
      <c r="R551" s="388">
        <v>0</v>
      </c>
      <c r="S551" s="499"/>
      <c r="T551" s="499"/>
      <c r="U551" s="389">
        <v>0</v>
      </c>
      <c r="V551" s="390">
        <v>0</v>
      </c>
      <c r="W551" s="391">
        <v>106</v>
      </c>
      <c r="X551" s="512"/>
      <c r="Y551" s="393">
        <v>106</v>
      </c>
      <c r="Z551" s="394">
        <f t="shared" si="8"/>
        <v>106</v>
      </c>
    </row>
    <row r="552" spans="2:26" ht="24.75" x14ac:dyDescent="0.25">
      <c r="B552" s="494">
        <v>549</v>
      </c>
      <c r="C552" s="473" t="s">
        <v>3765</v>
      </c>
      <c r="D552" s="492" t="s">
        <v>40</v>
      </c>
      <c r="E552" s="468">
        <v>71</v>
      </c>
      <c r="F552" s="468" t="s">
        <v>603</v>
      </c>
      <c r="G552" s="471" t="s">
        <v>374</v>
      </c>
      <c r="H552" s="469"/>
      <c r="I552" s="470" t="s">
        <v>3766</v>
      </c>
      <c r="J552" s="138"/>
      <c r="K552" s="387">
        <v>0</v>
      </c>
      <c r="L552" s="498"/>
      <c r="M552" s="388">
        <v>0</v>
      </c>
      <c r="N552" s="388">
        <v>106</v>
      </c>
      <c r="O552" s="499"/>
      <c r="P552" s="388">
        <v>0</v>
      </c>
      <c r="Q552" s="499"/>
      <c r="R552" s="388">
        <v>0</v>
      </c>
      <c r="S552" s="499"/>
      <c r="T552" s="499"/>
      <c r="U552" s="389">
        <v>0</v>
      </c>
      <c r="V552" s="390">
        <v>0</v>
      </c>
      <c r="W552" s="391">
        <v>0</v>
      </c>
      <c r="X552" s="512"/>
      <c r="Y552" s="393">
        <v>106</v>
      </c>
      <c r="Z552" s="394">
        <f t="shared" si="8"/>
        <v>106</v>
      </c>
    </row>
    <row r="553" spans="2:26" ht="24.75" x14ac:dyDescent="0.25">
      <c r="B553" s="494">
        <v>550</v>
      </c>
      <c r="C553" s="473" t="s">
        <v>3767</v>
      </c>
      <c r="D553" s="492" t="s">
        <v>30</v>
      </c>
      <c r="E553" s="468" t="s">
        <v>3283</v>
      </c>
      <c r="F553" s="468"/>
      <c r="G553" s="471" t="s">
        <v>3025</v>
      </c>
      <c r="H553" s="469"/>
      <c r="I553" s="470" t="s">
        <v>123</v>
      </c>
      <c r="J553" s="138"/>
      <c r="K553" s="387">
        <v>106</v>
      </c>
      <c r="L553" s="498"/>
      <c r="M553" s="388">
        <v>0</v>
      </c>
      <c r="N553" s="388">
        <v>0</v>
      </c>
      <c r="O553" s="499"/>
      <c r="P553" s="388">
        <v>0</v>
      </c>
      <c r="Q553" s="499"/>
      <c r="R553" s="388">
        <v>0</v>
      </c>
      <c r="S553" s="499"/>
      <c r="T553" s="499"/>
      <c r="U553" s="389">
        <v>0</v>
      </c>
      <c r="V553" s="390">
        <v>0</v>
      </c>
      <c r="W553" s="391">
        <v>0</v>
      </c>
      <c r="X553" s="512"/>
      <c r="Y553" s="393">
        <v>106</v>
      </c>
      <c r="Z553" s="394">
        <f t="shared" si="8"/>
        <v>106</v>
      </c>
    </row>
    <row r="554" spans="2:26" ht="24.75" x14ac:dyDescent="0.25">
      <c r="B554" s="494">
        <v>551</v>
      </c>
      <c r="C554" s="473" t="s">
        <v>3234</v>
      </c>
      <c r="D554" s="492" t="s">
        <v>485</v>
      </c>
      <c r="E554" s="468">
        <v>1957</v>
      </c>
      <c r="F554" s="468" t="s">
        <v>148</v>
      </c>
      <c r="G554" s="471" t="s">
        <v>1220</v>
      </c>
      <c r="H554" s="469" t="s">
        <v>563</v>
      </c>
      <c r="I554" s="470" t="s">
        <v>3770</v>
      </c>
      <c r="J554" s="138"/>
      <c r="K554" s="387">
        <v>0</v>
      </c>
      <c r="L554" s="498"/>
      <c r="M554" s="388">
        <v>0</v>
      </c>
      <c r="N554" s="388">
        <v>0</v>
      </c>
      <c r="O554" s="499"/>
      <c r="P554" s="388">
        <v>0</v>
      </c>
      <c r="Q554" s="499"/>
      <c r="R554" s="388">
        <v>106</v>
      </c>
      <c r="S554" s="499"/>
      <c r="T554" s="499"/>
      <c r="U554" s="389">
        <v>0</v>
      </c>
      <c r="V554" s="390">
        <v>0</v>
      </c>
      <c r="W554" s="391">
        <v>0</v>
      </c>
      <c r="X554" s="512"/>
      <c r="Y554" s="393">
        <v>106</v>
      </c>
      <c r="Z554" s="394">
        <f t="shared" si="8"/>
        <v>106</v>
      </c>
    </row>
    <row r="555" spans="2:26" ht="24.75" x14ac:dyDescent="0.25">
      <c r="B555" s="494">
        <v>552</v>
      </c>
      <c r="C555" s="472" t="s">
        <v>408</v>
      </c>
      <c r="D555" s="491" t="s">
        <v>340</v>
      </c>
      <c r="E555" s="459">
        <v>1993</v>
      </c>
      <c r="F555" s="459" t="s">
        <v>148</v>
      </c>
      <c r="G555" s="463" t="s">
        <v>149</v>
      </c>
      <c r="H555" s="464">
        <v>8</v>
      </c>
      <c r="I555" s="465" t="s">
        <v>1726</v>
      </c>
      <c r="J555" s="138"/>
      <c r="K555" s="502"/>
      <c r="L555" s="497">
        <v>0</v>
      </c>
      <c r="M555" s="503"/>
      <c r="N555" s="503"/>
      <c r="O555" s="497">
        <v>0</v>
      </c>
      <c r="P555" s="503"/>
      <c r="Q555" s="497">
        <v>0</v>
      </c>
      <c r="R555" s="503"/>
      <c r="S555" s="497">
        <v>0</v>
      </c>
      <c r="T555" s="500">
        <v>106</v>
      </c>
      <c r="U555" s="504"/>
      <c r="V555" s="504"/>
      <c r="W555" s="505"/>
      <c r="X555" s="511">
        <v>106</v>
      </c>
      <c r="Y555" s="523"/>
      <c r="Z555" s="394">
        <f t="shared" si="8"/>
        <v>106</v>
      </c>
    </row>
    <row r="556" spans="2:26" ht="24.75" x14ac:dyDescent="0.25">
      <c r="B556" s="494">
        <v>553</v>
      </c>
      <c r="C556" s="473" t="s">
        <v>3773</v>
      </c>
      <c r="D556" s="492" t="s">
        <v>116</v>
      </c>
      <c r="E556" s="468">
        <v>1996</v>
      </c>
      <c r="F556" s="468" t="s">
        <v>148</v>
      </c>
      <c r="G556" s="471" t="s">
        <v>2899</v>
      </c>
      <c r="H556" s="469">
        <v>10</v>
      </c>
      <c r="I556" s="470" t="s">
        <v>2975</v>
      </c>
      <c r="J556" s="138"/>
      <c r="K556" s="387">
        <v>0</v>
      </c>
      <c r="L556" s="498"/>
      <c r="M556" s="388">
        <v>0</v>
      </c>
      <c r="N556" s="388">
        <v>0</v>
      </c>
      <c r="O556" s="499"/>
      <c r="P556" s="388">
        <v>0</v>
      </c>
      <c r="Q556" s="499"/>
      <c r="R556" s="388">
        <v>0</v>
      </c>
      <c r="S556" s="499"/>
      <c r="T556" s="499"/>
      <c r="U556" s="389">
        <v>0</v>
      </c>
      <c r="V556" s="390">
        <v>106</v>
      </c>
      <c r="W556" s="391">
        <v>0</v>
      </c>
      <c r="X556" s="512"/>
      <c r="Y556" s="393">
        <v>106</v>
      </c>
      <c r="Z556" s="394">
        <f t="shared" si="8"/>
        <v>106</v>
      </c>
    </row>
    <row r="557" spans="2:26" ht="24.75" x14ac:dyDescent="0.25">
      <c r="B557" s="494">
        <v>554</v>
      </c>
      <c r="C557" s="473" t="s">
        <v>3776</v>
      </c>
      <c r="D557" s="492" t="s">
        <v>340</v>
      </c>
      <c r="E557" s="468">
        <v>1978</v>
      </c>
      <c r="F557" s="468" t="s">
        <v>148</v>
      </c>
      <c r="G557" s="471" t="s">
        <v>168</v>
      </c>
      <c r="H557" s="469"/>
      <c r="I557" s="470" t="s">
        <v>3777</v>
      </c>
      <c r="J557" s="138"/>
      <c r="K557" s="387">
        <v>0</v>
      </c>
      <c r="L557" s="498"/>
      <c r="M557" s="388">
        <v>106</v>
      </c>
      <c r="N557" s="388">
        <v>0</v>
      </c>
      <c r="O557" s="499"/>
      <c r="P557" s="388">
        <v>0</v>
      </c>
      <c r="Q557" s="499"/>
      <c r="R557" s="388">
        <v>0</v>
      </c>
      <c r="S557" s="499"/>
      <c r="T557" s="499"/>
      <c r="U557" s="389">
        <v>0</v>
      </c>
      <c r="V557" s="390">
        <v>0</v>
      </c>
      <c r="W557" s="391">
        <v>0</v>
      </c>
      <c r="X557" s="512"/>
      <c r="Y557" s="393">
        <v>106</v>
      </c>
      <c r="Z557" s="394">
        <f t="shared" si="8"/>
        <v>106</v>
      </c>
    </row>
    <row r="558" spans="2:26" ht="24.75" x14ac:dyDescent="0.25">
      <c r="B558" s="494">
        <v>555</v>
      </c>
      <c r="C558" s="473" t="s">
        <v>3779</v>
      </c>
      <c r="D558" s="492" t="s">
        <v>912</v>
      </c>
      <c r="E558" s="468">
        <v>1990</v>
      </c>
      <c r="F558" s="468" t="s">
        <v>691</v>
      </c>
      <c r="G558" s="471" t="s">
        <v>2899</v>
      </c>
      <c r="H558" s="469">
        <v>11</v>
      </c>
      <c r="I558" s="470" t="s">
        <v>3780</v>
      </c>
      <c r="J558" s="138"/>
      <c r="K558" s="387">
        <v>0</v>
      </c>
      <c r="L558" s="498"/>
      <c r="M558" s="388">
        <v>0</v>
      </c>
      <c r="N558" s="388">
        <v>0</v>
      </c>
      <c r="O558" s="499"/>
      <c r="P558" s="388">
        <v>0</v>
      </c>
      <c r="Q558" s="499"/>
      <c r="R558" s="388">
        <v>0</v>
      </c>
      <c r="S558" s="499"/>
      <c r="T558" s="499"/>
      <c r="U558" s="389">
        <v>0</v>
      </c>
      <c r="V558" s="390">
        <v>105</v>
      </c>
      <c r="W558" s="391">
        <v>0</v>
      </c>
      <c r="X558" s="512"/>
      <c r="Y558" s="393">
        <v>105</v>
      </c>
      <c r="Z558" s="394">
        <f t="shared" si="8"/>
        <v>105</v>
      </c>
    </row>
    <row r="559" spans="2:26" ht="24.75" x14ac:dyDescent="0.25">
      <c r="B559" s="494">
        <v>556</v>
      </c>
      <c r="C559" s="473" t="s">
        <v>3783</v>
      </c>
      <c r="D559" s="492" t="s">
        <v>31</v>
      </c>
      <c r="E559" s="468">
        <v>1971</v>
      </c>
      <c r="F559" s="468" t="s">
        <v>148</v>
      </c>
      <c r="G559" s="471" t="s">
        <v>168</v>
      </c>
      <c r="H559" s="469"/>
      <c r="I559" s="470"/>
      <c r="J559" s="138"/>
      <c r="K559" s="387">
        <v>0</v>
      </c>
      <c r="L559" s="498"/>
      <c r="M559" s="388">
        <v>105</v>
      </c>
      <c r="N559" s="388">
        <v>0</v>
      </c>
      <c r="O559" s="499"/>
      <c r="P559" s="388">
        <v>0</v>
      </c>
      <c r="Q559" s="499"/>
      <c r="R559" s="388">
        <v>0</v>
      </c>
      <c r="S559" s="499"/>
      <c r="T559" s="499"/>
      <c r="U559" s="389">
        <v>0</v>
      </c>
      <c r="V559" s="390">
        <v>0</v>
      </c>
      <c r="W559" s="391">
        <v>0</v>
      </c>
      <c r="X559" s="512"/>
      <c r="Y559" s="393">
        <v>105</v>
      </c>
      <c r="Z559" s="394">
        <f t="shared" si="8"/>
        <v>105</v>
      </c>
    </row>
    <row r="560" spans="2:26" ht="24.75" x14ac:dyDescent="0.25">
      <c r="B560" s="494">
        <v>557</v>
      </c>
      <c r="C560" s="473" t="s">
        <v>3786</v>
      </c>
      <c r="D560" s="492" t="s">
        <v>716</v>
      </c>
      <c r="E560" s="468" t="s">
        <v>3744</v>
      </c>
      <c r="F560" s="468" t="s">
        <v>83</v>
      </c>
      <c r="G560" s="471" t="s">
        <v>308</v>
      </c>
      <c r="H560" s="469" t="s">
        <v>745</v>
      </c>
      <c r="I560" s="470" t="s">
        <v>83</v>
      </c>
      <c r="J560" s="138"/>
      <c r="K560" s="387">
        <v>0</v>
      </c>
      <c r="L560" s="498"/>
      <c r="M560" s="388">
        <v>0</v>
      </c>
      <c r="N560" s="388">
        <v>0</v>
      </c>
      <c r="O560" s="499"/>
      <c r="P560" s="388">
        <v>0</v>
      </c>
      <c r="Q560" s="499"/>
      <c r="R560" s="388">
        <v>105</v>
      </c>
      <c r="S560" s="499"/>
      <c r="T560" s="499"/>
      <c r="U560" s="389">
        <v>0</v>
      </c>
      <c r="V560" s="390">
        <v>0</v>
      </c>
      <c r="W560" s="391">
        <v>0</v>
      </c>
      <c r="X560" s="512"/>
      <c r="Y560" s="393">
        <v>105</v>
      </c>
      <c r="Z560" s="394">
        <f t="shared" si="8"/>
        <v>105</v>
      </c>
    </row>
    <row r="561" spans="2:26" ht="24.75" x14ac:dyDescent="0.25">
      <c r="B561" s="494">
        <v>558</v>
      </c>
      <c r="C561" s="473" t="s">
        <v>2775</v>
      </c>
      <c r="D561" s="492" t="s">
        <v>3791</v>
      </c>
      <c r="E561" s="468"/>
      <c r="F561" s="468"/>
      <c r="G561" s="471" t="s">
        <v>2981</v>
      </c>
      <c r="H561" s="469"/>
      <c r="I561" s="470"/>
      <c r="J561" s="138"/>
      <c r="K561" s="387">
        <v>0</v>
      </c>
      <c r="L561" s="498"/>
      <c r="M561" s="388">
        <v>0</v>
      </c>
      <c r="N561" s="388">
        <v>0</v>
      </c>
      <c r="O561" s="499"/>
      <c r="P561" s="388">
        <v>105</v>
      </c>
      <c r="Q561" s="499"/>
      <c r="R561" s="388">
        <v>0</v>
      </c>
      <c r="S561" s="499"/>
      <c r="T561" s="499"/>
      <c r="U561" s="389">
        <v>0</v>
      </c>
      <c r="V561" s="390">
        <v>0</v>
      </c>
      <c r="W561" s="391">
        <v>0</v>
      </c>
      <c r="X561" s="512"/>
      <c r="Y561" s="393">
        <v>105</v>
      </c>
      <c r="Z561" s="394">
        <f t="shared" si="8"/>
        <v>105</v>
      </c>
    </row>
    <row r="562" spans="2:26" ht="24.75" x14ac:dyDescent="0.25">
      <c r="B562" s="494">
        <v>559</v>
      </c>
      <c r="C562" s="472" t="s">
        <v>1729</v>
      </c>
      <c r="D562" s="491" t="s">
        <v>1151</v>
      </c>
      <c r="E562" s="459"/>
      <c r="F562" s="459"/>
      <c r="G562" s="463" t="s">
        <v>417</v>
      </c>
      <c r="H562" s="464"/>
      <c r="I562" s="465"/>
      <c r="J562" s="138"/>
      <c r="K562" s="502"/>
      <c r="L562" s="497">
        <v>0</v>
      </c>
      <c r="M562" s="503"/>
      <c r="N562" s="503"/>
      <c r="O562" s="497">
        <v>105</v>
      </c>
      <c r="P562" s="503"/>
      <c r="Q562" s="497">
        <v>0</v>
      </c>
      <c r="R562" s="503"/>
      <c r="S562" s="497">
        <v>0</v>
      </c>
      <c r="T562" s="500">
        <v>0</v>
      </c>
      <c r="U562" s="504"/>
      <c r="V562" s="504"/>
      <c r="W562" s="505"/>
      <c r="X562" s="511">
        <v>105</v>
      </c>
      <c r="Y562" s="523"/>
      <c r="Z562" s="394">
        <f t="shared" si="8"/>
        <v>105</v>
      </c>
    </row>
    <row r="563" spans="2:26" ht="24.75" x14ac:dyDescent="0.25">
      <c r="B563" s="494">
        <v>560</v>
      </c>
      <c r="C563" s="473" t="s">
        <v>3793</v>
      </c>
      <c r="D563" s="492" t="s">
        <v>33</v>
      </c>
      <c r="E563" s="468">
        <v>1973</v>
      </c>
      <c r="F563" s="468" t="s">
        <v>148</v>
      </c>
      <c r="G563" s="471" t="s">
        <v>3293</v>
      </c>
      <c r="H563" s="469">
        <v>10</v>
      </c>
      <c r="I563" s="470" t="s">
        <v>75</v>
      </c>
      <c r="J563" s="138"/>
      <c r="K563" s="387">
        <v>0</v>
      </c>
      <c r="L563" s="498"/>
      <c r="M563" s="388">
        <v>0</v>
      </c>
      <c r="N563" s="388">
        <v>0</v>
      </c>
      <c r="O563" s="499"/>
      <c r="P563" s="388">
        <v>12</v>
      </c>
      <c r="Q563" s="499"/>
      <c r="R563" s="388">
        <v>0</v>
      </c>
      <c r="S563" s="499"/>
      <c r="T563" s="499"/>
      <c r="U563" s="389">
        <v>0</v>
      </c>
      <c r="V563" s="390">
        <v>93</v>
      </c>
      <c r="W563" s="391">
        <v>0</v>
      </c>
      <c r="X563" s="512"/>
      <c r="Y563" s="393">
        <v>105</v>
      </c>
      <c r="Z563" s="394">
        <f t="shared" si="8"/>
        <v>105</v>
      </c>
    </row>
    <row r="564" spans="2:26" ht="24.75" x14ac:dyDescent="0.25">
      <c r="B564" s="494">
        <v>561</v>
      </c>
      <c r="C564" s="473" t="s">
        <v>30</v>
      </c>
      <c r="D564" s="492" t="s">
        <v>116</v>
      </c>
      <c r="E564" s="468" t="s">
        <v>3068</v>
      </c>
      <c r="F564" s="468"/>
      <c r="G564" s="471" t="s">
        <v>3025</v>
      </c>
      <c r="H564" s="469"/>
      <c r="I564" s="470" t="s">
        <v>3342</v>
      </c>
      <c r="J564" s="138"/>
      <c r="K564" s="387">
        <v>105</v>
      </c>
      <c r="L564" s="498"/>
      <c r="M564" s="388">
        <v>0</v>
      </c>
      <c r="N564" s="388">
        <v>0</v>
      </c>
      <c r="O564" s="499"/>
      <c r="P564" s="388">
        <v>0</v>
      </c>
      <c r="Q564" s="499"/>
      <c r="R564" s="388">
        <v>0</v>
      </c>
      <c r="S564" s="499"/>
      <c r="T564" s="499"/>
      <c r="U564" s="389">
        <v>0</v>
      </c>
      <c r="V564" s="390">
        <v>0</v>
      </c>
      <c r="W564" s="391">
        <v>0</v>
      </c>
      <c r="X564" s="512"/>
      <c r="Y564" s="393">
        <v>105</v>
      </c>
      <c r="Z564" s="394">
        <f t="shared" si="8"/>
        <v>105</v>
      </c>
    </row>
    <row r="565" spans="2:26" ht="24.75" x14ac:dyDescent="0.25">
      <c r="B565" s="494">
        <v>562</v>
      </c>
      <c r="C565" s="473" t="s">
        <v>3798</v>
      </c>
      <c r="D565" s="492" t="s">
        <v>1146</v>
      </c>
      <c r="E565" s="468"/>
      <c r="F565" s="468"/>
      <c r="G565" s="471" t="s">
        <v>3289</v>
      </c>
      <c r="H565" s="469" t="s">
        <v>375</v>
      </c>
      <c r="I565" s="470" t="s">
        <v>3290</v>
      </c>
      <c r="J565" s="138"/>
      <c r="K565" s="387">
        <v>0</v>
      </c>
      <c r="L565" s="498"/>
      <c r="M565" s="388">
        <v>0</v>
      </c>
      <c r="N565" s="388">
        <v>0</v>
      </c>
      <c r="O565" s="499"/>
      <c r="P565" s="388">
        <v>0</v>
      </c>
      <c r="Q565" s="499"/>
      <c r="R565" s="388">
        <v>0</v>
      </c>
      <c r="S565" s="499"/>
      <c r="T565" s="499"/>
      <c r="U565" s="389">
        <v>0</v>
      </c>
      <c r="V565" s="390">
        <v>0</v>
      </c>
      <c r="W565" s="391">
        <v>105</v>
      </c>
      <c r="X565" s="512"/>
      <c r="Y565" s="393">
        <v>105</v>
      </c>
      <c r="Z565" s="394">
        <f t="shared" si="8"/>
        <v>105</v>
      </c>
    </row>
    <row r="566" spans="2:26" ht="24.75" x14ac:dyDescent="0.25">
      <c r="B566" s="494">
        <v>563</v>
      </c>
      <c r="C566" s="472" t="s">
        <v>1731</v>
      </c>
      <c r="D566" s="491" t="s">
        <v>453</v>
      </c>
      <c r="E566" s="459">
        <v>1987</v>
      </c>
      <c r="F566" s="459" t="s">
        <v>148</v>
      </c>
      <c r="G566" s="463" t="s">
        <v>227</v>
      </c>
      <c r="H566" s="464">
        <v>32</v>
      </c>
      <c r="I566" s="465" t="s">
        <v>1732</v>
      </c>
      <c r="J566" s="138"/>
      <c r="K566" s="502"/>
      <c r="L566" s="497">
        <v>0</v>
      </c>
      <c r="M566" s="503"/>
      <c r="N566" s="503"/>
      <c r="O566" s="497">
        <v>0</v>
      </c>
      <c r="P566" s="503"/>
      <c r="Q566" s="497">
        <v>0</v>
      </c>
      <c r="R566" s="503"/>
      <c r="S566" s="497">
        <v>0</v>
      </c>
      <c r="T566" s="500">
        <v>105</v>
      </c>
      <c r="U566" s="504"/>
      <c r="V566" s="504"/>
      <c r="W566" s="505"/>
      <c r="X566" s="511">
        <v>105</v>
      </c>
      <c r="Y566" s="523"/>
      <c r="Z566" s="394">
        <f t="shared" si="8"/>
        <v>105</v>
      </c>
    </row>
    <row r="567" spans="2:26" ht="24.75" x14ac:dyDescent="0.25">
      <c r="B567" s="494">
        <v>564</v>
      </c>
      <c r="C567" s="472" t="s">
        <v>1735</v>
      </c>
      <c r="D567" s="491" t="s">
        <v>1736</v>
      </c>
      <c r="E567" s="459"/>
      <c r="F567" s="459" t="s">
        <v>185</v>
      </c>
      <c r="G567" s="466" t="s">
        <v>1232</v>
      </c>
      <c r="H567" s="467" t="s">
        <v>1359</v>
      </c>
      <c r="I567" s="465"/>
      <c r="J567" s="138"/>
      <c r="K567" s="502"/>
      <c r="L567" s="497">
        <v>0</v>
      </c>
      <c r="M567" s="503"/>
      <c r="N567" s="503"/>
      <c r="O567" s="497">
        <v>0</v>
      </c>
      <c r="P567" s="503"/>
      <c r="Q567" s="497">
        <v>0</v>
      </c>
      <c r="R567" s="503"/>
      <c r="S567" s="497">
        <v>105</v>
      </c>
      <c r="T567" s="500">
        <v>0</v>
      </c>
      <c r="U567" s="504"/>
      <c r="V567" s="504"/>
      <c r="W567" s="505"/>
      <c r="X567" s="511">
        <v>105</v>
      </c>
      <c r="Y567" s="523"/>
      <c r="Z567" s="394">
        <f t="shared" si="8"/>
        <v>105</v>
      </c>
    </row>
    <row r="568" spans="2:26" ht="24.75" x14ac:dyDescent="0.25">
      <c r="B568" s="494">
        <v>565</v>
      </c>
      <c r="C568" s="473" t="s">
        <v>3801</v>
      </c>
      <c r="D568" s="492" t="s">
        <v>3802</v>
      </c>
      <c r="E568" s="468">
        <v>1982</v>
      </c>
      <c r="F568" s="468"/>
      <c r="G568" s="471" t="s">
        <v>227</v>
      </c>
      <c r="H568" s="469">
        <v>12</v>
      </c>
      <c r="I568" s="470" t="s">
        <v>3803</v>
      </c>
      <c r="J568" s="138"/>
      <c r="K568" s="387">
        <v>0</v>
      </c>
      <c r="L568" s="498"/>
      <c r="M568" s="388">
        <v>0</v>
      </c>
      <c r="N568" s="388">
        <v>0</v>
      </c>
      <c r="O568" s="499"/>
      <c r="P568" s="388">
        <v>0</v>
      </c>
      <c r="Q568" s="499"/>
      <c r="R568" s="388">
        <v>0</v>
      </c>
      <c r="S568" s="499"/>
      <c r="T568" s="499"/>
      <c r="U568" s="389">
        <v>105</v>
      </c>
      <c r="V568" s="390">
        <v>0</v>
      </c>
      <c r="W568" s="391">
        <v>0</v>
      </c>
      <c r="X568" s="512"/>
      <c r="Y568" s="393">
        <v>105</v>
      </c>
      <c r="Z568" s="394">
        <f t="shared" si="8"/>
        <v>105</v>
      </c>
    </row>
    <row r="569" spans="2:26" ht="24.75" x14ac:dyDescent="0.25">
      <c r="B569" s="494">
        <v>566</v>
      </c>
      <c r="C569" s="473" t="s">
        <v>3806</v>
      </c>
      <c r="D569" s="492" t="s">
        <v>453</v>
      </c>
      <c r="E569" s="468">
        <v>2000</v>
      </c>
      <c r="F569" s="468" t="s">
        <v>148</v>
      </c>
      <c r="G569" s="471" t="s">
        <v>149</v>
      </c>
      <c r="H569" s="469"/>
      <c r="I569" s="470" t="s">
        <v>3807</v>
      </c>
      <c r="J569" s="138"/>
      <c r="K569" s="387">
        <v>0</v>
      </c>
      <c r="L569" s="498"/>
      <c r="M569" s="388">
        <v>104</v>
      </c>
      <c r="N569" s="388">
        <v>0</v>
      </c>
      <c r="O569" s="499"/>
      <c r="P569" s="388">
        <v>0</v>
      </c>
      <c r="Q569" s="499"/>
      <c r="R569" s="388">
        <v>0</v>
      </c>
      <c r="S569" s="499"/>
      <c r="T569" s="499"/>
      <c r="U569" s="389">
        <v>0</v>
      </c>
      <c r="V569" s="390">
        <v>0</v>
      </c>
      <c r="W569" s="391">
        <v>0</v>
      </c>
      <c r="X569" s="512"/>
      <c r="Y569" s="393">
        <v>104</v>
      </c>
      <c r="Z569" s="394">
        <f t="shared" si="8"/>
        <v>104</v>
      </c>
    </row>
    <row r="570" spans="2:26" ht="24.75" x14ac:dyDescent="0.25">
      <c r="B570" s="494">
        <v>567</v>
      </c>
      <c r="C570" s="472" t="s">
        <v>1739</v>
      </c>
      <c r="D570" s="491" t="s">
        <v>840</v>
      </c>
      <c r="E570" s="459"/>
      <c r="F570" s="459"/>
      <c r="G570" s="463" t="s">
        <v>301</v>
      </c>
      <c r="H570" s="464"/>
      <c r="I570" s="465" t="s">
        <v>1740</v>
      </c>
      <c r="J570" s="138"/>
      <c r="K570" s="502"/>
      <c r="L570" s="497">
        <v>0</v>
      </c>
      <c r="M570" s="503"/>
      <c r="N570" s="503"/>
      <c r="O570" s="497">
        <v>104</v>
      </c>
      <c r="P570" s="503"/>
      <c r="Q570" s="497">
        <v>0</v>
      </c>
      <c r="R570" s="503"/>
      <c r="S570" s="497">
        <v>0</v>
      </c>
      <c r="T570" s="500">
        <v>0</v>
      </c>
      <c r="U570" s="504"/>
      <c r="V570" s="504"/>
      <c r="W570" s="505"/>
      <c r="X570" s="511">
        <v>104</v>
      </c>
      <c r="Y570" s="523"/>
      <c r="Z570" s="394">
        <f t="shared" si="8"/>
        <v>104</v>
      </c>
    </row>
    <row r="571" spans="2:26" ht="24.75" x14ac:dyDescent="0.25">
      <c r="B571" s="494">
        <v>568</v>
      </c>
      <c r="C571" s="473" t="s">
        <v>3810</v>
      </c>
      <c r="D571" s="492" t="s">
        <v>1638</v>
      </c>
      <c r="E571" s="468"/>
      <c r="F571" s="468"/>
      <c r="G571" s="471" t="s">
        <v>2981</v>
      </c>
      <c r="H571" s="469"/>
      <c r="I571" s="470" t="s">
        <v>3811</v>
      </c>
      <c r="J571" s="138"/>
      <c r="K571" s="387">
        <v>0</v>
      </c>
      <c r="L571" s="498"/>
      <c r="M571" s="388">
        <v>0</v>
      </c>
      <c r="N571" s="388">
        <v>0</v>
      </c>
      <c r="O571" s="499"/>
      <c r="P571" s="388">
        <v>104</v>
      </c>
      <c r="Q571" s="499"/>
      <c r="R571" s="388">
        <v>0</v>
      </c>
      <c r="S571" s="499"/>
      <c r="T571" s="499"/>
      <c r="U571" s="389">
        <v>0</v>
      </c>
      <c r="V571" s="390">
        <v>0</v>
      </c>
      <c r="W571" s="391">
        <v>0</v>
      </c>
      <c r="X571" s="512"/>
      <c r="Y571" s="393">
        <v>104</v>
      </c>
      <c r="Z571" s="394">
        <f t="shared" si="8"/>
        <v>104</v>
      </c>
    </row>
    <row r="572" spans="2:26" ht="24.75" x14ac:dyDescent="0.25">
      <c r="B572" s="494">
        <v>569</v>
      </c>
      <c r="C572" s="472" t="s">
        <v>1742</v>
      </c>
      <c r="D572" s="491" t="s">
        <v>1743</v>
      </c>
      <c r="E572" s="459">
        <v>1961</v>
      </c>
      <c r="F572" s="459" t="s">
        <v>300</v>
      </c>
      <c r="G572" s="463" t="s">
        <v>158</v>
      </c>
      <c r="H572" s="464">
        <v>14</v>
      </c>
      <c r="I572" s="465" t="s">
        <v>431</v>
      </c>
      <c r="J572" s="138"/>
      <c r="K572" s="502"/>
      <c r="L572" s="497">
        <v>0</v>
      </c>
      <c r="M572" s="503"/>
      <c r="N572" s="503"/>
      <c r="O572" s="497">
        <v>0</v>
      </c>
      <c r="P572" s="503"/>
      <c r="Q572" s="497">
        <v>0</v>
      </c>
      <c r="R572" s="503"/>
      <c r="S572" s="497">
        <v>0</v>
      </c>
      <c r="T572" s="500">
        <v>104</v>
      </c>
      <c r="U572" s="504"/>
      <c r="V572" s="504"/>
      <c r="W572" s="505"/>
      <c r="X572" s="511">
        <v>104</v>
      </c>
      <c r="Y572" s="523"/>
      <c r="Z572" s="394">
        <f t="shared" si="8"/>
        <v>104</v>
      </c>
    </row>
    <row r="573" spans="2:26" ht="24.75" x14ac:dyDescent="0.25">
      <c r="B573" s="494">
        <v>570</v>
      </c>
      <c r="C573" s="473" t="s">
        <v>1461</v>
      </c>
      <c r="D573" s="492" t="s">
        <v>3820</v>
      </c>
      <c r="E573" s="468">
        <v>1978</v>
      </c>
      <c r="F573" s="468" t="s">
        <v>691</v>
      </c>
      <c r="G573" s="471" t="s">
        <v>3293</v>
      </c>
      <c r="H573" s="469">
        <v>6</v>
      </c>
      <c r="I573" s="470" t="s">
        <v>3821</v>
      </c>
      <c r="J573" s="138"/>
      <c r="K573" s="387">
        <v>0</v>
      </c>
      <c r="L573" s="498"/>
      <c r="M573" s="388">
        <v>0</v>
      </c>
      <c r="N573" s="388">
        <v>0</v>
      </c>
      <c r="O573" s="499"/>
      <c r="P573" s="388">
        <v>0</v>
      </c>
      <c r="Q573" s="499"/>
      <c r="R573" s="388">
        <v>0</v>
      </c>
      <c r="S573" s="499"/>
      <c r="T573" s="499"/>
      <c r="U573" s="389">
        <v>0</v>
      </c>
      <c r="V573" s="390">
        <v>104</v>
      </c>
      <c r="W573" s="391">
        <v>0</v>
      </c>
      <c r="X573" s="512"/>
      <c r="Y573" s="393">
        <v>104</v>
      </c>
      <c r="Z573" s="394">
        <f t="shared" si="8"/>
        <v>104</v>
      </c>
    </row>
    <row r="574" spans="2:26" ht="24.75" x14ac:dyDescent="0.25">
      <c r="B574" s="494">
        <v>571</v>
      </c>
      <c r="C574" s="473" t="s">
        <v>628</v>
      </c>
      <c r="D574" s="492" t="s">
        <v>453</v>
      </c>
      <c r="E574" s="468"/>
      <c r="F574" s="468"/>
      <c r="G574" s="471" t="s">
        <v>308</v>
      </c>
      <c r="H574" s="469" t="s">
        <v>725</v>
      </c>
      <c r="I574" s="470" t="s">
        <v>3824</v>
      </c>
      <c r="J574" s="138"/>
      <c r="K574" s="387">
        <v>0</v>
      </c>
      <c r="L574" s="498"/>
      <c r="M574" s="388">
        <v>0</v>
      </c>
      <c r="N574" s="388">
        <v>0</v>
      </c>
      <c r="O574" s="499"/>
      <c r="P574" s="388">
        <v>0</v>
      </c>
      <c r="Q574" s="499"/>
      <c r="R574" s="388">
        <v>0</v>
      </c>
      <c r="S574" s="499"/>
      <c r="T574" s="499"/>
      <c r="U574" s="389">
        <v>0</v>
      </c>
      <c r="V574" s="390">
        <v>0</v>
      </c>
      <c r="W574" s="391">
        <v>104</v>
      </c>
      <c r="X574" s="512"/>
      <c r="Y574" s="393">
        <v>104</v>
      </c>
      <c r="Z574" s="394">
        <f t="shared" si="8"/>
        <v>104</v>
      </c>
    </row>
    <row r="575" spans="2:26" ht="24.75" x14ac:dyDescent="0.25">
      <c r="B575" s="494">
        <v>572</v>
      </c>
      <c r="C575" s="473" t="s">
        <v>4136</v>
      </c>
      <c r="D575" s="492" t="s">
        <v>1638</v>
      </c>
      <c r="E575" s="468" t="s">
        <v>2898</v>
      </c>
      <c r="F575" s="468" t="s">
        <v>148</v>
      </c>
      <c r="G575" s="471" t="s">
        <v>149</v>
      </c>
      <c r="H575" s="469"/>
      <c r="I575" s="470"/>
      <c r="J575" s="138"/>
      <c r="K575" s="387">
        <v>23</v>
      </c>
      <c r="L575" s="498"/>
      <c r="M575" s="388">
        <v>18</v>
      </c>
      <c r="N575" s="388">
        <v>0</v>
      </c>
      <c r="O575" s="497">
        <v>17</v>
      </c>
      <c r="P575" s="388">
        <v>0</v>
      </c>
      <c r="Q575" s="499"/>
      <c r="R575" s="388">
        <v>45</v>
      </c>
      <c r="S575" s="499"/>
      <c r="T575" s="499"/>
      <c r="U575" s="389">
        <v>0.5</v>
      </c>
      <c r="V575" s="390">
        <v>0</v>
      </c>
      <c r="W575" s="391">
        <v>0</v>
      </c>
      <c r="X575" s="511">
        <v>17</v>
      </c>
      <c r="Y575" s="393">
        <v>86.5</v>
      </c>
      <c r="Z575" s="394">
        <f t="shared" si="8"/>
        <v>103.5</v>
      </c>
    </row>
    <row r="576" spans="2:26" ht="24.75" x14ac:dyDescent="0.25">
      <c r="B576" s="494">
        <v>573</v>
      </c>
      <c r="C576" s="472" t="s">
        <v>1746</v>
      </c>
      <c r="D576" s="491" t="s">
        <v>30</v>
      </c>
      <c r="E576" s="459"/>
      <c r="F576" s="459"/>
      <c r="G576" s="463" t="s">
        <v>301</v>
      </c>
      <c r="H576" s="464"/>
      <c r="I576" s="465" t="s">
        <v>1747</v>
      </c>
      <c r="J576" s="138"/>
      <c r="K576" s="502"/>
      <c r="L576" s="497">
        <v>0</v>
      </c>
      <c r="M576" s="503"/>
      <c r="N576" s="503"/>
      <c r="O576" s="497">
        <v>103</v>
      </c>
      <c r="P576" s="503"/>
      <c r="Q576" s="497">
        <v>0</v>
      </c>
      <c r="R576" s="503"/>
      <c r="S576" s="497">
        <v>0</v>
      </c>
      <c r="T576" s="500">
        <v>0</v>
      </c>
      <c r="U576" s="504"/>
      <c r="V576" s="504"/>
      <c r="W576" s="505"/>
      <c r="X576" s="511">
        <v>103</v>
      </c>
      <c r="Y576" s="523"/>
      <c r="Z576" s="394">
        <f t="shared" si="8"/>
        <v>103</v>
      </c>
    </row>
    <row r="577" spans="2:26" ht="24.75" x14ac:dyDescent="0.25">
      <c r="B577" s="494">
        <v>574</v>
      </c>
      <c r="C577" s="473" t="s">
        <v>3827</v>
      </c>
      <c r="D577" s="492" t="s">
        <v>677</v>
      </c>
      <c r="E577" s="468"/>
      <c r="F577" s="468"/>
      <c r="G577" s="471" t="s">
        <v>577</v>
      </c>
      <c r="H577" s="469" t="s">
        <v>906</v>
      </c>
      <c r="I577" s="470" t="s">
        <v>3696</v>
      </c>
      <c r="J577" s="138"/>
      <c r="K577" s="387">
        <v>0</v>
      </c>
      <c r="L577" s="498"/>
      <c r="M577" s="388">
        <v>0</v>
      </c>
      <c r="N577" s="388">
        <v>0</v>
      </c>
      <c r="O577" s="499"/>
      <c r="P577" s="388">
        <v>0</v>
      </c>
      <c r="Q577" s="499"/>
      <c r="R577" s="388">
        <v>0</v>
      </c>
      <c r="S577" s="499"/>
      <c r="T577" s="499"/>
      <c r="U577" s="389">
        <v>0</v>
      </c>
      <c r="V577" s="390">
        <v>0</v>
      </c>
      <c r="W577" s="391">
        <v>103</v>
      </c>
      <c r="X577" s="512"/>
      <c r="Y577" s="393">
        <v>103</v>
      </c>
      <c r="Z577" s="394">
        <f t="shared" si="8"/>
        <v>103</v>
      </c>
    </row>
    <row r="578" spans="2:26" ht="24.75" x14ac:dyDescent="0.25">
      <c r="B578" s="494">
        <v>575</v>
      </c>
      <c r="C578" s="473" t="s">
        <v>3832</v>
      </c>
      <c r="D578" s="492" t="s">
        <v>271</v>
      </c>
      <c r="E578" s="468">
        <v>1985</v>
      </c>
      <c r="F578" s="468" t="s">
        <v>148</v>
      </c>
      <c r="G578" s="471" t="s">
        <v>227</v>
      </c>
      <c r="H578" s="469"/>
      <c r="I578" s="470" t="s">
        <v>3833</v>
      </c>
      <c r="J578" s="138"/>
      <c r="K578" s="387">
        <v>0</v>
      </c>
      <c r="L578" s="498"/>
      <c r="M578" s="388">
        <v>103</v>
      </c>
      <c r="N578" s="388">
        <v>0</v>
      </c>
      <c r="O578" s="499"/>
      <c r="P578" s="388">
        <v>0</v>
      </c>
      <c r="Q578" s="499"/>
      <c r="R578" s="388">
        <v>0</v>
      </c>
      <c r="S578" s="499"/>
      <c r="T578" s="499"/>
      <c r="U578" s="389">
        <v>0</v>
      </c>
      <c r="V578" s="390">
        <v>0</v>
      </c>
      <c r="W578" s="391">
        <v>0</v>
      </c>
      <c r="X578" s="512"/>
      <c r="Y578" s="393">
        <v>103</v>
      </c>
      <c r="Z578" s="394">
        <f t="shared" si="8"/>
        <v>103</v>
      </c>
    </row>
    <row r="579" spans="2:26" ht="24.75" x14ac:dyDescent="0.25">
      <c r="B579" s="494">
        <v>576</v>
      </c>
      <c r="C579" s="472" t="s">
        <v>1750</v>
      </c>
      <c r="D579" s="491" t="s">
        <v>333</v>
      </c>
      <c r="E579" s="459">
        <v>1974</v>
      </c>
      <c r="F579" s="459" t="s">
        <v>148</v>
      </c>
      <c r="G579" s="463" t="s">
        <v>168</v>
      </c>
      <c r="H579" s="464">
        <v>43</v>
      </c>
      <c r="I579" s="465" t="s">
        <v>49</v>
      </c>
      <c r="J579" s="138"/>
      <c r="K579" s="502"/>
      <c r="L579" s="497">
        <v>0</v>
      </c>
      <c r="M579" s="503"/>
      <c r="N579" s="503"/>
      <c r="O579" s="497">
        <v>0</v>
      </c>
      <c r="P579" s="503"/>
      <c r="Q579" s="497">
        <v>0</v>
      </c>
      <c r="R579" s="503"/>
      <c r="S579" s="497">
        <v>0</v>
      </c>
      <c r="T579" s="500">
        <v>103</v>
      </c>
      <c r="U579" s="504"/>
      <c r="V579" s="504"/>
      <c r="W579" s="505"/>
      <c r="X579" s="511">
        <v>103</v>
      </c>
      <c r="Y579" s="523"/>
      <c r="Z579" s="394">
        <f t="shared" si="8"/>
        <v>103</v>
      </c>
    </row>
    <row r="580" spans="2:26" ht="24.75" x14ac:dyDescent="0.25">
      <c r="B580" s="494">
        <v>577</v>
      </c>
      <c r="C580" s="473" t="s">
        <v>3836</v>
      </c>
      <c r="D580" s="492" t="s">
        <v>3837</v>
      </c>
      <c r="E580" s="468" t="s">
        <v>3838</v>
      </c>
      <c r="F580" s="468" t="s">
        <v>83</v>
      </c>
      <c r="G580" s="471" t="s">
        <v>308</v>
      </c>
      <c r="H580" s="469" t="s">
        <v>375</v>
      </c>
      <c r="I580" s="470" t="s">
        <v>83</v>
      </c>
      <c r="J580" s="138"/>
      <c r="K580" s="387">
        <v>0</v>
      </c>
      <c r="L580" s="498"/>
      <c r="M580" s="388">
        <v>0</v>
      </c>
      <c r="N580" s="388">
        <v>0</v>
      </c>
      <c r="O580" s="499"/>
      <c r="P580" s="388">
        <v>0</v>
      </c>
      <c r="Q580" s="499"/>
      <c r="R580" s="388">
        <v>103</v>
      </c>
      <c r="S580" s="499"/>
      <c r="T580" s="499"/>
      <c r="U580" s="389">
        <v>0</v>
      </c>
      <c r="V580" s="390">
        <v>0</v>
      </c>
      <c r="W580" s="391">
        <v>0</v>
      </c>
      <c r="X580" s="512"/>
      <c r="Y580" s="393">
        <v>103</v>
      </c>
      <c r="Z580" s="394">
        <f t="shared" ref="Z580:Z643" si="9">X580+Y580</f>
        <v>103</v>
      </c>
    </row>
    <row r="581" spans="2:26" ht="24.75" x14ac:dyDescent="0.25">
      <c r="B581" s="494">
        <v>578</v>
      </c>
      <c r="C581" s="473" t="s">
        <v>3839</v>
      </c>
      <c r="D581" s="492" t="s">
        <v>625</v>
      </c>
      <c r="E581" s="468"/>
      <c r="F581" s="468"/>
      <c r="G581" s="471" t="s">
        <v>2981</v>
      </c>
      <c r="H581" s="469"/>
      <c r="I581" s="470" t="s">
        <v>1309</v>
      </c>
      <c r="J581" s="138"/>
      <c r="K581" s="387">
        <v>0</v>
      </c>
      <c r="L581" s="498"/>
      <c r="M581" s="388">
        <v>0</v>
      </c>
      <c r="N581" s="388">
        <v>0</v>
      </c>
      <c r="O581" s="499"/>
      <c r="P581" s="388">
        <v>103</v>
      </c>
      <c r="Q581" s="499"/>
      <c r="R581" s="388">
        <v>0</v>
      </c>
      <c r="S581" s="499"/>
      <c r="T581" s="499"/>
      <c r="U581" s="389">
        <v>0</v>
      </c>
      <c r="V581" s="390">
        <v>0</v>
      </c>
      <c r="W581" s="391">
        <v>0</v>
      </c>
      <c r="X581" s="512"/>
      <c r="Y581" s="393">
        <v>103</v>
      </c>
      <c r="Z581" s="394">
        <f t="shared" si="9"/>
        <v>103</v>
      </c>
    </row>
    <row r="582" spans="2:26" ht="24.75" x14ac:dyDescent="0.25">
      <c r="B582" s="494">
        <v>579</v>
      </c>
      <c r="C582" s="473" t="s">
        <v>3841</v>
      </c>
      <c r="D582" s="492" t="s">
        <v>40</v>
      </c>
      <c r="E582" s="468">
        <v>80</v>
      </c>
      <c r="F582" s="468" t="s">
        <v>185</v>
      </c>
      <c r="G582" s="471" t="s">
        <v>308</v>
      </c>
      <c r="H582" s="469"/>
      <c r="I582" s="470" t="s">
        <v>3842</v>
      </c>
      <c r="J582" s="138"/>
      <c r="K582" s="387">
        <v>0</v>
      </c>
      <c r="L582" s="498"/>
      <c r="M582" s="388">
        <v>0</v>
      </c>
      <c r="N582" s="388">
        <v>103</v>
      </c>
      <c r="O582" s="499"/>
      <c r="P582" s="388">
        <v>0</v>
      </c>
      <c r="Q582" s="499"/>
      <c r="R582" s="388">
        <v>0</v>
      </c>
      <c r="S582" s="499"/>
      <c r="T582" s="499"/>
      <c r="U582" s="389">
        <v>0</v>
      </c>
      <c r="V582" s="390">
        <v>0</v>
      </c>
      <c r="W582" s="391">
        <v>0</v>
      </c>
      <c r="X582" s="512"/>
      <c r="Y582" s="393">
        <v>103</v>
      </c>
      <c r="Z582" s="394">
        <f t="shared" si="9"/>
        <v>103</v>
      </c>
    </row>
    <row r="583" spans="2:26" ht="24.75" x14ac:dyDescent="0.25">
      <c r="B583" s="494">
        <v>580</v>
      </c>
      <c r="C583" s="473" t="s">
        <v>3614</v>
      </c>
      <c r="D583" s="491" t="s">
        <v>453</v>
      </c>
      <c r="E583" s="468" t="s">
        <v>2868</v>
      </c>
      <c r="F583" s="459"/>
      <c r="G583" s="463" t="s">
        <v>301</v>
      </c>
      <c r="H583" s="464"/>
      <c r="I583" s="470" t="s">
        <v>4095</v>
      </c>
      <c r="J583" s="138"/>
      <c r="K583" s="387">
        <v>39</v>
      </c>
      <c r="L583" s="497">
        <v>0</v>
      </c>
      <c r="M583" s="503"/>
      <c r="N583" s="503"/>
      <c r="O583" s="497">
        <v>63.5</v>
      </c>
      <c r="P583" s="503"/>
      <c r="Q583" s="497">
        <v>0</v>
      </c>
      <c r="R583" s="503"/>
      <c r="S583" s="497">
        <v>0</v>
      </c>
      <c r="T583" s="500">
        <v>0</v>
      </c>
      <c r="U583" s="504"/>
      <c r="V583" s="504"/>
      <c r="W583" s="505"/>
      <c r="X583" s="511">
        <f>SUM(K583:W583)</f>
        <v>102.5</v>
      </c>
      <c r="Y583" s="523"/>
      <c r="Z583" s="394">
        <f t="shared" si="9"/>
        <v>102.5</v>
      </c>
    </row>
    <row r="584" spans="2:26" ht="24.75" x14ac:dyDescent="0.25">
      <c r="B584" s="494">
        <v>581</v>
      </c>
      <c r="C584" s="473" t="s">
        <v>4821</v>
      </c>
      <c r="D584" s="492" t="s">
        <v>388</v>
      </c>
      <c r="E584" s="468">
        <v>1970</v>
      </c>
      <c r="F584" s="468" t="s">
        <v>148</v>
      </c>
      <c r="G584" s="471" t="s">
        <v>3293</v>
      </c>
      <c r="H584" s="469">
        <v>24</v>
      </c>
      <c r="I584" s="470" t="s">
        <v>1309</v>
      </c>
      <c r="J584" s="138"/>
      <c r="K584" s="387">
        <v>0</v>
      </c>
      <c r="L584" s="498"/>
      <c r="M584" s="388">
        <v>0</v>
      </c>
      <c r="N584" s="388">
        <v>0</v>
      </c>
      <c r="O584" s="497">
        <v>45.5</v>
      </c>
      <c r="P584" s="388">
        <v>0</v>
      </c>
      <c r="Q584" s="499"/>
      <c r="R584" s="388">
        <v>0</v>
      </c>
      <c r="S584" s="499"/>
      <c r="T584" s="499"/>
      <c r="U584" s="389">
        <v>0</v>
      </c>
      <c r="V584" s="390">
        <v>57</v>
      </c>
      <c r="W584" s="391">
        <v>0</v>
      </c>
      <c r="X584" s="511">
        <v>45.5</v>
      </c>
      <c r="Y584" s="393">
        <v>57</v>
      </c>
      <c r="Z584" s="394">
        <f t="shared" si="9"/>
        <v>102.5</v>
      </c>
    </row>
    <row r="585" spans="2:26" ht="24.75" x14ac:dyDescent="0.25">
      <c r="B585" s="494">
        <v>582</v>
      </c>
      <c r="C585" s="473" t="s">
        <v>3843</v>
      </c>
      <c r="D585" s="492" t="s">
        <v>29</v>
      </c>
      <c r="E585" s="468" t="s">
        <v>3283</v>
      </c>
      <c r="F585" s="468"/>
      <c r="G585" s="471" t="s">
        <v>2876</v>
      </c>
      <c r="H585" s="469"/>
      <c r="I585" s="470" t="s">
        <v>3284</v>
      </c>
      <c r="J585" s="138"/>
      <c r="K585" s="387">
        <v>102</v>
      </c>
      <c r="L585" s="498"/>
      <c r="M585" s="388">
        <v>0</v>
      </c>
      <c r="N585" s="388">
        <v>0</v>
      </c>
      <c r="O585" s="499"/>
      <c r="P585" s="388">
        <v>0</v>
      </c>
      <c r="Q585" s="499"/>
      <c r="R585" s="388">
        <v>0</v>
      </c>
      <c r="S585" s="499"/>
      <c r="T585" s="499"/>
      <c r="U585" s="389">
        <v>0</v>
      </c>
      <c r="V585" s="390">
        <v>0</v>
      </c>
      <c r="W585" s="391">
        <v>0</v>
      </c>
      <c r="X585" s="512"/>
      <c r="Y585" s="393">
        <v>102</v>
      </c>
      <c r="Z585" s="394">
        <f t="shared" si="9"/>
        <v>102</v>
      </c>
    </row>
    <row r="586" spans="2:26" ht="24.75" x14ac:dyDescent="0.25">
      <c r="B586" s="494">
        <v>583</v>
      </c>
      <c r="C586" s="473" t="s">
        <v>3743</v>
      </c>
      <c r="D586" s="492" t="s">
        <v>333</v>
      </c>
      <c r="E586" s="468" t="s">
        <v>3846</v>
      </c>
      <c r="F586" s="468" t="s">
        <v>83</v>
      </c>
      <c r="G586" s="471" t="s">
        <v>308</v>
      </c>
      <c r="H586" s="469" t="s">
        <v>875</v>
      </c>
      <c r="I586" s="470" t="s">
        <v>3847</v>
      </c>
      <c r="J586" s="138"/>
      <c r="K586" s="387">
        <v>0</v>
      </c>
      <c r="L586" s="498"/>
      <c r="M586" s="388">
        <v>0</v>
      </c>
      <c r="N586" s="388">
        <v>0</v>
      </c>
      <c r="O586" s="499"/>
      <c r="P586" s="388">
        <v>0</v>
      </c>
      <c r="Q586" s="499"/>
      <c r="R586" s="388">
        <v>102</v>
      </c>
      <c r="S586" s="499"/>
      <c r="T586" s="499"/>
      <c r="U586" s="389">
        <v>0</v>
      </c>
      <c r="V586" s="390">
        <v>0</v>
      </c>
      <c r="W586" s="391">
        <v>0</v>
      </c>
      <c r="X586" s="512"/>
      <c r="Y586" s="393">
        <v>102</v>
      </c>
      <c r="Z586" s="394">
        <f t="shared" si="9"/>
        <v>102</v>
      </c>
    </row>
    <row r="587" spans="2:26" ht="24.75" x14ac:dyDescent="0.25">
      <c r="B587" s="494">
        <v>584</v>
      </c>
      <c r="C587" s="473" t="s">
        <v>3848</v>
      </c>
      <c r="D587" s="492" t="s">
        <v>236</v>
      </c>
      <c r="E587" s="468"/>
      <c r="F587" s="468"/>
      <c r="G587" s="471" t="s">
        <v>2981</v>
      </c>
      <c r="H587" s="469"/>
      <c r="I587" s="470"/>
      <c r="J587" s="138"/>
      <c r="K587" s="387">
        <v>0</v>
      </c>
      <c r="L587" s="498"/>
      <c r="M587" s="388">
        <v>0</v>
      </c>
      <c r="N587" s="388">
        <v>0</v>
      </c>
      <c r="O587" s="499"/>
      <c r="P587" s="388">
        <v>102</v>
      </c>
      <c r="Q587" s="499"/>
      <c r="R587" s="388">
        <v>0</v>
      </c>
      <c r="S587" s="499"/>
      <c r="T587" s="499"/>
      <c r="U587" s="389">
        <v>0</v>
      </c>
      <c r="V587" s="390">
        <v>0</v>
      </c>
      <c r="W587" s="391">
        <v>0</v>
      </c>
      <c r="X587" s="512"/>
      <c r="Y587" s="393">
        <v>102</v>
      </c>
      <c r="Z587" s="394">
        <f t="shared" si="9"/>
        <v>102</v>
      </c>
    </row>
    <row r="588" spans="2:26" ht="24.75" x14ac:dyDescent="0.25">
      <c r="B588" s="494">
        <v>585</v>
      </c>
      <c r="C588" s="473" t="s">
        <v>3851</v>
      </c>
      <c r="D588" s="492" t="s">
        <v>896</v>
      </c>
      <c r="E588" s="468">
        <v>2000</v>
      </c>
      <c r="F588" s="468" t="s">
        <v>185</v>
      </c>
      <c r="G588" s="471" t="s">
        <v>577</v>
      </c>
      <c r="H588" s="469"/>
      <c r="I588" s="470" t="s">
        <v>3634</v>
      </c>
      <c r="J588" s="138"/>
      <c r="K588" s="387">
        <v>0</v>
      </c>
      <c r="L588" s="498"/>
      <c r="M588" s="388">
        <v>0</v>
      </c>
      <c r="N588" s="388">
        <v>102</v>
      </c>
      <c r="O588" s="499"/>
      <c r="P588" s="388">
        <v>0</v>
      </c>
      <c r="Q588" s="499"/>
      <c r="R588" s="388">
        <v>0</v>
      </c>
      <c r="S588" s="499"/>
      <c r="T588" s="499"/>
      <c r="U588" s="389">
        <v>0</v>
      </c>
      <c r="V588" s="390">
        <v>0</v>
      </c>
      <c r="W588" s="391">
        <v>0</v>
      </c>
      <c r="X588" s="512"/>
      <c r="Y588" s="393">
        <v>102</v>
      </c>
      <c r="Z588" s="394">
        <f t="shared" si="9"/>
        <v>102</v>
      </c>
    </row>
    <row r="589" spans="2:26" ht="24.75" x14ac:dyDescent="0.25">
      <c r="B589" s="494">
        <v>586</v>
      </c>
      <c r="C589" s="472" t="s">
        <v>1753</v>
      </c>
      <c r="D589" s="491" t="s">
        <v>34</v>
      </c>
      <c r="E589" s="459">
        <v>1974</v>
      </c>
      <c r="F589" s="459" t="s">
        <v>148</v>
      </c>
      <c r="G589" s="463" t="s">
        <v>168</v>
      </c>
      <c r="H589" s="464">
        <v>44</v>
      </c>
      <c r="I589" s="465" t="s">
        <v>49</v>
      </c>
      <c r="J589" s="138"/>
      <c r="K589" s="502"/>
      <c r="L589" s="497">
        <v>0</v>
      </c>
      <c r="M589" s="503"/>
      <c r="N589" s="503"/>
      <c r="O589" s="497">
        <v>0</v>
      </c>
      <c r="P589" s="503"/>
      <c r="Q589" s="497">
        <v>0</v>
      </c>
      <c r="R589" s="503"/>
      <c r="S589" s="497">
        <v>0</v>
      </c>
      <c r="T589" s="500">
        <v>102</v>
      </c>
      <c r="U589" s="504"/>
      <c r="V589" s="504"/>
      <c r="W589" s="505"/>
      <c r="X589" s="511">
        <v>102</v>
      </c>
      <c r="Y589" s="523"/>
      <c r="Z589" s="394">
        <f t="shared" si="9"/>
        <v>102</v>
      </c>
    </row>
    <row r="590" spans="2:26" ht="24.75" x14ac:dyDescent="0.25">
      <c r="B590" s="494">
        <v>587</v>
      </c>
      <c r="C590" s="473" t="s">
        <v>3852</v>
      </c>
      <c r="D590" s="492" t="s">
        <v>2764</v>
      </c>
      <c r="E590" s="468"/>
      <c r="F590" s="468"/>
      <c r="G590" s="471" t="s">
        <v>577</v>
      </c>
      <c r="H590" s="469" t="s">
        <v>309</v>
      </c>
      <c r="I590" s="470" t="s">
        <v>3853</v>
      </c>
      <c r="J590" s="138"/>
      <c r="K590" s="387">
        <v>0</v>
      </c>
      <c r="L590" s="498"/>
      <c r="M590" s="388">
        <v>0</v>
      </c>
      <c r="N590" s="388">
        <v>0</v>
      </c>
      <c r="O590" s="499"/>
      <c r="P590" s="388">
        <v>0</v>
      </c>
      <c r="Q590" s="499"/>
      <c r="R590" s="388">
        <v>0</v>
      </c>
      <c r="S590" s="499"/>
      <c r="T590" s="499"/>
      <c r="U590" s="389">
        <v>0</v>
      </c>
      <c r="V590" s="390">
        <v>0</v>
      </c>
      <c r="W590" s="391">
        <v>102</v>
      </c>
      <c r="X590" s="512"/>
      <c r="Y590" s="393">
        <v>102</v>
      </c>
      <c r="Z590" s="394">
        <f t="shared" si="9"/>
        <v>102</v>
      </c>
    </row>
    <row r="591" spans="2:26" ht="24.75" x14ac:dyDescent="0.25">
      <c r="B591" s="494">
        <v>588</v>
      </c>
      <c r="C591" s="472" t="s">
        <v>1760</v>
      </c>
      <c r="D591" s="491" t="s">
        <v>453</v>
      </c>
      <c r="E591" s="459"/>
      <c r="F591" s="459"/>
      <c r="G591" s="463" t="s">
        <v>301</v>
      </c>
      <c r="H591" s="464"/>
      <c r="I591" s="465" t="s">
        <v>1761</v>
      </c>
      <c r="J591" s="138"/>
      <c r="K591" s="502"/>
      <c r="L591" s="497">
        <v>0</v>
      </c>
      <c r="M591" s="503"/>
      <c r="N591" s="503"/>
      <c r="O591" s="497">
        <v>101</v>
      </c>
      <c r="P591" s="503"/>
      <c r="Q591" s="497">
        <v>0</v>
      </c>
      <c r="R591" s="503"/>
      <c r="S591" s="497">
        <v>0</v>
      </c>
      <c r="T591" s="500">
        <v>0</v>
      </c>
      <c r="U591" s="504"/>
      <c r="V591" s="504"/>
      <c r="W591" s="505"/>
      <c r="X591" s="511">
        <v>101</v>
      </c>
      <c r="Y591" s="523"/>
      <c r="Z591" s="394">
        <f t="shared" si="9"/>
        <v>101</v>
      </c>
    </row>
    <row r="592" spans="2:26" ht="24.75" x14ac:dyDescent="0.25">
      <c r="B592" s="494">
        <v>589</v>
      </c>
      <c r="C592" s="473" t="s">
        <v>3856</v>
      </c>
      <c r="D592" s="492" t="s">
        <v>3857</v>
      </c>
      <c r="E592" s="468"/>
      <c r="F592" s="468"/>
      <c r="G592" s="471" t="s">
        <v>2981</v>
      </c>
      <c r="H592" s="469"/>
      <c r="I592" s="470" t="s">
        <v>3858</v>
      </c>
      <c r="J592" s="138"/>
      <c r="K592" s="387">
        <v>0</v>
      </c>
      <c r="L592" s="498"/>
      <c r="M592" s="388">
        <v>0</v>
      </c>
      <c r="N592" s="388">
        <v>0</v>
      </c>
      <c r="O592" s="499"/>
      <c r="P592" s="388">
        <v>101</v>
      </c>
      <c r="Q592" s="499"/>
      <c r="R592" s="388">
        <v>0</v>
      </c>
      <c r="S592" s="499"/>
      <c r="T592" s="499"/>
      <c r="U592" s="389">
        <v>0</v>
      </c>
      <c r="V592" s="390">
        <v>0</v>
      </c>
      <c r="W592" s="391">
        <v>0</v>
      </c>
      <c r="X592" s="512"/>
      <c r="Y592" s="393">
        <v>101</v>
      </c>
      <c r="Z592" s="394">
        <f t="shared" si="9"/>
        <v>101</v>
      </c>
    </row>
    <row r="593" spans="2:26" ht="24.75" x14ac:dyDescent="0.25">
      <c r="B593" s="494">
        <v>590</v>
      </c>
      <c r="C593" s="473" t="s">
        <v>3554</v>
      </c>
      <c r="D593" s="492" t="s">
        <v>333</v>
      </c>
      <c r="E593" s="468" t="s">
        <v>3861</v>
      </c>
      <c r="F593" s="468"/>
      <c r="G593" s="471" t="s">
        <v>2876</v>
      </c>
      <c r="H593" s="469"/>
      <c r="I593" s="470" t="s">
        <v>3284</v>
      </c>
      <c r="J593" s="138"/>
      <c r="K593" s="387">
        <v>101</v>
      </c>
      <c r="L593" s="498"/>
      <c r="M593" s="388">
        <v>0</v>
      </c>
      <c r="N593" s="388">
        <v>0</v>
      </c>
      <c r="O593" s="499"/>
      <c r="P593" s="388">
        <v>0</v>
      </c>
      <c r="Q593" s="499"/>
      <c r="R593" s="388">
        <v>0</v>
      </c>
      <c r="S593" s="499"/>
      <c r="T593" s="499"/>
      <c r="U593" s="389">
        <v>0</v>
      </c>
      <c r="V593" s="390">
        <v>0</v>
      </c>
      <c r="W593" s="391">
        <v>0</v>
      </c>
      <c r="X593" s="512"/>
      <c r="Y593" s="393">
        <v>101</v>
      </c>
      <c r="Z593" s="394">
        <f t="shared" si="9"/>
        <v>101</v>
      </c>
    </row>
    <row r="594" spans="2:26" ht="24.75" x14ac:dyDescent="0.25">
      <c r="B594" s="494">
        <v>591</v>
      </c>
      <c r="C594" s="473" t="s">
        <v>602</v>
      </c>
      <c r="D594" s="492" t="s">
        <v>3864</v>
      </c>
      <c r="E594" s="468">
        <v>87</v>
      </c>
      <c r="F594" s="468" t="s">
        <v>603</v>
      </c>
      <c r="G594" s="471" t="s">
        <v>308</v>
      </c>
      <c r="H594" s="469"/>
      <c r="I594" s="470" t="s">
        <v>3865</v>
      </c>
      <c r="J594" s="138"/>
      <c r="K594" s="387">
        <v>0</v>
      </c>
      <c r="L594" s="498"/>
      <c r="M594" s="388">
        <v>0</v>
      </c>
      <c r="N594" s="388">
        <v>101</v>
      </c>
      <c r="O594" s="499"/>
      <c r="P594" s="388">
        <v>0</v>
      </c>
      <c r="Q594" s="499"/>
      <c r="R594" s="388">
        <v>0</v>
      </c>
      <c r="S594" s="499"/>
      <c r="T594" s="499"/>
      <c r="U594" s="389">
        <v>0</v>
      </c>
      <c r="V594" s="390">
        <v>0</v>
      </c>
      <c r="W594" s="391">
        <v>0</v>
      </c>
      <c r="X594" s="512"/>
      <c r="Y594" s="393">
        <v>101</v>
      </c>
      <c r="Z594" s="394">
        <f t="shared" si="9"/>
        <v>101</v>
      </c>
    </row>
    <row r="595" spans="2:26" ht="24.75" x14ac:dyDescent="0.25">
      <c r="B595" s="494">
        <v>592</v>
      </c>
      <c r="C595" s="473" t="s">
        <v>3866</v>
      </c>
      <c r="D595" s="492" t="s">
        <v>2764</v>
      </c>
      <c r="E595" s="468" t="s">
        <v>3503</v>
      </c>
      <c r="F595" s="468" t="s">
        <v>83</v>
      </c>
      <c r="G595" s="471" t="s">
        <v>577</v>
      </c>
      <c r="H595" s="469" t="s">
        <v>375</v>
      </c>
      <c r="I595" s="470" t="s">
        <v>3867</v>
      </c>
      <c r="J595" s="138"/>
      <c r="K595" s="387">
        <v>0</v>
      </c>
      <c r="L595" s="498"/>
      <c r="M595" s="388">
        <v>0</v>
      </c>
      <c r="N595" s="388">
        <v>0</v>
      </c>
      <c r="O595" s="499"/>
      <c r="P595" s="388">
        <v>0</v>
      </c>
      <c r="Q595" s="499"/>
      <c r="R595" s="388">
        <v>101</v>
      </c>
      <c r="S595" s="499"/>
      <c r="T595" s="499"/>
      <c r="U595" s="389">
        <v>0</v>
      </c>
      <c r="V595" s="390">
        <v>0</v>
      </c>
      <c r="W595" s="391">
        <v>0</v>
      </c>
      <c r="X595" s="512"/>
      <c r="Y595" s="393">
        <v>101</v>
      </c>
      <c r="Z595" s="394">
        <f t="shared" si="9"/>
        <v>101</v>
      </c>
    </row>
    <row r="596" spans="2:26" ht="24.75" x14ac:dyDescent="0.25">
      <c r="B596" s="494">
        <v>593</v>
      </c>
      <c r="C596" s="473" t="s">
        <v>3870</v>
      </c>
      <c r="D596" s="492" t="s">
        <v>831</v>
      </c>
      <c r="E596" s="468"/>
      <c r="F596" s="468"/>
      <c r="G596" s="471" t="s">
        <v>374</v>
      </c>
      <c r="H596" s="469" t="s">
        <v>578</v>
      </c>
      <c r="I596" s="470" t="s">
        <v>3871</v>
      </c>
      <c r="J596" s="138"/>
      <c r="K596" s="387">
        <v>0</v>
      </c>
      <c r="L596" s="498"/>
      <c r="M596" s="388">
        <v>0</v>
      </c>
      <c r="N596" s="388">
        <v>0</v>
      </c>
      <c r="O596" s="499"/>
      <c r="P596" s="388">
        <v>0</v>
      </c>
      <c r="Q596" s="499"/>
      <c r="R596" s="388">
        <v>0</v>
      </c>
      <c r="S596" s="499"/>
      <c r="T596" s="499"/>
      <c r="U596" s="389">
        <v>0</v>
      </c>
      <c r="V596" s="390">
        <v>0</v>
      </c>
      <c r="W596" s="391">
        <v>101</v>
      </c>
      <c r="X596" s="512"/>
      <c r="Y596" s="393">
        <v>101</v>
      </c>
      <c r="Z596" s="394">
        <f t="shared" si="9"/>
        <v>101</v>
      </c>
    </row>
    <row r="597" spans="2:26" ht="24.75" x14ac:dyDescent="0.25">
      <c r="B597" s="494">
        <v>594</v>
      </c>
      <c r="C597" s="473" t="s">
        <v>3874</v>
      </c>
      <c r="D597" s="492" t="s">
        <v>840</v>
      </c>
      <c r="E597" s="468">
        <v>1972</v>
      </c>
      <c r="F597" s="468" t="s">
        <v>148</v>
      </c>
      <c r="G597" s="471" t="s">
        <v>168</v>
      </c>
      <c r="H597" s="469"/>
      <c r="I597" s="470" t="s">
        <v>3875</v>
      </c>
      <c r="J597" s="138"/>
      <c r="K597" s="387">
        <v>0</v>
      </c>
      <c r="L597" s="498"/>
      <c r="M597" s="388">
        <v>41.5</v>
      </c>
      <c r="N597" s="388">
        <v>0</v>
      </c>
      <c r="O597" s="499"/>
      <c r="P597" s="388">
        <v>59</v>
      </c>
      <c r="Q597" s="499"/>
      <c r="R597" s="388">
        <v>0</v>
      </c>
      <c r="S597" s="499"/>
      <c r="T597" s="499"/>
      <c r="U597" s="389">
        <v>0</v>
      </c>
      <c r="V597" s="390">
        <v>0</v>
      </c>
      <c r="W597" s="391">
        <v>0</v>
      </c>
      <c r="X597" s="512"/>
      <c r="Y597" s="393">
        <v>100.5</v>
      </c>
      <c r="Z597" s="394">
        <f t="shared" si="9"/>
        <v>100.5</v>
      </c>
    </row>
    <row r="598" spans="2:26" ht="24.75" x14ac:dyDescent="0.25">
      <c r="B598" s="494">
        <v>595</v>
      </c>
      <c r="C598" s="472" t="s">
        <v>1764</v>
      </c>
      <c r="D598" s="491" t="s">
        <v>333</v>
      </c>
      <c r="E598" s="459"/>
      <c r="F598" s="459"/>
      <c r="G598" s="463" t="s">
        <v>279</v>
      </c>
      <c r="H598" s="464"/>
      <c r="I598" s="465"/>
      <c r="J598" s="138"/>
      <c r="K598" s="502"/>
      <c r="L598" s="497">
        <v>0</v>
      </c>
      <c r="M598" s="503"/>
      <c r="N598" s="503"/>
      <c r="O598" s="497">
        <v>100</v>
      </c>
      <c r="P598" s="503"/>
      <c r="Q598" s="497">
        <v>0</v>
      </c>
      <c r="R598" s="503"/>
      <c r="S598" s="497">
        <v>0</v>
      </c>
      <c r="T598" s="500">
        <v>0</v>
      </c>
      <c r="U598" s="504"/>
      <c r="V598" s="504"/>
      <c r="W598" s="505"/>
      <c r="X598" s="511">
        <v>100</v>
      </c>
      <c r="Y598" s="523"/>
      <c r="Z598" s="394">
        <f t="shared" si="9"/>
        <v>100</v>
      </c>
    </row>
    <row r="599" spans="2:26" ht="24.75" x14ac:dyDescent="0.25">
      <c r="B599" s="494">
        <v>596</v>
      </c>
      <c r="C599" s="473" t="s">
        <v>3880</v>
      </c>
      <c r="D599" s="492" t="s">
        <v>3881</v>
      </c>
      <c r="E599" s="468">
        <v>1980</v>
      </c>
      <c r="F599" s="468"/>
      <c r="G599" s="471" t="s">
        <v>227</v>
      </c>
      <c r="H599" s="469">
        <v>14</v>
      </c>
      <c r="I599" s="470" t="s">
        <v>3882</v>
      </c>
      <c r="J599" s="138"/>
      <c r="K599" s="387">
        <v>0</v>
      </c>
      <c r="L599" s="498"/>
      <c r="M599" s="388">
        <v>0</v>
      </c>
      <c r="N599" s="388">
        <v>0</v>
      </c>
      <c r="O599" s="499"/>
      <c r="P599" s="388">
        <v>0</v>
      </c>
      <c r="Q599" s="499"/>
      <c r="R599" s="388">
        <v>0</v>
      </c>
      <c r="S599" s="499"/>
      <c r="T599" s="499"/>
      <c r="U599" s="389">
        <v>100</v>
      </c>
      <c r="V599" s="390">
        <v>0</v>
      </c>
      <c r="W599" s="391">
        <v>0</v>
      </c>
      <c r="X599" s="512"/>
      <c r="Y599" s="393">
        <v>100</v>
      </c>
      <c r="Z599" s="394">
        <f t="shared" si="9"/>
        <v>100</v>
      </c>
    </row>
    <row r="600" spans="2:26" ht="24.75" x14ac:dyDescent="0.25">
      <c r="B600" s="494">
        <v>597</v>
      </c>
      <c r="C600" s="473" t="s">
        <v>3885</v>
      </c>
      <c r="D600" s="492" t="s">
        <v>30</v>
      </c>
      <c r="E600" s="468" t="s">
        <v>3817</v>
      </c>
      <c r="F600" s="468" t="s">
        <v>148</v>
      </c>
      <c r="G600" s="471" t="s">
        <v>308</v>
      </c>
      <c r="H600" s="469" t="s">
        <v>906</v>
      </c>
      <c r="I600" s="470" t="s">
        <v>3886</v>
      </c>
      <c r="J600" s="138"/>
      <c r="K600" s="387">
        <v>0</v>
      </c>
      <c r="L600" s="498"/>
      <c r="M600" s="388">
        <v>0</v>
      </c>
      <c r="N600" s="388">
        <v>0</v>
      </c>
      <c r="O600" s="499"/>
      <c r="P600" s="388">
        <v>0</v>
      </c>
      <c r="Q600" s="499"/>
      <c r="R600" s="388">
        <v>100</v>
      </c>
      <c r="S600" s="499"/>
      <c r="T600" s="499"/>
      <c r="U600" s="389">
        <v>0</v>
      </c>
      <c r="V600" s="390">
        <v>0</v>
      </c>
      <c r="W600" s="391">
        <v>0</v>
      </c>
      <c r="X600" s="512"/>
      <c r="Y600" s="393">
        <v>100</v>
      </c>
      <c r="Z600" s="394">
        <f t="shared" si="9"/>
        <v>100</v>
      </c>
    </row>
    <row r="601" spans="2:26" ht="24.75" x14ac:dyDescent="0.25">
      <c r="B601" s="494">
        <v>598</v>
      </c>
      <c r="C601" s="473" t="s">
        <v>33</v>
      </c>
      <c r="D601" s="492" t="s">
        <v>3478</v>
      </c>
      <c r="E601" s="468"/>
      <c r="F601" s="468"/>
      <c r="G601" s="471" t="s">
        <v>577</v>
      </c>
      <c r="H601" s="469" t="s">
        <v>1107</v>
      </c>
      <c r="I601" s="470" t="s">
        <v>3209</v>
      </c>
      <c r="J601" s="138"/>
      <c r="K601" s="387">
        <v>0</v>
      </c>
      <c r="L601" s="498"/>
      <c r="M601" s="388">
        <v>0</v>
      </c>
      <c r="N601" s="388">
        <v>0</v>
      </c>
      <c r="O601" s="499"/>
      <c r="P601" s="388">
        <v>0</v>
      </c>
      <c r="Q601" s="499"/>
      <c r="R601" s="388">
        <v>0</v>
      </c>
      <c r="S601" s="499"/>
      <c r="T601" s="499"/>
      <c r="U601" s="389">
        <v>0</v>
      </c>
      <c r="V601" s="390">
        <v>0</v>
      </c>
      <c r="W601" s="391">
        <v>100</v>
      </c>
      <c r="X601" s="512"/>
      <c r="Y601" s="393">
        <v>100</v>
      </c>
      <c r="Z601" s="394">
        <f t="shared" si="9"/>
        <v>100</v>
      </c>
    </row>
    <row r="602" spans="2:26" ht="24.75" x14ac:dyDescent="0.25">
      <c r="B602" s="494">
        <v>599</v>
      </c>
      <c r="C602" s="473" t="s">
        <v>3891</v>
      </c>
      <c r="D602" s="492" t="s">
        <v>333</v>
      </c>
      <c r="E602" s="468" t="s">
        <v>3892</v>
      </c>
      <c r="F602" s="468"/>
      <c r="G602" s="471" t="s">
        <v>2876</v>
      </c>
      <c r="H602" s="469"/>
      <c r="I602" s="470" t="s">
        <v>3626</v>
      </c>
      <c r="J602" s="138"/>
      <c r="K602" s="387">
        <v>100</v>
      </c>
      <c r="L602" s="498"/>
      <c r="M602" s="388">
        <v>0</v>
      </c>
      <c r="N602" s="388">
        <v>0</v>
      </c>
      <c r="O602" s="499"/>
      <c r="P602" s="388">
        <v>0</v>
      </c>
      <c r="Q602" s="499"/>
      <c r="R602" s="388">
        <v>0</v>
      </c>
      <c r="S602" s="499"/>
      <c r="T602" s="499"/>
      <c r="U602" s="389">
        <v>0</v>
      </c>
      <c r="V602" s="390">
        <v>0</v>
      </c>
      <c r="W602" s="391">
        <v>0</v>
      </c>
      <c r="X602" s="512"/>
      <c r="Y602" s="393">
        <v>100</v>
      </c>
      <c r="Z602" s="394">
        <f t="shared" si="9"/>
        <v>100</v>
      </c>
    </row>
    <row r="603" spans="2:26" ht="24.75" x14ac:dyDescent="0.25">
      <c r="B603" s="494">
        <v>600</v>
      </c>
      <c r="C603" s="472" t="s">
        <v>1767</v>
      </c>
      <c r="D603" s="491" t="s">
        <v>928</v>
      </c>
      <c r="E603" s="459">
        <v>1990</v>
      </c>
      <c r="F603" s="459" t="s">
        <v>148</v>
      </c>
      <c r="G603" s="463" t="s">
        <v>149</v>
      </c>
      <c r="H603" s="464">
        <v>10</v>
      </c>
      <c r="I603" s="465" t="s">
        <v>1768</v>
      </c>
      <c r="J603" s="138"/>
      <c r="K603" s="502"/>
      <c r="L603" s="497">
        <v>0</v>
      </c>
      <c r="M603" s="503"/>
      <c r="N603" s="503"/>
      <c r="O603" s="497">
        <v>0</v>
      </c>
      <c r="P603" s="503"/>
      <c r="Q603" s="497">
        <v>0</v>
      </c>
      <c r="R603" s="503"/>
      <c r="S603" s="497">
        <v>0</v>
      </c>
      <c r="T603" s="500">
        <v>100</v>
      </c>
      <c r="U603" s="504"/>
      <c r="V603" s="504"/>
      <c r="W603" s="505"/>
      <c r="X603" s="511">
        <v>100</v>
      </c>
      <c r="Y603" s="523"/>
      <c r="Z603" s="394">
        <f t="shared" si="9"/>
        <v>100</v>
      </c>
    </row>
    <row r="604" spans="2:26" ht="24.75" x14ac:dyDescent="0.25">
      <c r="B604" s="494">
        <v>601</v>
      </c>
      <c r="C604" s="473" t="s">
        <v>3895</v>
      </c>
      <c r="D604" s="492" t="s">
        <v>1344</v>
      </c>
      <c r="E604" s="468"/>
      <c r="F604" s="468"/>
      <c r="G604" s="471" t="s">
        <v>2981</v>
      </c>
      <c r="H604" s="469"/>
      <c r="I604" s="470" t="s">
        <v>807</v>
      </c>
      <c r="J604" s="138"/>
      <c r="K604" s="387">
        <v>0</v>
      </c>
      <c r="L604" s="498"/>
      <c r="M604" s="388">
        <v>0</v>
      </c>
      <c r="N604" s="388">
        <v>0</v>
      </c>
      <c r="O604" s="499"/>
      <c r="P604" s="388">
        <v>100</v>
      </c>
      <c r="Q604" s="499"/>
      <c r="R604" s="388">
        <v>0</v>
      </c>
      <c r="S604" s="499"/>
      <c r="T604" s="499"/>
      <c r="U604" s="389">
        <v>0</v>
      </c>
      <c r="V604" s="390">
        <v>0</v>
      </c>
      <c r="W604" s="391">
        <v>0</v>
      </c>
      <c r="X604" s="512"/>
      <c r="Y604" s="393">
        <v>100</v>
      </c>
      <c r="Z604" s="394">
        <f t="shared" si="9"/>
        <v>100</v>
      </c>
    </row>
    <row r="605" spans="2:26" ht="24.75" x14ac:dyDescent="0.25">
      <c r="B605" s="494">
        <v>602</v>
      </c>
      <c r="C605" s="472" t="s">
        <v>1771</v>
      </c>
      <c r="D605" s="491" t="s">
        <v>333</v>
      </c>
      <c r="E605" s="459">
        <v>1991</v>
      </c>
      <c r="F605" s="459" t="s">
        <v>148</v>
      </c>
      <c r="G605" s="463" t="s">
        <v>149</v>
      </c>
      <c r="H605" s="464">
        <v>11</v>
      </c>
      <c r="I605" s="465" t="s">
        <v>1768</v>
      </c>
      <c r="J605" s="138"/>
      <c r="K605" s="502"/>
      <c r="L605" s="497">
        <v>0</v>
      </c>
      <c r="M605" s="503"/>
      <c r="N605" s="503"/>
      <c r="O605" s="497">
        <v>0</v>
      </c>
      <c r="P605" s="503"/>
      <c r="Q605" s="497">
        <v>0</v>
      </c>
      <c r="R605" s="503"/>
      <c r="S605" s="497">
        <v>0</v>
      </c>
      <c r="T605" s="500">
        <v>99.5</v>
      </c>
      <c r="U605" s="504"/>
      <c r="V605" s="504"/>
      <c r="W605" s="505"/>
      <c r="X605" s="511">
        <v>99.5</v>
      </c>
      <c r="Y605" s="523"/>
      <c r="Z605" s="394">
        <f t="shared" si="9"/>
        <v>99.5</v>
      </c>
    </row>
    <row r="606" spans="2:26" ht="24.75" x14ac:dyDescent="0.25">
      <c r="B606" s="494">
        <v>603</v>
      </c>
      <c r="C606" s="473" t="s">
        <v>3898</v>
      </c>
      <c r="D606" s="492" t="s">
        <v>3899</v>
      </c>
      <c r="E606" s="468" t="s">
        <v>3900</v>
      </c>
      <c r="F606" s="468"/>
      <c r="G606" s="471" t="s">
        <v>202</v>
      </c>
      <c r="H606" s="469"/>
      <c r="I606" s="470" t="s">
        <v>3901</v>
      </c>
      <c r="J606" s="138"/>
      <c r="K606" s="387">
        <v>99</v>
      </c>
      <c r="L606" s="498"/>
      <c r="M606" s="388">
        <v>0</v>
      </c>
      <c r="N606" s="388">
        <v>0</v>
      </c>
      <c r="O606" s="499"/>
      <c r="P606" s="388">
        <v>0.5</v>
      </c>
      <c r="Q606" s="499"/>
      <c r="R606" s="388">
        <v>0</v>
      </c>
      <c r="S606" s="499"/>
      <c r="T606" s="499"/>
      <c r="U606" s="389">
        <v>0</v>
      </c>
      <c r="V606" s="390">
        <v>0</v>
      </c>
      <c r="W606" s="391">
        <v>0</v>
      </c>
      <c r="X606" s="512"/>
      <c r="Y606" s="393">
        <v>99.5</v>
      </c>
      <c r="Z606" s="394">
        <f t="shared" si="9"/>
        <v>99.5</v>
      </c>
    </row>
    <row r="607" spans="2:26" ht="24.75" x14ac:dyDescent="0.25">
      <c r="B607" s="494">
        <v>604</v>
      </c>
      <c r="C607" s="472" t="s">
        <v>1774</v>
      </c>
      <c r="D607" s="491" t="s">
        <v>373</v>
      </c>
      <c r="E607" s="459"/>
      <c r="F607" s="459"/>
      <c r="G607" s="463" t="s">
        <v>301</v>
      </c>
      <c r="H607" s="464"/>
      <c r="I607" s="465" t="s">
        <v>1775</v>
      </c>
      <c r="J607" s="138"/>
      <c r="K607" s="502"/>
      <c r="L607" s="497">
        <v>0</v>
      </c>
      <c r="M607" s="503"/>
      <c r="N607" s="503"/>
      <c r="O607" s="497">
        <v>99.5</v>
      </c>
      <c r="P607" s="503"/>
      <c r="Q607" s="497">
        <v>0</v>
      </c>
      <c r="R607" s="503"/>
      <c r="S607" s="497">
        <v>0</v>
      </c>
      <c r="T607" s="500">
        <v>0</v>
      </c>
      <c r="U607" s="504"/>
      <c r="V607" s="504"/>
      <c r="W607" s="505"/>
      <c r="X607" s="511">
        <v>99.5</v>
      </c>
      <c r="Y607" s="523"/>
      <c r="Z607" s="394">
        <f t="shared" si="9"/>
        <v>99.5</v>
      </c>
    </row>
    <row r="608" spans="2:26" ht="24.75" x14ac:dyDescent="0.25">
      <c r="B608" s="494">
        <v>605</v>
      </c>
      <c r="C608" s="473" t="s">
        <v>3389</v>
      </c>
      <c r="D608" s="492" t="s">
        <v>1643</v>
      </c>
      <c r="E608" s="468">
        <v>1985</v>
      </c>
      <c r="F608" s="468" t="s">
        <v>148</v>
      </c>
      <c r="G608" s="471" t="s">
        <v>3060</v>
      </c>
      <c r="H608" s="469">
        <v>12</v>
      </c>
      <c r="I608" s="470" t="s">
        <v>3906</v>
      </c>
      <c r="J608" s="138"/>
      <c r="K608" s="387">
        <v>0</v>
      </c>
      <c r="L608" s="498"/>
      <c r="M608" s="388">
        <v>0</v>
      </c>
      <c r="N608" s="388">
        <v>0</v>
      </c>
      <c r="O608" s="499"/>
      <c r="P608" s="388">
        <v>0</v>
      </c>
      <c r="Q608" s="499"/>
      <c r="R608" s="388">
        <v>0</v>
      </c>
      <c r="S608" s="499"/>
      <c r="T608" s="499"/>
      <c r="U608" s="389">
        <v>0</v>
      </c>
      <c r="V608" s="390">
        <v>99</v>
      </c>
      <c r="W608" s="391">
        <v>0</v>
      </c>
      <c r="X608" s="512"/>
      <c r="Y608" s="393">
        <v>99</v>
      </c>
      <c r="Z608" s="394">
        <f t="shared" si="9"/>
        <v>99</v>
      </c>
    </row>
    <row r="609" spans="2:26" ht="24.75" x14ac:dyDescent="0.25">
      <c r="B609" s="494">
        <v>606</v>
      </c>
      <c r="C609" s="473" t="s">
        <v>3909</v>
      </c>
      <c r="D609" s="492" t="s">
        <v>996</v>
      </c>
      <c r="E609" s="468"/>
      <c r="F609" s="468"/>
      <c r="G609" s="471" t="s">
        <v>2981</v>
      </c>
      <c r="H609" s="469"/>
      <c r="I609" s="470" t="s">
        <v>3910</v>
      </c>
      <c r="J609" s="138"/>
      <c r="K609" s="387">
        <v>0</v>
      </c>
      <c r="L609" s="498"/>
      <c r="M609" s="388">
        <v>0</v>
      </c>
      <c r="N609" s="388">
        <v>0</v>
      </c>
      <c r="O609" s="499"/>
      <c r="P609" s="388">
        <v>99</v>
      </c>
      <c r="Q609" s="499"/>
      <c r="R609" s="388">
        <v>0</v>
      </c>
      <c r="S609" s="499"/>
      <c r="T609" s="499"/>
      <c r="U609" s="389">
        <v>0</v>
      </c>
      <c r="V609" s="390">
        <v>0</v>
      </c>
      <c r="W609" s="391">
        <v>0</v>
      </c>
      <c r="X609" s="512"/>
      <c r="Y609" s="393">
        <v>99</v>
      </c>
      <c r="Z609" s="394">
        <f t="shared" si="9"/>
        <v>99</v>
      </c>
    </row>
    <row r="610" spans="2:26" ht="24.75" x14ac:dyDescent="0.25">
      <c r="B610" s="494">
        <v>607</v>
      </c>
      <c r="C610" s="472" t="s">
        <v>1778</v>
      </c>
      <c r="D610" s="491" t="s">
        <v>1779</v>
      </c>
      <c r="E610" s="459"/>
      <c r="F610" s="459"/>
      <c r="G610" s="463" t="s">
        <v>301</v>
      </c>
      <c r="H610" s="464"/>
      <c r="I610" s="465"/>
      <c r="J610" s="138"/>
      <c r="K610" s="502"/>
      <c r="L610" s="497">
        <v>0</v>
      </c>
      <c r="M610" s="503"/>
      <c r="N610" s="503"/>
      <c r="O610" s="497">
        <v>99</v>
      </c>
      <c r="P610" s="503"/>
      <c r="Q610" s="497">
        <v>0</v>
      </c>
      <c r="R610" s="503"/>
      <c r="S610" s="497">
        <v>0</v>
      </c>
      <c r="T610" s="500">
        <v>0</v>
      </c>
      <c r="U610" s="504"/>
      <c r="V610" s="504"/>
      <c r="W610" s="505"/>
      <c r="X610" s="511">
        <v>99</v>
      </c>
      <c r="Y610" s="523"/>
      <c r="Z610" s="394">
        <f t="shared" si="9"/>
        <v>99</v>
      </c>
    </row>
    <row r="611" spans="2:26" ht="24.75" x14ac:dyDescent="0.25">
      <c r="B611" s="494">
        <v>608</v>
      </c>
      <c r="C611" s="473" t="s">
        <v>3912</v>
      </c>
      <c r="D611" s="492" t="s">
        <v>3913</v>
      </c>
      <c r="E611" s="468">
        <v>80</v>
      </c>
      <c r="F611" s="468" t="s">
        <v>185</v>
      </c>
      <c r="G611" s="471" t="s">
        <v>308</v>
      </c>
      <c r="H611" s="469"/>
      <c r="I611" s="470" t="s">
        <v>3914</v>
      </c>
      <c r="J611" s="138"/>
      <c r="K611" s="387">
        <v>0</v>
      </c>
      <c r="L611" s="498"/>
      <c r="M611" s="388">
        <v>0</v>
      </c>
      <c r="N611" s="388">
        <v>99</v>
      </c>
      <c r="O611" s="499"/>
      <c r="P611" s="388">
        <v>0</v>
      </c>
      <c r="Q611" s="499"/>
      <c r="R611" s="388">
        <v>0</v>
      </c>
      <c r="S611" s="499"/>
      <c r="T611" s="499"/>
      <c r="U611" s="389">
        <v>0</v>
      </c>
      <c r="V611" s="390">
        <v>0</v>
      </c>
      <c r="W611" s="391">
        <v>0</v>
      </c>
      <c r="X611" s="512"/>
      <c r="Y611" s="393">
        <v>99</v>
      </c>
      <c r="Z611" s="394">
        <f t="shared" si="9"/>
        <v>99</v>
      </c>
    </row>
    <row r="612" spans="2:26" ht="24.75" x14ac:dyDescent="0.25">
      <c r="B612" s="494">
        <v>609</v>
      </c>
      <c r="C612" s="473" t="s">
        <v>3915</v>
      </c>
      <c r="D612" s="492" t="s">
        <v>39</v>
      </c>
      <c r="E612" s="468">
        <v>1958</v>
      </c>
      <c r="F612" s="468" t="s">
        <v>83</v>
      </c>
      <c r="G612" s="471" t="s">
        <v>562</v>
      </c>
      <c r="H612" s="469" t="s">
        <v>563</v>
      </c>
      <c r="I612" s="470" t="s">
        <v>394</v>
      </c>
      <c r="J612" s="138"/>
      <c r="K612" s="387">
        <v>0</v>
      </c>
      <c r="L612" s="498"/>
      <c r="M612" s="388">
        <v>0</v>
      </c>
      <c r="N612" s="388">
        <v>0</v>
      </c>
      <c r="O612" s="499"/>
      <c r="P612" s="388">
        <v>0</v>
      </c>
      <c r="Q612" s="499"/>
      <c r="R612" s="388">
        <v>99</v>
      </c>
      <c r="S612" s="499"/>
      <c r="T612" s="499"/>
      <c r="U612" s="389">
        <v>0</v>
      </c>
      <c r="V612" s="390">
        <v>0</v>
      </c>
      <c r="W612" s="391">
        <v>0</v>
      </c>
      <c r="X612" s="512"/>
      <c r="Y612" s="393">
        <v>99</v>
      </c>
      <c r="Z612" s="394">
        <f t="shared" si="9"/>
        <v>99</v>
      </c>
    </row>
    <row r="613" spans="2:26" ht="24.75" x14ac:dyDescent="0.25">
      <c r="B613" s="494">
        <v>610</v>
      </c>
      <c r="C613" s="472" t="s">
        <v>1782</v>
      </c>
      <c r="D613" s="491" t="s">
        <v>1783</v>
      </c>
      <c r="E613" s="459">
        <v>1976</v>
      </c>
      <c r="F613" s="459" t="s">
        <v>300</v>
      </c>
      <c r="G613" s="463" t="s">
        <v>168</v>
      </c>
      <c r="H613" s="464">
        <v>45</v>
      </c>
      <c r="I613" s="465" t="s">
        <v>1784</v>
      </c>
      <c r="J613" s="138"/>
      <c r="K613" s="502"/>
      <c r="L613" s="497">
        <v>0</v>
      </c>
      <c r="M613" s="503"/>
      <c r="N613" s="503"/>
      <c r="O613" s="497">
        <v>0</v>
      </c>
      <c r="P613" s="503"/>
      <c r="Q613" s="497">
        <v>0</v>
      </c>
      <c r="R613" s="503"/>
      <c r="S613" s="497">
        <v>0</v>
      </c>
      <c r="T613" s="500">
        <v>99</v>
      </c>
      <c r="U613" s="504"/>
      <c r="V613" s="504"/>
      <c r="W613" s="505"/>
      <c r="X613" s="511">
        <v>99</v>
      </c>
      <c r="Y613" s="523"/>
      <c r="Z613" s="394">
        <f t="shared" si="9"/>
        <v>99</v>
      </c>
    </row>
    <row r="614" spans="2:26" ht="24.75" x14ac:dyDescent="0.25">
      <c r="B614" s="494">
        <v>611</v>
      </c>
      <c r="C614" s="473" t="s">
        <v>3918</v>
      </c>
      <c r="D614" s="492" t="s">
        <v>271</v>
      </c>
      <c r="E614" s="468"/>
      <c r="F614" s="468"/>
      <c r="G614" s="471" t="s">
        <v>3289</v>
      </c>
      <c r="H614" s="469" t="s">
        <v>875</v>
      </c>
      <c r="I614" s="470" t="s">
        <v>3172</v>
      </c>
      <c r="J614" s="138"/>
      <c r="K614" s="387">
        <v>0</v>
      </c>
      <c r="L614" s="498"/>
      <c r="M614" s="388">
        <v>0</v>
      </c>
      <c r="N614" s="388">
        <v>0</v>
      </c>
      <c r="O614" s="499"/>
      <c r="P614" s="388">
        <v>0</v>
      </c>
      <c r="Q614" s="499"/>
      <c r="R614" s="388">
        <v>0</v>
      </c>
      <c r="S614" s="499"/>
      <c r="T614" s="499"/>
      <c r="U614" s="389">
        <v>0</v>
      </c>
      <c r="V614" s="390">
        <v>0</v>
      </c>
      <c r="W614" s="391">
        <v>99</v>
      </c>
      <c r="X614" s="512"/>
      <c r="Y614" s="393">
        <v>99</v>
      </c>
      <c r="Z614" s="394">
        <f t="shared" si="9"/>
        <v>99</v>
      </c>
    </row>
    <row r="615" spans="2:26" ht="24.75" x14ac:dyDescent="0.25">
      <c r="B615" s="494">
        <v>612</v>
      </c>
      <c r="C615" s="473" t="s">
        <v>3921</v>
      </c>
      <c r="D615" s="492" t="s">
        <v>1106</v>
      </c>
      <c r="E615" s="468">
        <v>1999</v>
      </c>
      <c r="F615" s="468" t="s">
        <v>148</v>
      </c>
      <c r="G615" s="471" t="s">
        <v>149</v>
      </c>
      <c r="H615" s="469"/>
      <c r="I615" s="470" t="s">
        <v>3922</v>
      </c>
      <c r="J615" s="138"/>
      <c r="K615" s="387">
        <v>0</v>
      </c>
      <c r="L615" s="498"/>
      <c r="M615" s="388">
        <v>99</v>
      </c>
      <c r="N615" s="388">
        <v>0</v>
      </c>
      <c r="O615" s="499"/>
      <c r="P615" s="388">
        <v>0</v>
      </c>
      <c r="Q615" s="499"/>
      <c r="R615" s="388">
        <v>0</v>
      </c>
      <c r="S615" s="499"/>
      <c r="T615" s="499"/>
      <c r="U615" s="389">
        <v>0</v>
      </c>
      <c r="V615" s="390">
        <v>0</v>
      </c>
      <c r="W615" s="391">
        <v>0</v>
      </c>
      <c r="X615" s="512"/>
      <c r="Y615" s="393">
        <v>99</v>
      </c>
      <c r="Z615" s="394">
        <f t="shared" si="9"/>
        <v>99</v>
      </c>
    </row>
    <row r="616" spans="2:26" ht="24.75" x14ac:dyDescent="0.25">
      <c r="B616" s="494">
        <v>613</v>
      </c>
      <c r="C616" s="473" t="s">
        <v>3302</v>
      </c>
      <c r="D616" s="492" t="s">
        <v>840</v>
      </c>
      <c r="E616" s="468">
        <v>2002</v>
      </c>
      <c r="F616" s="468"/>
      <c r="G616" s="471" t="s">
        <v>149</v>
      </c>
      <c r="H616" s="469">
        <v>13</v>
      </c>
      <c r="I616" s="470" t="s">
        <v>3925</v>
      </c>
      <c r="J616" s="138"/>
      <c r="K616" s="387">
        <v>0</v>
      </c>
      <c r="L616" s="498"/>
      <c r="M616" s="388">
        <v>0</v>
      </c>
      <c r="N616" s="388">
        <v>0</v>
      </c>
      <c r="O616" s="499"/>
      <c r="P616" s="388">
        <v>0</v>
      </c>
      <c r="Q616" s="499"/>
      <c r="R616" s="388">
        <v>0</v>
      </c>
      <c r="S616" s="499"/>
      <c r="T616" s="499"/>
      <c r="U616" s="389">
        <v>99</v>
      </c>
      <c r="V616" s="390">
        <v>0</v>
      </c>
      <c r="W616" s="391">
        <v>0</v>
      </c>
      <c r="X616" s="512"/>
      <c r="Y616" s="393">
        <v>99</v>
      </c>
      <c r="Z616" s="394">
        <f t="shared" si="9"/>
        <v>99</v>
      </c>
    </row>
    <row r="617" spans="2:26" ht="24.75" x14ac:dyDescent="0.25">
      <c r="B617" s="494">
        <v>614</v>
      </c>
      <c r="C617" s="472" t="s">
        <v>1787</v>
      </c>
      <c r="D617" s="491" t="s">
        <v>1788</v>
      </c>
      <c r="E617" s="459"/>
      <c r="F617" s="459"/>
      <c r="G617" s="463" t="s">
        <v>202</v>
      </c>
      <c r="H617" s="464"/>
      <c r="I617" s="465" t="s">
        <v>1309</v>
      </c>
      <c r="J617" s="138"/>
      <c r="K617" s="502"/>
      <c r="L617" s="497">
        <v>0</v>
      </c>
      <c r="M617" s="503"/>
      <c r="N617" s="503"/>
      <c r="O617" s="497">
        <v>98.5</v>
      </c>
      <c r="P617" s="503"/>
      <c r="Q617" s="497">
        <v>0</v>
      </c>
      <c r="R617" s="503"/>
      <c r="S617" s="497">
        <v>0</v>
      </c>
      <c r="T617" s="500">
        <v>0</v>
      </c>
      <c r="U617" s="504"/>
      <c r="V617" s="504"/>
      <c r="W617" s="505"/>
      <c r="X617" s="511">
        <v>98.5</v>
      </c>
      <c r="Y617" s="523"/>
      <c r="Z617" s="394">
        <f t="shared" si="9"/>
        <v>98.5</v>
      </c>
    </row>
    <row r="618" spans="2:26" ht="24.75" x14ac:dyDescent="0.25">
      <c r="B618" s="494">
        <v>615</v>
      </c>
      <c r="C618" s="472" t="s">
        <v>1791</v>
      </c>
      <c r="D618" s="491" t="s">
        <v>1792</v>
      </c>
      <c r="E618" s="459">
        <v>1964</v>
      </c>
      <c r="F618" s="459" t="s">
        <v>300</v>
      </c>
      <c r="G618" s="463" t="s">
        <v>158</v>
      </c>
      <c r="H618" s="464">
        <v>15</v>
      </c>
      <c r="I618" s="465" t="s">
        <v>1793</v>
      </c>
      <c r="J618" s="138"/>
      <c r="K618" s="502"/>
      <c r="L618" s="497">
        <v>0</v>
      </c>
      <c r="M618" s="503"/>
      <c r="N618" s="503"/>
      <c r="O618" s="497">
        <v>0</v>
      </c>
      <c r="P618" s="503"/>
      <c r="Q618" s="497">
        <v>0</v>
      </c>
      <c r="R618" s="503"/>
      <c r="S618" s="497">
        <v>0</v>
      </c>
      <c r="T618" s="500">
        <v>98.5</v>
      </c>
      <c r="U618" s="504"/>
      <c r="V618" s="504"/>
      <c r="W618" s="505"/>
      <c r="X618" s="511">
        <v>98.5</v>
      </c>
      <c r="Y618" s="523"/>
      <c r="Z618" s="394">
        <f t="shared" si="9"/>
        <v>98.5</v>
      </c>
    </row>
    <row r="619" spans="2:26" ht="24.75" x14ac:dyDescent="0.25">
      <c r="B619" s="494">
        <v>616</v>
      </c>
      <c r="C619" s="473" t="s">
        <v>3926</v>
      </c>
      <c r="D619" s="492" t="s">
        <v>538</v>
      </c>
      <c r="E619" s="468">
        <v>1993</v>
      </c>
      <c r="F619" s="468" t="s">
        <v>148</v>
      </c>
      <c r="G619" s="471" t="s">
        <v>149</v>
      </c>
      <c r="H619" s="469"/>
      <c r="I619" s="470" t="s">
        <v>673</v>
      </c>
      <c r="J619" s="138"/>
      <c r="K619" s="387">
        <v>0</v>
      </c>
      <c r="L619" s="498"/>
      <c r="M619" s="388">
        <v>98</v>
      </c>
      <c r="N619" s="388">
        <v>0</v>
      </c>
      <c r="O619" s="499"/>
      <c r="P619" s="388">
        <v>0</v>
      </c>
      <c r="Q619" s="499"/>
      <c r="R619" s="388">
        <v>0</v>
      </c>
      <c r="S619" s="499"/>
      <c r="T619" s="499"/>
      <c r="U619" s="389">
        <v>0</v>
      </c>
      <c r="V619" s="390">
        <v>0</v>
      </c>
      <c r="W619" s="391">
        <v>0</v>
      </c>
      <c r="X619" s="512"/>
      <c r="Y619" s="393">
        <v>98</v>
      </c>
      <c r="Z619" s="394">
        <f t="shared" si="9"/>
        <v>98</v>
      </c>
    </row>
    <row r="620" spans="2:26" ht="24.75" x14ac:dyDescent="0.25">
      <c r="B620" s="494">
        <v>617</v>
      </c>
      <c r="C620" s="472" t="s">
        <v>1796</v>
      </c>
      <c r="D620" s="491" t="s">
        <v>1797</v>
      </c>
      <c r="E620" s="459">
        <v>1989</v>
      </c>
      <c r="F620" s="459" t="s">
        <v>300</v>
      </c>
      <c r="G620" s="463" t="s">
        <v>1798</v>
      </c>
      <c r="H620" s="464">
        <v>1</v>
      </c>
      <c r="I620" s="465" t="s">
        <v>1799</v>
      </c>
      <c r="J620" s="138"/>
      <c r="K620" s="502"/>
      <c r="L620" s="497">
        <v>0</v>
      </c>
      <c r="M620" s="503"/>
      <c r="N620" s="503"/>
      <c r="O620" s="497">
        <v>0</v>
      </c>
      <c r="P620" s="503"/>
      <c r="Q620" s="497">
        <v>0</v>
      </c>
      <c r="R620" s="503"/>
      <c r="S620" s="497">
        <v>0</v>
      </c>
      <c r="T620" s="500">
        <v>98</v>
      </c>
      <c r="U620" s="504"/>
      <c r="V620" s="504"/>
      <c r="W620" s="505"/>
      <c r="X620" s="511">
        <v>98</v>
      </c>
      <c r="Y620" s="523"/>
      <c r="Z620" s="394">
        <f t="shared" si="9"/>
        <v>98</v>
      </c>
    </row>
    <row r="621" spans="2:26" ht="24.75" x14ac:dyDescent="0.25">
      <c r="B621" s="494">
        <v>618</v>
      </c>
      <c r="C621" s="473" t="s">
        <v>3929</v>
      </c>
      <c r="D621" s="492" t="s">
        <v>3930</v>
      </c>
      <c r="E621" s="468">
        <v>1962</v>
      </c>
      <c r="F621" s="468"/>
      <c r="G621" s="471" t="s">
        <v>158</v>
      </c>
      <c r="H621" s="469">
        <v>1</v>
      </c>
      <c r="I621" s="470" t="s">
        <v>3931</v>
      </c>
      <c r="J621" s="138"/>
      <c r="K621" s="387">
        <v>0</v>
      </c>
      <c r="L621" s="498"/>
      <c r="M621" s="388">
        <v>0</v>
      </c>
      <c r="N621" s="388">
        <v>0</v>
      </c>
      <c r="O621" s="499"/>
      <c r="P621" s="388">
        <v>0</v>
      </c>
      <c r="Q621" s="499"/>
      <c r="R621" s="388">
        <v>0</v>
      </c>
      <c r="S621" s="499"/>
      <c r="T621" s="499"/>
      <c r="U621" s="389">
        <v>98</v>
      </c>
      <c r="V621" s="390">
        <v>0</v>
      </c>
      <c r="W621" s="391">
        <v>0</v>
      </c>
      <c r="X621" s="512"/>
      <c r="Y621" s="393">
        <v>98</v>
      </c>
      <c r="Z621" s="394">
        <f t="shared" si="9"/>
        <v>98</v>
      </c>
    </row>
    <row r="622" spans="2:26" ht="24.75" x14ac:dyDescent="0.25">
      <c r="B622" s="494">
        <v>619</v>
      </c>
      <c r="C622" s="473" t="s">
        <v>3932</v>
      </c>
      <c r="D622" s="492" t="s">
        <v>453</v>
      </c>
      <c r="E622" s="468" t="s">
        <v>3386</v>
      </c>
      <c r="F622" s="468"/>
      <c r="G622" s="471" t="s">
        <v>3025</v>
      </c>
      <c r="H622" s="469"/>
      <c r="I622" s="470" t="s">
        <v>3933</v>
      </c>
      <c r="J622" s="138"/>
      <c r="K622" s="387">
        <v>98</v>
      </c>
      <c r="L622" s="498"/>
      <c r="M622" s="388">
        <v>0</v>
      </c>
      <c r="N622" s="388">
        <v>0</v>
      </c>
      <c r="O622" s="499"/>
      <c r="P622" s="388">
        <v>0</v>
      </c>
      <c r="Q622" s="499"/>
      <c r="R622" s="388">
        <v>0</v>
      </c>
      <c r="S622" s="499"/>
      <c r="T622" s="499"/>
      <c r="U622" s="389">
        <v>0</v>
      </c>
      <c r="V622" s="390">
        <v>0</v>
      </c>
      <c r="W622" s="391">
        <v>0</v>
      </c>
      <c r="X622" s="512"/>
      <c r="Y622" s="393">
        <v>98</v>
      </c>
      <c r="Z622" s="394">
        <f t="shared" si="9"/>
        <v>98</v>
      </c>
    </row>
    <row r="623" spans="2:26" ht="24.75" x14ac:dyDescent="0.25">
      <c r="B623" s="494">
        <v>620</v>
      </c>
      <c r="C623" s="473" t="s">
        <v>3936</v>
      </c>
      <c r="D623" s="492" t="s">
        <v>3913</v>
      </c>
      <c r="E623" s="468">
        <v>81</v>
      </c>
      <c r="F623" s="468" t="s">
        <v>185</v>
      </c>
      <c r="G623" s="471" t="s">
        <v>308</v>
      </c>
      <c r="H623" s="469"/>
      <c r="I623" s="470"/>
      <c r="J623" s="138"/>
      <c r="K623" s="387">
        <v>0</v>
      </c>
      <c r="L623" s="498"/>
      <c r="M623" s="388">
        <v>0</v>
      </c>
      <c r="N623" s="388">
        <v>98</v>
      </c>
      <c r="O623" s="499"/>
      <c r="P623" s="388">
        <v>0</v>
      </c>
      <c r="Q623" s="499"/>
      <c r="R623" s="388">
        <v>0</v>
      </c>
      <c r="S623" s="499"/>
      <c r="T623" s="499"/>
      <c r="U623" s="389">
        <v>0</v>
      </c>
      <c r="V623" s="390">
        <v>0</v>
      </c>
      <c r="W623" s="391">
        <v>0</v>
      </c>
      <c r="X623" s="512"/>
      <c r="Y623" s="393">
        <v>98</v>
      </c>
      <c r="Z623" s="394">
        <f t="shared" si="9"/>
        <v>98</v>
      </c>
    </row>
    <row r="624" spans="2:26" ht="24.75" x14ac:dyDescent="0.25">
      <c r="B624" s="494">
        <v>621</v>
      </c>
      <c r="C624" s="473" t="s">
        <v>3937</v>
      </c>
      <c r="D624" s="492" t="s">
        <v>426</v>
      </c>
      <c r="E624" s="468"/>
      <c r="F624" s="468"/>
      <c r="G624" s="471" t="s">
        <v>2981</v>
      </c>
      <c r="H624" s="469"/>
      <c r="I624" s="470" t="s">
        <v>3938</v>
      </c>
      <c r="J624" s="138"/>
      <c r="K624" s="387">
        <v>0</v>
      </c>
      <c r="L624" s="498"/>
      <c r="M624" s="388">
        <v>0</v>
      </c>
      <c r="N624" s="388">
        <v>0</v>
      </c>
      <c r="O624" s="499"/>
      <c r="P624" s="388">
        <v>98</v>
      </c>
      <c r="Q624" s="499"/>
      <c r="R624" s="388">
        <v>0</v>
      </c>
      <c r="S624" s="499"/>
      <c r="T624" s="499"/>
      <c r="U624" s="389">
        <v>0</v>
      </c>
      <c r="V624" s="390">
        <v>0</v>
      </c>
      <c r="W624" s="391">
        <v>0</v>
      </c>
      <c r="X624" s="512"/>
      <c r="Y624" s="393">
        <v>98</v>
      </c>
      <c r="Z624" s="394">
        <f t="shared" si="9"/>
        <v>98</v>
      </c>
    </row>
    <row r="625" spans="2:26" ht="24.75" x14ac:dyDescent="0.25">
      <c r="B625" s="494">
        <v>622</v>
      </c>
      <c r="C625" s="473" t="s">
        <v>85</v>
      </c>
      <c r="D625" s="492" t="s">
        <v>86</v>
      </c>
      <c r="E625" s="468">
        <v>1988</v>
      </c>
      <c r="F625" s="468" t="s">
        <v>83</v>
      </c>
      <c r="G625" s="471" t="s">
        <v>1616</v>
      </c>
      <c r="H625" s="469" t="s">
        <v>563</v>
      </c>
      <c r="I625" s="470" t="s">
        <v>83</v>
      </c>
      <c r="J625" s="138"/>
      <c r="K625" s="387">
        <v>0</v>
      </c>
      <c r="L625" s="498"/>
      <c r="M625" s="388">
        <v>0</v>
      </c>
      <c r="N625" s="388">
        <v>0</v>
      </c>
      <c r="O625" s="499"/>
      <c r="P625" s="388">
        <v>0</v>
      </c>
      <c r="Q625" s="499"/>
      <c r="R625" s="388">
        <v>98</v>
      </c>
      <c r="S625" s="499"/>
      <c r="T625" s="499"/>
      <c r="U625" s="389">
        <v>0</v>
      </c>
      <c r="V625" s="390">
        <v>0</v>
      </c>
      <c r="W625" s="391">
        <v>0</v>
      </c>
      <c r="X625" s="512"/>
      <c r="Y625" s="393">
        <v>98</v>
      </c>
      <c r="Z625" s="394">
        <f t="shared" si="9"/>
        <v>98</v>
      </c>
    </row>
    <row r="626" spans="2:26" ht="24.75" x14ac:dyDescent="0.25">
      <c r="B626" s="494">
        <v>623</v>
      </c>
      <c r="C626" s="472" t="s">
        <v>1805</v>
      </c>
      <c r="D626" s="491" t="s">
        <v>1806</v>
      </c>
      <c r="E626" s="459"/>
      <c r="F626" s="459"/>
      <c r="G626" s="463" t="s">
        <v>301</v>
      </c>
      <c r="H626" s="464"/>
      <c r="I626" s="465" t="s">
        <v>472</v>
      </c>
      <c r="J626" s="138"/>
      <c r="K626" s="502"/>
      <c r="L626" s="497">
        <v>0</v>
      </c>
      <c r="M626" s="503"/>
      <c r="N626" s="503"/>
      <c r="O626" s="497">
        <v>97.5</v>
      </c>
      <c r="P626" s="503"/>
      <c r="Q626" s="497">
        <v>0</v>
      </c>
      <c r="R626" s="503"/>
      <c r="S626" s="497">
        <v>0</v>
      </c>
      <c r="T626" s="500">
        <v>0</v>
      </c>
      <c r="U626" s="504"/>
      <c r="V626" s="504"/>
      <c r="W626" s="505"/>
      <c r="X626" s="511">
        <v>97.5</v>
      </c>
      <c r="Y626" s="523"/>
      <c r="Z626" s="394">
        <f t="shared" si="9"/>
        <v>97.5</v>
      </c>
    </row>
    <row r="627" spans="2:26" ht="24.75" x14ac:dyDescent="0.25">
      <c r="B627" s="494">
        <v>624</v>
      </c>
      <c r="C627" s="473" t="s">
        <v>3942</v>
      </c>
      <c r="D627" s="492" t="s">
        <v>840</v>
      </c>
      <c r="E627" s="468"/>
      <c r="F627" s="468"/>
      <c r="G627" s="471" t="s">
        <v>308</v>
      </c>
      <c r="H627" s="469" t="s">
        <v>745</v>
      </c>
      <c r="I627" s="470" t="s">
        <v>3943</v>
      </c>
      <c r="J627" s="138"/>
      <c r="K627" s="387">
        <v>0</v>
      </c>
      <c r="L627" s="498"/>
      <c r="M627" s="388">
        <v>0</v>
      </c>
      <c r="N627" s="388">
        <v>0</v>
      </c>
      <c r="O627" s="499"/>
      <c r="P627" s="388">
        <v>0</v>
      </c>
      <c r="Q627" s="499"/>
      <c r="R627" s="388">
        <v>0</v>
      </c>
      <c r="S627" s="499"/>
      <c r="T627" s="499"/>
      <c r="U627" s="389">
        <v>0</v>
      </c>
      <c r="V627" s="390">
        <v>0</v>
      </c>
      <c r="W627" s="391">
        <v>97</v>
      </c>
      <c r="X627" s="512"/>
      <c r="Y627" s="393">
        <v>97</v>
      </c>
      <c r="Z627" s="394">
        <f t="shared" si="9"/>
        <v>97</v>
      </c>
    </row>
    <row r="628" spans="2:26" ht="24.75" x14ac:dyDescent="0.25">
      <c r="B628" s="494">
        <v>625</v>
      </c>
      <c r="C628" s="473" t="s">
        <v>3946</v>
      </c>
      <c r="D628" s="492" t="s">
        <v>30</v>
      </c>
      <c r="E628" s="468" t="s">
        <v>3817</v>
      </c>
      <c r="F628" s="468" t="s">
        <v>83</v>
      </c>
      <c r="G628" s="471" t="s">
        <v>308</v>
      </c>
      <c r="H628" s="469" t="s">
        <v>309</v>
      </c>
      <c r="I628" s="470" t="s">
        <v>3947</v>
      </c>
      <c r="J628" s="138"/>
      <c r="K628" s="387">
        <v>0</v>
      </c>
      <c r="L628" s="498"/>
      <c r="M628" s="388">
        <v>0</v>
      </c>
      <c r="N628" s="388">
        <v>0</v>
      </c>
      <c r="O628" s="499"/>
      <c r="P628" s="388">
        <v>0</v>
      </c>
      <c r="Q628" s="499"/>
      <c r="R628" s="388">
        <v>97</v>
      </c>
      <c r="S628" s="499"/>
      <c r="T628" s="499"/>
      <c r="U628" s="389">
        <v>0</v>
      </c>
      <c r="V628" s="390">
        <v>0</v>
      </c>
      <c r="W628" s="391">
        <v>0</v>
      </c>
      <c r="X628" s="512"/>
      <c r="Y628" s="393">
        <v>97</v>
      </c>
      <c r="Z628" s="394">
        <f t="shared" si="9"/>
        <v>97</v>
      </c>
    </row>
    <row r="629" spans="2:26" ht="24.75" x14ac:dyDescent="0.25">
      <c r="B629" s="494">
        <v>626</v>
      </c>
      <c r="C629" s="473" t="s">
        <v>3950</v>
      </c>
      <c r="D629" s="492" t="s">
        <v>3951</v>
      </c>
      <c r="E629" s="468">
        <v>83</v>
      </c>
      <c r="F629" s="468" t="s">
        <v>185</v>
      </c>
      <c r="G629" s="471" t="s">
        <v>308</v>
      </c>
      <c r="H629" s="469"/>
      <c r="I629" s="470" t="s">
        <v>3952</v>
      </c>
      <c r="J629" s="138"/>
      <c r="K629" s="387">
        <v>0</v>
      </c>
      <c r="L629" s="498"/>
      <c r="M629" s="388">
        <v>0</v>
      </c>
      <c r="N629" s="388">
        <v>97</v>
      </c>
      <c r="O629" s="499"/>
      <c r="P629" s="388">
        <v>0</v>
      </c>
      <c r="Q629" s="499"/>
      <c r="R629" s="388">
        <v>0</v>
      </c>
      <c r="S629" s="499"/>
      <c r="T629" s="499"/>
      <c r="U629" s="389">
        <v>0</v>
      </c>
      <c r="V629" s="390">
        <v>0</v>
      </c>
      <c r="W629" s="391">
        <v>0</v>
      </c>
      <c r="X629" s="512"/>
      <c r="Y629" s="393">
        <v>97</v>
      </c>
      <c r="Z629" s="394">
        <f t="shared" si="9"/>
        <v>97</v>
      </c>
    </row>
    <row r="630" spans="2:26" ht="24.75" x14ac:dyDescent="0.25">
      <c r="B630" s="494">
        <v>627</v>
      </c>
      <c r="C630" s="473" t="s">
        <v>4132</v>
      </c>
      <c r="D630" s="491" t="s">
        <v>996</v>
      </c>
      <c r="E630" s="459"/>
      <c r="F630" s="459"/>
      <c r="G630" s="463" t="s">
        <v>417</v>
      </c>
      <c r="H630" s="464"/>
      <c r="I630" s="465" t="s">
        <v>1810</v>
      </c>
      <c r="J630" s="138"/>
      <c r="K630" s="502"/>
      <c r="L630" s="497">
        <v>0</v>
      </c>
      <c r="M630" s="503"/>
      <c r="N630" s="503"/>
      <c r="O630" s="497">
        <v>97</v>
      </c>
      <c r="P630" s="503"/>
      <c r="Q630" s="497">
        <v>0</v>
      </c>
      <c r="R630" s="503"/>
      <c r="S630" s="497">
        <v>0</v>
      </c>
      <c r="T630" s="500">
        <v>0</v>
      </c>
      <c r="U630" s="504"/>
      <c r="V630" s="504"/>
      <c r="W630" s="505"/>
      <c r="X630" s="511">
        <v>97</v>
      </c>
      <c r="Y630" s="523"/>
      <c r="Z630" s="394">
        <f t="shared" si="9"/>
        <v>97</v>
      </c>
    </row>
    <row r="631" spans="2:26" ht="24.75" x14ac:dyDescent="0.25">
      <c r="B631" s="494">
        <v>628</v>
      </c>
      <c r="C631" s="472" t="s">
        <v>1813</v>
      </c>
      <c r="D631" s="491" t="s">
        <v>1814</v>
      </c>
      <c r="E631" s="459">
        <v>1963</v>
      </c>
      <c r="F631" s="459" t="s">
        <v>300</v>
      </c>
      <c r="G631" s="463" t="s">
        <v>158</v>
      </c>
      <c r="H631" s="464">
        <v>17</v>
      </c>
      <c r="I631" s="465" t="s">
        <v>1815</v>
      </c>
      <c r="J631" s="138"/>
      <c r="K631" s="502"/>
      <c r="L631" s="497">
        <v>0</v>
      </c>
      <c r="M631" s="503"/>
      <c r="N631" s="503"/>
      <c r="O631" s="497">
        <v>0</v>
      </c>
      <c r="P631" s="503"/>
      <c r="Q631" s="497">
        <v>0</v>
      </c>
      <c r="R631" s="503"/>
      <c r="S631" s="497">
        <v>0</v>
      </c>
      <c r="T631" s="500">
        <v>97</v>
      </c>
      <c r="U631" s="504"/>
      <c r="V631" s="504"/>
      <c r="W631" s="505"/>
      <c r="X631" s="511">
        <v>97</v>
      </c>
      <c r="Y631" s="523"/>
      <c r="Z631" s="394">
        <f t="shared" si="9"/>
        <v>97</v>
      </c>
    </row>
    <row r="632" spans="2:26" ht="24.75" x14ac:dyDescent="0.25">
      <c r="B632" s="494">
        <v>629</v>
      </c>
      <c r="C632" s="472" t="s">
        <v>1818</v>
      </c>
      <c r="D632" s="491" t="s">
        <v>840</v>
      </c>
      <c r="E632" s="459"/>
      <c r="F632" s="459"/>
      <c r="G632" s="463" t="s">
        <v>202</v>
      </c>
      <c r="H632" s="464"/>
      <c r="I632" s="465" t="s">
        <v>1819</v>
      </c>
      <c r="J632" s="138"/>
      <c r="K632" s="502"/>
      <c r="L632" s="497">
        <v>0</v>
      </c>
      <c r="M632" s="503"/>
      <c r="N632" s="503"/>
      <c r="O632" s="497">
        <v>96.5</v>
      </c>
      <c r="P632" s="503"/>
      <c r="Q632" s="497">
        <v>0</v>
      </c>
      <c r="R632" s="503"/>
      <c r="S632" s="497">
        <v>0</v>
      </c>
      <c r="T632" s="500">
        <v>0</v>
      </c>
      <c r="U632" s="504"/>
      <c r="V632" s="504"/>
      <c r="W632" s="505"/>
      <c r="X632" s="511">
        <v>96.5</v>
      </c>
      <c r="Y632" s="523"/>
      <c r="Z632" s="394">
        <f t="shared" si="9"/>
        <v>96.5</v>
      </c>
    </row>
    <row r="633" spans="2:26" ht="24.75" x14ac:dyDescent="0.25">
      <c r="B633" s="494">
        <v>630</v>
      </c>
      <c r="C633" s="472" t="s">
        <v>1822</v>
      </c>
      <c r="D633" s="491" t="s">
        <v>29</v>
      </c>
      <c r="E633" s="459">
        <v>1972</v>
      </c>
      <c r="F633" s="459" t="s">
        <v>148</v>
      </c>
      <c r="G633" s="463" t="s">
        <v>168</v>
      </c>
      <c r="H633" s="464">
        <v>46</v>
      </c>
      <c r="I633" s="465" t="s">
        <v>431</v>
      </c>
      <c r="J633" s="138"/>
      <c r="K633" s="502"/>
      <c r="L633" s="497">
        <v>0</v>
      </c>
      <c r="M633" s="503"/>
      <c r="N633" s="503"/>
      <c r="O633" s="497">
        <v>0</v>
      </c>
      <c r="P633" s="503"/>
      <c r="Q633" s="497">
        <v>0</v>
      </c>
      <c r="R633" s="503"/>
      <c r="S633" s="497">
        <v>0</v>
      </c>
      <c r="T633" s="500">
        <v>96.5</v>
      </c>
      <c r="U633" s="504"/>
      <c r="V633" s="504"/>
      <c r="W633" s="505"/>
      <c r="X633" s="511">
        <v>96.5</v>
      </c>
      <c r="Y633" s="523"/>
      <c r="Z633" s="394">
        <f t="shared" si="9"/>
        <v>96.5</v>
      </c>
    </row>
    <row r="634" spans="2:26" ht="24.75" x14ac:dyDescent="0.25">
      <c r="B634" s="494">
        <v>631</v>
      </c>
      <c r="C634" s="473" t="s">
        <v>3953</v>
      </c>
      <c r="D634" s="492" t="s">
        <v>714</v>
      </c>
      <c r="E634" s="468">
        <v>2001</v>
      </c>
      <c r="F634" s="468"/>
      <c r="G634" s="471" t="s">
        <v>149</v>
      </c>
      <c r="H634" s="469">
        <v>15</v>
      </c>
      <c r="I634" s="470" t="s">
        <v>3925</v>
      </c>
      <c r="J634" s="138"/>
      <c r="K634" s="387">
        <v>0</v>
      </c>
      <c r="L634" s="498"/>
      <c r="M634" s="388">
        <v>0</v>
      </c>
      <c r="N634" s="388">
        <v>0</v>
      </c>
      <c r="O634" s="499"/>
      <c r="P634" s="388">
        <v>0</v>
      </c>
      <c r="Q634" s="499"/>
      <c r="R634" s="388">
        <v>0</v>
      </c>
      <c r="S634" s="499"/>
      <c r="T634" s="499"/>
      <c r="U634" s="389">
        <v>96</v>
      </c>
      <c r="V634" s="390">
        <v>0</v>
      </c>
      <c r="W634" s="391">
        <v>0</v>
      </c>
      <c r="X634" s="512"/>
      <c r="Y634" s="393">
        <v>96</v>
      </c>
      <c r="Z634" s="394">
        <f t="shared" si="9"/>
        <v>96</v>
      </c>
    </row>
    <row r="635" spans="2:26" ht="24.75" x14ac:dyDescent="0.25">
      <c r="B635" s="494">
        <v>632</v>
      </c>
      <c r="C635" s="473" t="s">
        <v>3956</v>
      </c>
      <c r="D635" s="492" t="s">
        <v>39</v>
      </c>
      <c r="E635" s="468">
        <v>1972</v>
      </c>
      <c r="F635" s="468" t="s">
        <v>148</v>
      </c>
      <c r="G635" s="471" t="s">
        <v>168</v>
      </c>
      <c r="H635" s="469"/>
      <c r="I635" s="470" t="s">
        <v>3957</v>
      </c>
      <c r="J635" s="138"/>
      <c r="K635" s="387">
        <v>0</v>
      </c>
      <c r="L635" s="498"/>
      <c r="M635" s="388">
        <v>19.5</v>
      </c>
      <c r="N635" s="388">
        <v>47.5</v>
      </c>
      <c r="O635" s="499"/>
      <c r="P635" s="388">
        <v>24.5</v>
      </c>
      <c r="Q635" s="499"/>
      <c r="R635" s="388">
        <v>0</v>
      </c>
      <c r="S635" s="499"/>
      <c r="T635" s="499"/>
      <c r="U635" s="389">
        <v>4.5</v>
      </c>
      <c r="V635" s="390">
        <v>0</v>
      </c>
      <c r="W635" s="391">
        <v>0</v>
      </c>
      <c r="X635" s="512"/>
      <c r="Y635" s="393">
        <v>96</v>
      </c>
      <c r="Z635" s="394">
        <f t="shared" si="9"/>
        <v>96</v>
      </c>
    </row>
    <row r="636" spans="2:26" ht="24.75" x14ac:dyDescent="0.25">
      <c r="B636" s="494">
        <v>633</v>
      </c>
      <c r="C636" s="472" t="s">
        <v>1825</v>
      </c>
      <c r="D636" s="491" t="s">
        <v>478</v>
      </c>
      <c r="E636" s="459"/>
      <c r="F636" s="459"/>
      <c r="G636" s="463" t="s">
        <v>301</v>
      </c>
      <c r="H636" s="464"/>
      <c r="I636" s="465" t="s">
        <v>1826</v>
      </c>
      <c r="J636" s="138"/>
      <c r="K636" s="502"/>
      <c r="L636" s="497">
        <v>0</v>
      </c>
      <c r="M636" s="503"/>
      <c r="N636" s="503"/>
      <c r="O636" s="497">
        <v>96</v>
      </c>
      <c r="P636" s="503"/>
      <c r="Q636" s="497">
        <v>0</v>
      </c>
      <c r="R636" s="503"/>
      <c r="S636" s="497">
        <v>0</v>
      </c>
      <c r="T636" s="500">
        <v>0</v>
      </c>
      <c r="U636" s="504"/>
      <c r="V636" s="504"/>
      <c r="W636" s="505"/>
      <c r="X636" s="511">
        <v>96</v>
      </c>
      <c r="Y636" s="523"/>
      <c r="Z636" s="394">
        <f t="shared" si="9"/>
        <v>96</v>
      </c>
    </row>
    <row r="637" spans="2:26" ht="24.75" x14ac:dyDescent="0.25">
      <c r="B637" s="494">
        <v>634</v>
      </c>
      <c r="C637" s="473" t="s">
        <v>3965</v>
      </c>
      <c r="D637" s="492" t="s">
        <v>625</v>
      </c>
      <c r="E637" s="468">
        <v>2000</v>
      </c>
      <c r="F637" s="468" t="s">
        <v>148</v>
      </c>
      <c r="G637" s="471" t="s">
        <v>149</v>
      </c>
      <c r="H637" s="469"/>
      <c r="I637" s="470" t="s">
        <v>3966</v>
      </c>
      <c r="J637" s="138"/>
      <c r="K637" s="387">
        <v>0</v>
      </c>
      <c r="L637" s="498"/>
      <c r="M637" s="388">
        <v>96</v>
      </c>
      <c r="N637" s="388">
        <v>0</v>
      </c>
      <c r="O637" s="499"/>
      <c r="P637" s="388">
        <v>0</v>
      </c>
      <c r="Q637" s="499"/>
      <c r="R637" s="388">
        <v>0</v>
      </c>
      <c r="S637" s="499"/>
      <c r="T637" s="499"/>
      <c r="U637" s="389">
        <v>0</v>
      </c>
      <c r="V637" s="390">
        <v>0</v>
      </c>
      <c r="W637" s="391">
        <v>0</v>
      </c>
      <c r="X637" s="512"/>
      <c r="Y637" s="393">
        <v>96</v>
      </c>
      <c r="Z637" s="394">
        <f t="shared" si="9"/>
        <v>96</v>
      </c>
    </row>
    <row r="638" spans="2:26" ht="24.75" x14ac:dyDescent="0.25">
      <c r="B638" s="494">
        <v>635</v>
      </c>
      <c r="C638" s="473" t="s">
        <v>3969</v>
      </c>
      <c r="D638" s="492" t="s">
        <v>3970</v>
      </c>
      <c r="E638" s="468" t="s">
        <v>3971</v>
      </c>
      <c r="F638" s="468" t="s">
        <v>83</v>
      </c>
      <c r="G638" s="471" t="s">
        <v>577</v>
      </c>
      <c r="H638" s="469" t="s">
        <v>875</v>
      </c>
      <c r="I638" s="470" t="s">
        <v>3847</v>
      </c>
      <c r="J638" s="138"/>
      <c r="K638" s="387">
        <v>0</v>
      </c>
      <c r="L638" s="498"/>
      <c r="M638" s="388">
        <v>0</v>
      </c>
      <c r="N638" s="388">
        <v>0</v>
      </c>
      <c r="O638" s="499"/>
      <c r="P638" s="388">
        <v>0</v>
      </c>
      <c r="Q638" s="499"/>
      <c r="R638" s="388">
        <v>96</v>
      </c>
      <c r="S638" s="499"/>
      <c r="T638" s="499"/>
      <c r="U638" s="389">
        <v>0</v>
      </c>
      <c r="V638" s="390">
        <v>0</v>
      </c>
      <c r="W638" s="391">
        <v>0</v>
      </c>
      <c r="X638" s="512"/>
      <c r="Y638" s="393">
        <v>96</v>
      </c>
      <c r="Z638" s="394">
        <f t="shared" si="9"/>
        <v>96</v>
      </c>
    </row>
    <row r="639" spans="2:26" ht="24.75" x14ac:dyDescent="0.25">
      <c r="B639" s="494">
        <v>636</v>
      </c>
      <c r="C639" s="473" t="s">
        <v>2558</v>
      </c>
      <c r="D639" s="492" t="s">
        <v>446</v>
      </c>
      <c r="E639" s="468"/>
      <c r="F639" s="468"/>
      <c r="G639" s="471" t="s">
        <v>2981</v>
      </c>
      <c r="H639" s="469"/>
      <c r="I639" s="470" t="s">
        <v>1895</v>
      </c>
      <c r="J639" s="138"/>
      <c r="K639" s="387">
        <v>0</v>
      </c>
      <c r="L639" s="498"/>
      <c r="M639" s="388">
        <v>0</v>
      </c>
      <c r="N639" s="388">
        <v>0</v>
      </c>
      <c r="O639" s="499"/>
      <c r="P639" s="388">
        <v>96</v>
      </c>
      <c r="Q639" s="499"/>
      <c r="R639" s="388">
        <v>0</v>
      </c>
      <c r="S639" s="499"/>
      <c r="T639" s="499"/>
      <c r="U639" s="389">
        <v>0</v>
      </c>
      <c r="V639" s="390">
        <v>0</v>
      </c>
      <c r="W639" s="391">
        <v>0</v>
      </c>
      <c r="X639" s="512"/>
      <c r="Y639" s="393">
        <v>96</v>
      </c>
      <c r="Z639" s="394">
        <f t="shared" si="9"/>
        <v>96</v>
      </c>
    </row>
    <row r="640" spans="2:26" ht="24.75" x14ac:dyDescent="0.25">
      <c r="B640" s="494">
        <v>637</v>
      </c>
      <c r="C640" s="473" t="s">
        <v>3976</v>
      </c>
      <c r="D640" s="492" t="s">
        <v>285</v>
      </c>
      <c r="E640" s="468"/>
      <c r="F640" s="468"/>
      <c r="G640" s="471" t="s">
        <v>3289</v>
      </c>
      <c r="H640" s="469" t="s">
        <v>906</v>
      </c>
      <c r="I640" s="470" t="s">
        <v>3977</v>
      </c>
      <c r="J640" s="138"/>
      <c r="K640" s="387">
        <v>0</v>
      </c>
      <c r="L640" s="498"/>
      <c r="M640" s="388">
        <v>0</v>
      </c>
      <c r="N640" s="388">
        <v>0</v>
      </c>
      <c r="O640" s="499"/>
      <c r="P640" s="388">
        <v>0</v>
      </c>
      <c r="Q640" s="499"/>
      <c r="R640" s="388">
        <v>0</v>
      </c>
      <c r="S640" s="499"/>
      <c r="T640" s="499"/>
      <c r="U640" s="389">
        <v>0</v>
      </c>
      <c r="V640" s="390">
        <v>0</v>
      </c>
      <c r="W640" s="391">
        <v>96</v>
      </c>
      <c r="X640" s="512"/>
      <c r="Y640" s="393">
        <v>96</v>
      </c>
      <c r="Z640" s="394">
        <f t="shared" si="9"/>
        <v>96</v>
      </c>
    </row>
    <row r="641" spans="2:26" ht="24.75" x14ac:dyDescent="0.25">
      <c r="B641" s="494">
        <v>638</v>
      </c>
      <c r="C641" s="472" t="s">
        <v>1829</v>
      </c>
      <c r="D641" s="491" t="s">
        <v>478</v>
      </c>
      <c r="E641" s="459"/>
      <c r="F641" s="459"/>
      <c r="G641" s="463" t="s">
        <v>301</v>
      </c>
      <c r="H641" s="464"/>
      <c r="I641" s="465" t="s">
        <v>1830</v>
      </c>
      <c r="J641" s="138"/>
      <c r="K641" s="502"/>
      <c r="L641" s="497">
        <v>0</v>
      </c>
      <c r="M641" s="503"/>
      <c r="N641" s="503"/>
      <c r="O641" s="497">
        <v>95.5</v>
      </c>
      <c r="P641" s="503"/>
      <c r="Q641" s="497">
        <v>0</v>
      </c>
      <c r="R641" s="503"/>
      <c r="S641" s="497">
        <v>0</v>
      </c>
      <c r="T641" s="500">
        <v>0</v>
      </c>
      <c r="U641" s="504"/>
      <c r="V641" s="504"/>
      <c r="W641" s="505"/>
      <c r="X641" s="511">
        <v>95.5</v>
      </c>
      <c r="Y641" s="523"/>
      <c r="Z641" s="394">
        <f t="shared" si="9"/>
        <v>95.5</v>
      </c>
    </row>
    <row r="642" spans="2:26" ht="24.75" x14ac:dyDescent="0.25">
      <c r="B642" s="494">
        <v>639</v>
      </c>
      <c r="C642" s="473" t="s">
        <v>3980</v>
      </c>
      <c r="D642" s="492" t="s">
        <v>453</v>
      </c>
      <c r="E642" s="468"/>
      <c r="F642" s="468"/>
      <c r="G642" s="471" t="s">
        <v>168</v>
      </c>
      <c r="H642" s="469"/>
      <c r="I642" s="470"/>
      <c r="J642" s="138"/>
      <c r="K642" s="387">
        <v>0</v>
      </c>
      <c r="L642" s="498"/>
      <c r="M642" s="388">
        <v>0</v>
      </c>
      <c r="N642" s="388">
        <v>0</v>
      </c>
      <c r="O642" s="499"/>
      <c r="P642" s="388">
        <v>53</v>
      </c>
      <c r="Q642" s="499"/>
      <c r="R642" s="388">
        <v>0</v>
      </c>
      <c r="S642" s="499"/>
      <c r="T642" s="499"/>
      <c r="U642" s="389">
        <v>42.5</v>
      </c>
      <c r="V642" s="390">
        <v>0</v>
      </c>
      <c r="W642" s="391">
        <v>0</v>
      </c>
      <c r="X642" s="512"/>
      <c r="Y642" s="393">
        <v>95.5</v>
      </c>
      <c r="Z642" s="394">
        <f t="shared" si="9"/>
        <v>95.5</v>
      </c>
    </row>
    <row r="643" spans="2:26" ht="24.75" x14ac:dyDescent="0.25">
      <c r="B643" s="494">
        <v>640</v>
      </c>
      <c r="C643" s="472" t="s">
        <v>1833</v>
      </c>
      <c r="D643" s="491" t="s">
        <v>29</v>
      </c>
      <c r="E643" s="459">
        <v>1972</v>
      </c>
      <c r="F643" s="459" t="s">
        <v>148</v>
      </c>
      <c r="G643" s="463" t="s">
        <v>168</v>
      </c>
      <c r="H643" s="464">
        <v>47</v>
      </c>
      <c r="I643" s="465" t="s">
        <v>1834</v>
      </c>
      <c r="J643" s="138"/>
      <c r="K643" s="502"/>
      <c r="L643" s="497">
        <v>0</v>
      </c>
      <c r="M643" s="503"/>
      <c r="N643" s="503"/>
      <c r="O643" s="497">
        <v>0</v>
      </c>
      <c r="P643" s="503"/>
      <c r="Q643" s="497">
        <v>0</v>
      </c>
      <c r="R643" s="503"/>
      <c r="S643" s="497">
        <v>0</v>
      </c>
      <c r="T643" s="500">
        <v>95.5</v>
      </c>
      <c r="U643" s="504"/>
      <c r="V643" s="504"/>
      <c r="W643" s="505"/>
      <c r="X643" s="511">
        <v>95.5</v>
      </c>
      <c r="Y643" s="523"/>
      <c r="Z643" s="394">
        <f t="shared" si="9"/>
        <v>95.5</v>
      </c>
    </row>
    <row r="644" spans="2:26" ht="24.75" x14ac:dyDescent="0.25">
      <c r="B644" s="494">
        <v>641</v>
      </c>
      <c r="C644" s="472" t="s">
        <v>1837</v>
      </c>
      <c r="D644" s="491" t="s">
        <v>426</v>
      </c>
      <c r="E644" s="459"/>
      <c r="F644" s="459"/>
      <c r="G644" s="463" t="s">
        <v>301</v>
      </c>
      <c r="H644" s="464"/>
      <c r="I644" s="465" t="s">
        <v>1838</v>
      </c>
      <c r="J644" s="138"/>
      <c r="K644" s="502"/>
      <c r="L644" s="497">
        <v>0</v>
      </c>
      <c r="M644" s="503"/>
      <c r="N644" s="503"/>
      <c r="O644" s="497">
        <v>95</v>
      </c>
      <c r="P644" s="503"/>
      <c r="Q644" s="497">
        <v>0</v>
      </c>
      <c r="R644" s="503"/>
      <c r="S644" s="497">
        <v>0</v>
      </c>
      <c r="T644" s="500">
        <v>0</v>
      </c>
      <c r="U644" s="504"/>
      <c r="V644" s="504"/>
      <c r="W644" s="505"/>
      <c r="X644" s="511">
        <v>95</v>
      </c>
      <c r="Y644" s="523"/>
      <c r="Z644" s="394">
        <f t="shared" ref="Z644:Z707" si="10">X644+Y644</f>
        <v>95</v>
      </c>
    </row>
    <row r="645" spans="2:26" ht="24.75" x14ac:dyDescent="0.25">
      <c r="B645" s="494">
        <v>642</v>
      </c>
      <c r="C645" s="473" t="s">
        <v>3984</v>
      </c>
      <c r="D645" s="492" t="s">
        <v>40</v>
      </c>
      <c r="E645" s="468"/>
      <c r="F645" s="468"/>
      <c r="G645" s="471" t="s">
        <v>2981</v>
      </c>
      <c r="H645" s="469"/>
      <c r="I645" s="470" t="s">
        <v>3727</v>
      </c>
      <c r="J645" s="138"/>
      <c r="K645" s="387">
        <v>0</v>
      </c>
      <c r="L645" s="498"/>
      <c r="M645" s="388">
        <v>0</v>
      </c>
      <c r="N645" s="388">
        <v>0</v>
      </c>
      <c r="O645" s="499"/>
      <c r="P645" s="388">
        <v>95</v>
      </c>
      <c r="Q645" s="499"/>
      <c r="R645" s="388">
        <v>0</v>
      </c>
      <c r="S645" s="499"/>
      <c r="T645" s="499"/>
      <c r="U645" s="389">
        <v>0</v>
      </c>
      <c r="V645" s="390">
        <v>0</v>
      </c>
      <c r="W645" s="391">
        <v>0</v>
      </c>
      <c r="X645" s="512"/>
      <c r="Y645" s="393">
        <v>95</v>
      </c>
      <c r="Z645" s="394">
        <f t="shared" si="10"/>
        <v>95</v>
      </c>
    </row>
    <row r="646" spans="2:26" ht="24.75" x14ac:dyDescent="0.25">
      <c r="B646" s="494">
        <v>643</v>
      </c>
      <c r="C646" s="473" t="s">
        <v>3987</v>
      </c>
      <c r="D646" s="492" t="s">
        <v>3988</v>
      </c>
      <c r="E646" s="468">
        <v>91</v>
      </c>
      <c r="F646" s="468" t="s">
        <v>603</v>
      </c>
      <c r="G646" s="471" t="s">
        <v>308</v>
      </c>
      <c r="H646" s="469"/>
      <c r="I646" s="470" t="s">
        <v>3989</v>
      </c>
      <c r="J646" s="138"/>
      <c r="K646" s="387">
        <v>0</v>
      </c>
      <c r="L646" s="498"/>
      <c r="M646" s="388">
        <v>0</v>
      </c>
      <c r="N646" s="388">
        <v>95</v>
      </c>
      <c r="O646" s="499"/>
      <c r="P646" s="388">
        <v>0</v>
      </c>
      <c r="Q646" s="499"/>
      <c r="R646" s="388">
        <v>0</v>
      </c>
      <c r="S646" s="499"/>
      <c r="T646" s="499"/>
      <c r="U646" s="389">
        <v>0</v>
      </c>
      <c r="V646" s="390">
        <v>0</v>
      </c>
      <c r="W646" s="391">
        <v>0</v>
      </c>
      <c r="X646" s="512"/>
      <c r="Y646" s="393">
        <v>95</v>
      </c>
      <c r="Z646" s="394">
        <f t="shared" si="10"/>
        <v>95</v>
      </c>
    </row>
    <row r="647" spans="2:26" ht="24.75" x14ac:dyDescent="0.25">
      <c r="B647" s="494">
        <v>644</v>
      </c>
      <c r="C647" s="473" t="s">
        <v>3990</v>
      </c>
      <c r="D647" s="492" t="s">
        <v>34</v>
      </c>
      <c r="E647" s="468">
        <v>1983</v>
      </c>
      <c r="F647" s="468" t="s">
        <v>185</v>
      </c>
      <c r="G647" s="471" t="s">
        <v>227</v>
      </c>
      <c r="H647" s="469"/>
      <c r="I647" s="470" t="s">
        <v>3677</v>
      </c>
      <c r="J647" s="138"/>
      <c r="K647" s="387">
        <v>0</v>
      </c>
      <c r="L647" s="498"/>
      <c r="M647" s="388">
        <v>95</v>
      </c>
      <c r="N647" s="388">
        <v>0</v>
      </c>
      <c r="O647" s="499"/>
      <c r="P647" s="388">
        <v>0</v>
      </c>
      <c r="Q647" s="499"/>
      <c r="R647" s="388">
        <v>0</v>
      </c>
      <c r="S647" s="499"/>
      <c r="T647" s="499"/>
      <c r="U647" s="389">
        <v>0</v>
      </c>
      <c r="V647" s="390">
        <v>0</v>
      </c>
      <c r="W647" s="391">
        <v>0</v>
      </c>
      <c r="X647" s="512"/>
      <c r="Y647" s="393">
        <v>95</v>
      </c>
      <c r="Z647" s="394">
        <f t="shared" si="10"/>
        <v>95</v>
      </c>
    </row>
    <row r="648" spans="2:26" ht="24.75" x14ac:dyDescent="0.25">
      <c r="B648" s="494">
        <v>645</v>
      </c>
      <c r="C648" s="473" t="s">
        <v>3993</v>
      </c>
      <c r="D648" s="492" t="s">
        <v>538</v>
      </c>
      <c r="E648" s="468">
        <v>1998</v>
      </c>
      <c r="F648" s="468"/>
      <c r="G648" s="471" t="s">
        <v>149</v>
      </c>
      <c r="H648" s="469">
        <v>16</v>
      </c>
      <c r="I648" s="470" t="s">
        <v>1266</v>
      </c>
      <c r="J648" s="138"/>
      <c r="K648" s="387">
        <v>0</v>
      </c>
      <c r="L648" s="498"/>
      <c r="M648" s="388">
        <v>0</v>
      </c>
      <c r="N648" s="388">
        <v>0</v>
      </c>
      <c r="O648" s="499"/>
      <c r="P648" s="388">
        <v>0</v>
      </c>
      <c r="Q648" s="499"/>
      <c r="R648" s="388">
        <v>0</v>
      </c>
      <c r="S648" s="499"/>
      <c r="T648" s="499"/>
      <c r="U648" s="389">
        <v>95</v>
      </c>
      <c r="V648" s="390">
        <v>0</v>
      </c>
      <c r="W648" s="391">
        <v>0</v>
      </c>
      <c r="X648" s="512"/>
      <c r="Y648" s="393">
        <v>95</v>
      </c>
      <c r="Z648" s="394">
        <f t="shared" si="10"/>
        <v>95</v>
      </c>
    </row>
    <row r="649" spans="2:26" ht="24.75" x14ac:dyDescent="0.25">
      <c r="B649" s="494">
        <v>646</v>
      </c>
      <c r="C649" s="473" t="s">
        <v>3996</v>
      </c>
      <c r="D649" s="492" t="s">
        <v>625</v>
      </c>
      <c r="E649" s="468">
        <v>1990</v>
      </c>
      <c r="F649" s="468"/>
      <c r="G649" s="471" t="s">
        <v>149</v>
      </c>
      <c r="H649" s="469">
        <v>26</v>
      </c>
      <c r="I649" s="470" t="s">
        <v>3997</v>
      </c>
      <c r="J649" s="138"/>
      <c r="K649" s="387">
        <v>0</v>
      </c>
      <c r="L649" s="498"/>
      <c r="M649" s="388">
        <v>0</v>
      </c>
      <c r="N649" s="388">
        <v>0</v>
      </c>
      <c r="O649" s="499"/>
      <c r="P649" s="388">
        <v>37</v>
      </c>
      <c r="Q649" s="499"/>
      <c r="R649" s="388">
        <v>0</v>
      </c>
      <c r="S649" s="499"/>
      <c r="T649" s="499"/>
      <c r="U649" s="389">
        <v>58</v>
      </c>
      <c r="V649" s="390">
        <v>0</v>
      </c>
      <c r="W649" s="391">
        <v>0</v>
      </c>
      <c r="X649" s="512"/>
      <c r="Y649" s="393">
        <v>95</v>
      </c>
      <c r="Z649" s="394">
        <f t="shared" si="10"/>
        <v>95</v>
      </c>
    </row>
    <row r="650" spans="2:26" ht="25.5" thickBot="1" x14ac:dyDescent="0.3">
      <c r="B650" s="494">
        <v>647</v>
      </c>
      <c r="C650" s="473" t="s">
        <v>4002</v>
      </c>
      <c r="D650" s="492" t="s">
        <v>116</v>
      </c>
      <c r="E650" s="468"/>
      <c r="F650" s="468"/>
      <c r="G650" s="471" t="s">
        <v>3289</v>
      </c>
      <c r="H650" s="469" t="s">
        <v>309</v>
      </c>
      <c r="I650" s="470" t="s">
        <v>3098</v>
      </c>
      <c r="J650" s="138"/>
      <c r="K650" s="387">
        <v>0</v>
      </c>
      <c r="L650" s="498"/>
      <c r="M650" s="388">
        <v>0</v>
      </c>
      <c r="N650" s="388">
        <v>0</v>
      </c>
      <c r="O650" s="499"/>
      <c r="P650" s="388">
        <v>0</v>
      </c>
      <c r="Q650" s="499"/>
      <c r="R650" s="388">
        <v>0</v>
      </c>
      <c r="S650" s="499"/>
      <c r="T650" s="499"/>
      <c r="U650" s="389">
        <v>0</v>
      </c>
      <c r="V650" s="390">
        <v>0</v>
      </c>
      <c r="W650" s="391">
        <v>95</v>
      </c>
      <c r="X650" s="512"/>
      <c r="Y650" s="393">
        <v>95</v>
      </c>
      <c r="Z650" s="394">
        <f t="shared" si="10"/>
        <v>95</v>
      </c>
    </row>
    <row r="651" spans="2:26" ht="25.5" thickTop="1" x14ac:dyDescent="0.25">
      <c r="B651" s="494">
        <v>648</v>
      </c>
      <c r="C651" s="475" t="s">
        <v>2236</v>
      </c>
      <c r="D651" s="493" t="s">
        <v>2237</v>
      </c>
      <c r="E651" s="476">
        <v>1977</v>
      </c>
      <c r="F651" s="477"/>
      <c r="G651" s="478" t="s">
        <v>168</v>
      </c>
      <c r="H651" s="479">
        <v>29</v>
      </c>
      <c r="I651" s="480" t="s">
        <v>431</v>
      </c>
      <c r="J651" s="138"/>
      <c r="K651" s="387">
        <v>0</v>
      </c>
      <c r="L651" s="498"/>
      <c r="M651" s="388">
        <v>0</v>
      </c>
      <c r="N651" s="388">
        <v>0</v>
      </c>
      <c r="O651" s="497">
        <v>62.5</v>
      </c>
      <c r="P651" s="388">
        <v>0</v>
      </c>
      <c r="Q651" s="499"/>
      <c r="R651" s="388">
        <v>0</v>
      </c>
      <c r="S651" s="499"/>
      <c r="T651" s="499"/>
      <c r="U651" s="389">
        <v>31.5</v>
      </c>
      <c r="V651" s="390">
        <v>0</v>
      </c>
      <c r="W651" s="391">
        <v>0</v>
      </c>
      <c r="X651" s="513">
        <v>62.5</v>
      </c>
      <c r="Y651" s="393">
        <v>31.5</v>
      </c>
      <c r="Z651" s="394">
        <f t="shared" si="10"/>
        <v>94</v>
      </c>
    </row>
    <row r="652" spans="2:26" ht="24.75" x14ac:dyDescent="0.25">
      <c r="B652" s="494">
        <v>649</v>
      </c>
      <c r="C652" s="433" t="s">
        <v>2727</v>
      </c>
      <c r="D652" s="489" t="s">
        <v>625</v>
      </c>
      <c r="E652" s="443">
        <v>1992</v>
      </c>
      <c r="F652" s="443"/>
      <c r="G652" s="444" t="s">
        <v>149</v>
      </c>
      <c r="H652" s="445">
        <v>17</v>
      </c>
      <c r="I652" s="446" t="s">
        <v>431</v>
      </c>
      <c r="J652" s="138"/>
      <c r="K652" s="387">
        <v>0</v>
      </c>
      <c r="L652" s="498"/>
      <c r="M652" s="388">
        <v>0</v>
      </c>
      <c r="N652" s="388">
        <v>0</v>
      </c>
      <c r="O652" s="499"/>
      <c r="P652" s="388">
        <v>0</v>
      </c>
      <c r="Q652" s="499"/>
      <c r="R652" s="388">
        <v>0</v>
      </c>
      <c r="S652" s="499"/>
      <c r="T652" s="499"/>
      <c r="U652" s="389">
        <v>94</v>
      </c>
      <c r="V652" s="390">
        <v>0</v>
      </c>
      <c r="W652" s="391">
        <v>0</v>
      </c>
      <c r="X652" s="514"/>
      <c r="Y652" s="393">
        <v>94</v>
      </c>
      <c r="Z652" s="394">
        <f t="shared" si="10"/>
        <v>94</v>
      </c>
    </row>
    <row r="653" spans="2:26" ht="24.75" x14ac:dyDescent="0.25">
      <c r="B653" s="494">
        <v>650</v>
      </c>
      <c r="C653" s="433" t="s">
        <v>4009</v>
      </c>
      <c r="D653" s="489" t="s">
        <v>4010</v>
      </c>
      <c r="E653" s="443">
        <v>75</v>
      </c>
      <c r="F653" s="443" t="s">
        <v>185</v>
      </c>
      <c r="G653" s="444" t="s">
        <v>374</v>
      </c>
      <c r="H653" s="445"/>
      <c r="I653" s="446" t="s">
        <v>4011</v>
      </c>
      <c r="J653" s="138"/>
      <c r="K653" s="387">
        <v>0</v>
      </c>
      <c r="L653" s="498"/>
      <c r="M653" s="388">
        <v>0</v>
      </c>
      <c r="N653" s="388">
        <v>94</v>
      </c>
      <c r="O653" s="499"/>
      <c r="P653" s="388">
        <v>0</v>
      </c>
      <c r="Q653" s="499"/>
      <c r="R653" s="388">
        <v>0</v>
      </c>
      <c r="S653" s="499"/>
      <c r="T653" s="499"/>
      <c r="U653" s="389">
        <v>0</v>
      </c>
      <c r="V653" s="390">
        <v>0</v>
      </c>
      <c r="W653" s="391">
        <v>0</v>
      </c>
      <c r="X653" s="514"/>
      <c r="Y653" s="393">
        <v>94</v>
      </c>
      <c r="Z653" s="394">
        <f t="shared" si="10"/>
        <v>94</v>
      </c>
    </row>
    <row r="654" spans="2:26" ht="24.75" x14ac:dyDescent="0.25">
      <c r="B654" s="494">
        <v>651</v>
      </c>
      <c r="C654" s="433" t="s">
        <v>4012</v>
      </c>
      <c r="D654" s="489" t="s">
        <v>485</v>
      </c>
      <c r="E654" s="443"/>
      <c r="F654" s="443"/>
      <c r="G654" s="444" t="s">
        <v>577</v>
      </c>
      <c r="H654" s="445" t="s">
        <v>1262</v>
      </c>
      <c r="I654" s="446" t="s">
        <v>4013</v>
      </c>
      <c r="J654" s="138"/>
      <c r="K654" s="387">
        <v>0</v>
      </c>
      <c r="L654" s="498"/>
      <c r="M654" s="388">
        <v>0</v>
      </c>
      <c r="N654" s="388">
        <v>0</v>
      </c>
      <c r="O654" s="499"/>
      <c r="P654" s="388">
        <v>0</v>
      </c>
      <c r="Q654" s="499"/>
      <c r="R654" s="388">
        <v>0</v>
      </c>
      <c r="S654" s="499"/>
      <c r="T654" s="499"/>
      <c r="U654" s="389">
        <v>0</v>
      </c>
      <c r="V654" s="390">
        <v>0</v>
      </c>
      <c r="W654" s="391">
        <v>94</v>
      </c>
      <c r="X654" s="514"/>
      <c r="Y654" s="393">
        <v>94</v>
      </c>
      <c r="Z654" s="394">
        <f t="shared" si="10"/>
        <v>94</v>
      </c>
    </row>
    <row r="655" spans="2:26" ht="24.75" x14ac:dyDescent="0.25">
      <c r="B655" s="494">
        <v>652</v>
      </c>
      <c r="C655" s="416" t="s">
        <v>1076</v>
      </c>
      <c r="D655" s="488" t="s">
        <v>333</v>
      </c>
      <c r="E655" s="418">
        <v>1985</v>
      </c>
      <c r="F655" s="418" t="s">
        <v>148</v>
      </c>
      <c r="G655" s="439" t="s">
        <v>227</v>
      </c>
      <c r="H655" s="441">
        <v>33</v>
      </c>
      <c r="I655" s="422" t="s">
        <v>1844</v>
      </c>
      <c r="J655" s="138"/>
      <c r="K655" s="502"/>
      <c r="L655" s="497">
        <v>0</v>
      </c>
      <c r="M655" s="503"/>
      <c r="N655" s="503"/>
      <c r="O655" s="497">
        <v>0</v>
      </c>
      <c r="P655" s="503"/>
      <c r="Q655" s="497">
        <v>0</v>
      </c>
      <c r="R655" s="503"/>
      <c r="S655" s="497">
        <v>0</v>
      </c>
      <c r="T655" s="500">
        <v>93.5</v>
      </c>
      <c r="U655" s="504"/>
      <c r="V655" s="504"/>
      <c r="W655" s="505"/>
      <c r="X655" s="513">
        <v>93.5</v>
      </c>
      <c r="Y655" s="523"/>
      <c r="Z655" s="394">
        <f t="shared" si="10"/>
        <v>93.5</v>
      </c>
    </row>
    <row r="656" spans="2:26" ht="24.75" x14ac:dyDescent="0.25">
      <c r="B656" s="494">
        <v>653</v>
      </c>
      <c r="C656" s="416" t="s">
        <v>628</v>
      </c>
      <c r="D656" s="488" t="s">
        <v>31</v>
      </c>
      <c r="E656" s="418"/>
      <c r="F656" s="418"/>
      <c r="G656" s="439" t="s">
        <v>202</v>
      </c>
      <c r="H656" s="441"/>
      <c r="I656" s="422" t="s">
        <v>1847</v>
      </c>
      <c r="J656" s="138"/>
      <c r="K656" s="502"/>
      <c r="L656" s="497">
        <v>0</v>
      </c>
      <c r="M656" s="503"/>
      <c r="N656" s="503"/>
      <c r="O656" s="497">
        <v>93.5</v>
      </c>
      <c r="P656" s="503"/>
      <c r="Q656" s="497">
        <v>0</v>
      </c>
      <c r="R656" s="503"/>
      <c r="S656" s="497">
        <v>0</v>
      </c>
      <c r="T656" s="500">
        <v>0</v>
      </c>
      <c r="U656" s="504"/>
      <c r="V656" s="504"/>
      <c r="W656" s="505"/>
      <c r="X656" s="513">
        <v>93.5</v>
      </c>
      <c r="Y656" s="523"/>
      <c r="Z656" s="394">
        <f t="shared" si="10"/>
        <v>93.5</v>
      </c>
    </row>
    <row r="657" spans="2:26" ht="24.75" x14ac:dyDescent="0.25">
      <c r="B657" s="494">
        <v>654</v>
      </c>
      <c r="C657" s="433" t="s">
        <v>4016</v>
      </c>
      <c r="D657" s="489" t="s">
        <v>4017</v>
      </c>
      <c r="E657" s="443">
        <v>1988</v>
      </c>
      <c r="F657" s="443"/>
      <c r="G657" s="444" t="s">
        <v>227</v>
      </c>
      <c r="H657" s="445">
        <v>15</v>
      </c>
      <c r="I657" s="446" t="s">
        <v>4018</v>
      </c>
      <c r="J657" s="138"/>
      <c r="K657" s="387">
        <v>0</v>
      </c>
      <c r="L657" s="498"/>
      <c r="M657" s="388">
        <v>0</v>
      </c>
      <c r="N657" s="388">
        <v>0</v>
      </c>
      <c r="O657" s="499"/>
      <c r="P657" s="388">
        <v>0</v>
      </c>
      <c r="Q657" s="499"/>
      <c r="R657" s="388">
        <v>0</v>
      </c>
      <c r="S657" s="499"/>
      <c r="T657" s="499"/>
      <c r="U657" s="389">
        <v>93</v>
      </c>
      <c r="V657" s="390">
        <v>0</v>
      </c>
      <c r="W657" s="391">
        <v>0</v>
      </c>
      <c r="X657" s="514"/>
      <c r="Y657" s="393">
        <v>93</v>
      </c>
      <c r="Z657" s="394">
        <f t="shared" si="10"/>
        <v>93</v>
      </c>
    </row>
    <row r="658" spans="2:26" ht="24.75" x14ac:dyDescent="0.25">
      <c r="B658" s="494">
        <v>655</v>
      </c>
      <c r="C658" s="433" t="s">
        <v>3806</v>
      </c>
      <c r="D658" s="489" t="s">
        <v>453</v>
      </c>
      <c r="E658" s="443">
        <v>1971</v>
      </c>
      <c r="F658" s="443" t="s">
        <v>148</v>
      </c>
      <c r="G658" s="444" t="s">
        <v>168</v>
      </c>
      <c r="H658" s="445"/>
      <c r="I658" s="446" t="s">
        <v>3807</v>
      </c>
      <c r="J658" s="138"/>
      <c r="K658" s="387">
        <v>0</v>
      </c>
      <c r="L658" s="498"/>
      <c r="M658" s="388">
        <v>93</v>
      </c>
      <c r="N658" s="388">
        <v>0</v>
      </c>
      <c r="O658" s="499"/>
      <c r="P658" s="388">
        <v>0</v>
      </c>
      <c r="Q658" s="499"/>
      <c r="R658" s="388">
        <v>0</v>
      </c>
      <c r="S658" s="499"/>
      <c r="T658" s="499"/>
      <c r="U658" s="389">
        <v>0</v>
      </c>
      <c r="V658" s="390">
        <v>0</v>
      </c>
      <c r="W658" s="391">
        <v>0</v>
      </c>
      <c r="X658" s="514"/>
      <c r="Y658" s="393">
        <v>93</v>
      </c>
      <c r="Z658" s="394">
        <f t="shared" si="10"/>
        <v>93</v>
      </c>
    </row>
    <row r="659" spans="2:26" ht="24.75" x14ac:dyDescent="0.25">
      <c r="B659" s="494">
        <v>656</v>
      </c>
      <c r="C659" s="433" t="s">
        <v>4023</v>
      </c>
      <c r="D659" s="489" t="s">
        <v>426</v>
      </c>
      <c r="E659" s="443">
        <v>86</v>
      </c>
      <c r="F659" s="443" t="s">
        <v>185</v>
      </c>
      <c r="G659" s="444" t="s">
        <v>308</v>
      </c>
      <c r="H659" s="445"/>
      <c r="I659" s="446" t="s">
        <v>4024</v>
      </c>
      <c r="J659" s="138"/>
      <c r="K659" s="387">
        <v>0</v>
      </c>
      <c r="L659" s="498"/>
      <c r="M659" s="388">
        <v>0</v>
      </c>
      <c r="N659" s="388">
        <v>93</v>
      </c>
      <c r="O659" s="499"/>
      <c r="P659" s="388">
        <v>0</v>
      </c>
      <c r="Q659" s="499"/>
      <c r="R659" s="388">
        <v>0</v>
      </c>
      <c r="S659" s="499"/>
      <c r="T659" s="499"/>
      <c r="U659" s="389">
        <v>0</v>
      </c>
      <c r="V659" s="390">
        <v>0</v>
      </c>
      <c r="W659" s="391">
        <v>0</v>
      </c>
      <c r="X659" s="514"/>
      <c r="Y659" s="393">
        <v>93</v>
      </c>
      <c r="Z659" s="394">
        <f t="shared" si="10"/>
        <v>93</v>
      </c>
    </row>
    <row r="660" spans="2:26" ht="24.75" x14ac:dyDescent="0.25">
      <c r="B660" s="494">
        <v>657</v>
      </c>
      <c r="C660" s="433" t="s">
        <v>2053</v>
      </c>
      <c r="D660" s="489" t="s">
        <v>831</v>
      </c>
      <c r="E660" s="443"/>
      <c r="F660" s="443"/>
      <c r="G660" s="444" t="s">
        <v>2981</v>
      </c>
      <c r="H660" s="445"/>
      <c r="I660" s="446" t="s">
        <v>3910</v>
      </c>
      <c r="J660" s="138"/>
      <c r="K660" s="387">
        <v>0</v>
      </c>
      <c r="L660" s="498"/>
      <c r="M660" s="388">
        <v>0</v>
      </c>
      <c r="N660" s="388">
        <v>0</v>
      </c>
      <c r="O660" s="499"/>
      <c r="P660" s="388">
        <v>93</v>
      </c>
      <c r="Q660" s="499"/>
      <c r="R660" s="388">
        <v>0</v>
      </c>
      <c r="S660" s="499"/>
      <c r="T660" s="499"/>
      <c r="U660" s="389">
        <v>0</v>
      </c>
      <c r="V660" s="390">
        <v>0</v>
      </c>
      <c r="W660" s="391">
        <v>0</v>
      </c>
      <c r="X660" s="514"/>
      <c r="Y660" s="393">
        <v>93</v>
      </c>
      <c r="Z660" s="394">
        <f t="shared" si="10"/>
        <v>93</v>
      </c>
    </row>
    <row r="661" spans="2:26" ht="24.75" x14ac:dyDescent="0.25">
      <c r="B661" s="494">
        <v>658</v>
      </c>
      <c r="C661" s="433" t="s">
        <v>4027</v>
      </c>
      <c r="D661" s="489" t="s">
        <v>1151</v>
      </c>
      <c r="E661" s="443" t="s">
        <v>2883</v>
      </c>
      <c r="F661" s="443"/>
      <c r="G661" s="444" t="s">
        <v>3025</v>
      </c>
      <c r="H661" s="445"/>
      <c r="I661" s="446" t="s">
        <v>3626</v>
      </c>
      <c r="J661" s="138"/>
      <c r="K661" s="387">
        <v>93</v>
      </c>
      <c r="L661" s="498"/>
      <c r="M661" s="388">
        <v>0</v>
      </c>
      <c r="N661" s="388">
        <v>0</v>
      </c>
      <c r="O661" s="499"/>
      <c r="P661" s="388">
        <v>0</v>
      </c>
      <c r="Q661" s="499"/>
      <c r="R661" s="388">
        <v>0</v>
      </c>
      <c r="S661" s="499"/>
      <c r="T661" s="499"/>
      <c r="U661" s="389">
        <v>0</v>
      </c>
      <c r="V661" s="390">
        <v>0</v>
      </c>
      <c r="W661" s="391">
        <v>0</v>
      </c>
      <c r="X661" s="514"/>
      <c r="Y661" s="393">
        <v>93</v>
      </c>
      <c r="Z661" s="394">
        <f t="shared" si="10"/>
        <v>93</v>
      </c>
    </row>
    <row r="662" spans="2:26" ht="24.75" x14ac:dyDescent="0.25">
      <c r="B662" s="494">
        <v>659</v>
      </c>
      <c r="C662" s="416" t="s">
        <v>1852</v>
      </c>
      <c r="D662" s="488" t="s">
        <v>1853</v>
      </c>
      <c r="E662" s="418">
        <v>1957</v>
      </c>
      <c r="F662" s="418" t="s">
        <v>300</v>
      </c>
      <c r="G662" s="439" t="s">
        <v>1854</v>
      </c>
      <c r="H662" s="441">
        <v>1</v>
      </c>
      <c r="I662" s="422" t="s">
        <v>1855</v>
      </c>
      <c r="J662" s="138"/>
      <c r="K662" s="502"/>
      <c r="L662" s="497">
        <v>0</v>
      </c>
      <c r="M662" s="503"/>
      <c r="N662" s="503"/>
      <c r="O662" s="497">
        <v>0</v>
      </c>
      <c r="P662" s="503"/>
      <c r="Q662" s="497">
        <v>0</v>
      </c>
      <c r="R662" s="503"/>
      <c r="S662" s="497">
        <v>0</v>
      </c>
      <c r="T662" s="500">
        <v>93</v>
      </c>
      <c r="U662" s="504"/>
      <c r="V662" s="504"/>
      <c r="W662" s="505"/>
      <c r="X662" s="513">
        <v>93</v>
      </c>
      <c r="Y662" s="523"/>
      <c r="Z662" s="394">
        <f t="shared" si="10"/>
        <v>93</v>
      </c>
    </row>
    <row r="663" spans="2:26" ht="24.75" x14ac:dyDescent="0.25">
      <c r="B663" s="494">
        <v>660</v>
      </c>
      <c r="C663" s="433" t="s">
        <v>4030</v>
      </c>
      <c r="D663" s="489" t="s">
        <v>453</v>
      </c>
      <c r="E663" s="443">
        <v>1956</v>
      </c>
      <c r="F663" s="443" t="s">
        <v>148</v>
      </c>
      <c r="G663" s="444" t="s">
        <v>4031</v>
      </c>
      <c r="H663" s="445"/>
      <c r="I663" s="446" t="s">
        <v>4032</v>
      </c>
      <c r="J663" s="138"/>
      <c r="K663" s="387">
        <v>0</v>
      </c>
      <c r="L663" s="498"/>
      <c r="M663" s="388">
        <v>25.5</v>
      </c>
      <c r="N663" s="388">
        <v>0</v>
      </c>
      <c r="O663" s="499"/>
      <c r="P663" s="388">
        <v>0</v>
      </c>
      <c r="Q663" s="499"/>
      <c r="R663" s="388">
        <v>67</v>
      </c>
      <c r="S663" s="499"/>
      <c r="T663" s="499"/>
      <c r="U663" s="389">
        <v>0</v>
      </c>
      <c r="V663" s="390">
        <v>0</v>
      </c>
      <c r="W663" s="391">
        <v>0</v>
      </c>
      <c r="X663" s="514"/>
      <c r="Y663" s="393">
        <v>92.5</v>
      </c>
      <c r="Z663" s="394">
        <f t="shared" si="10"/>
        <v>92.5</v>
      </c>
    </row>
    <row r="664" spans="2:26" ht="24.75" x14ac:dyDescent="0.25">
      <c r="B664" s="494">
        <v>661</v>
      </c>
      <c r="C664" s="416" t="s">
        <v>1860</v>
      </c>
      <c r="D664" s="488" t="s">
        <v>1861</v>
      </c>
      <c r="E664" s="418">
        <v>1971</v>
      </c>
      <c r="F664" s="418" t="s">
        <v>300</v>
      </c>
      <c r="G664" s="439" t="s">
        <v>168</v>
      </c>
      <c r="H664" s="441">
        <v>48</v>
      </c>
      <c r="I664" s="422" t="s">
        <v>431</v>
      </c>
      <c r="J664" s="138"/>
      <c r="K664" s="502"/>
      <c r="L664" s="497">
        <v>0</v>
      </c>
      <c r="M664" s="503"/>
      <c r="N664" s="503"/>
      <c r="O664" s="497">
        <v>0</v>
      </c>
      <c r="P664" s="503"/>
      <c r="Q664" s="497">
        <v>0</v>
      </c>
      <c r="R664" s="503"/>
      <c r="S664" s="497">
        <v>0</v>
      </c>
      <c r="T664" s="500">
        <v>92.5</v>
      </c>
      <c r="U664" s="504"/>
      <c r="V664" s="504"/>
      <c r="W664" s="505"/>
      <c r="X664" s="513">
        <v>92.5</v>
      </c>
      <c r="Y664" s="523"/>
      <c r="Z664" s="394">
        <f t="shared" si="10"/>
        <v>92.5</v>
      </c>
    </row>
    <row r="665" spans="2:26" ht="24.75" x14ac:dyDescent="0.25">
      <c r="B665" s="494">
        <v>662</v>
      </c>
      <c r="C665" s="433" t="s">
        <v>4037</v>
      </c>
      <c r="D665" s="489" t="s">
        <v>602</v>
      </c>
      <c r="E665" s="443"/>
      <c r="F665" s="443"/>
      <c r="G665" s="444" t="s">
        <v>2981</v>
      </c>
      <c r="H665" s="445"/>
      <c r="I665" s="446"/>
      <c r="J665" s="138"/>
      <c r="K665" s="387">
        <v>0</v>
      </c>
      <c r="L665" s="498"/>
      <c r="M665" s="388">
        <v>0</v>
      </c>
      <c r="N665" s="388">
        <v>0</v>
      </c>
      <c r="O665" s="499"/>
      <c r="P665" s="388">
        <v>92</v>
      </c>
      <c r="Q665" s="499"/>
      <c r="R665" s="388">
        <v>0</v>
      </c>
      <c r="S665" s="499"/>
      <c r="T665" s="499"/>
      <c r="U665" s="389">
        <v>0</v>
      </c>
      <c r="V665" s="390">
        <v>0</v>
      </c>
      <c r="W665" s="391">
        <v>0</v>
      </c>
      <c r="X665" s="514"/>
      <c r="Y665" s="393">
        <v>92</v>
      </c>
      <c r="Z665" s="394">
        <f t="shared" si="10"/>
        <v>92</v>
      </c>
    </row>
    <row r="666" spans="2:26" ht="24.75" x14ac:dyDescent="0.25">
      <c r="B666" s="494">
        <v>663</v>
      </c>
      <c r="C666" s="433" t="s">
        <v>1261</v>
      </c>
      <c r="D666" s="489" t="s">
        <v>2654</v>
      </c>
      <c r="E666" s="443">
        <v>1973</v>
      </c>
      <c r="F666" s="443" t="s">
        <v>148</v>
      </c>
      <c r="G666" s="444" t="s">
        <v>168</v>
      </c>
      <c r="H666" s="445"/>
      <c r="I666" s="446" t="s">
        <v>1247</v>
      </c>
      <c r="J666" s="138"/>
      <c r="K666" s="387">
        <v>0</v>
      </c>
      <c r="L666" s="498"/>
      <c r="M666" s="388">
        <v>92</v>
      </c>
      <c r="N666" s="388">
        <v>0</v>
      </c>
      <c r="O666" s="499"/>
      <c r="P666" s="388">
        <v>0</v>
      </c>
      <c r="Q666" s="499"/>
      <c r="R666" s="388">
        <v>0</v>
      </c>
      <c r="S666" s="499"/>
      <c r="T666" s="499"/>
      <c r="U666" s="389">
        <v>0</v>
      </c>
      <c r="V666" s="390">
        <v>0</v>
      </c>
      <c r="W666" s="391">
        <v>0</v>
      </c>
      <c r="X666" s="514"/>
      <c r="Y666" s="393">
        <v>92</v>
      </c>
      <c r="Z666" s="394">
        <f t="shared" si="10"/>
        <v>92</v>
      </c>
    </row>
    <row r="667" spans="2:26" ht="24.75" x14ac:dyDescent="0.25">
      <c r="B667" s="494">
        <v>664</v>
      </c>
      <c r="C667" s="416" t="s">
        <v>1864</v>
      </c>
      <c r="D667" s="488" t="s">
        <v>271</v>
      </c>
      <c r="E667" s="418">
        <v>1976</v>
      </c>
      <c r="F667" s="418" t="s">
        <v>148</v>
      </c>
      <c r="G667" s="439" t="s">
        <v>168</v>
      </c>
      <c r="H667" s="441">
        <v>49</v>
      </c>
      <c r="I667" s="422" t="s">
        <v>1865</v>
      </c>
      <c r="J667" s="138"/>
      <c r="K667" s="502"/>
      <c r="L667" s="497">
        <v>0</v>
      </c>
      <c r="M667" s="503"/>
      <c r="N667" s="503"/>
      <c r="O667" s="497">
        <v>0</v>
      </c>
      <c r="P667" s="503"/>
      <c r="Q667" s="497">
        <v>0</v>
      </c>
      <c r="R667" s="503"/>
      <c r="S667" s="497">
        <v>0</v>
      </c>
      <c r="T667" s="500">
        <v>92</v>
      </c>
      <c r="U667" s="504"/>
      <c r="V667" s="504"/>
      <c r="W667" s="505"/>
      <c r="X667" s="513">
        <v>92</v>
      </c>
      <c r="Y667" s="523"/>
      <c r="Z667" s="394">
        <f t="shared" si="10"/>
        <v>92</v>
      </c>
    </row>
    <row r="668" spans="2:26" ht="24.75" x14ac:dyDescent="0.25">
      <c r="B668" s="494">
        <v>665</v>
      </c>
      <c r="C668" s="416" t="s">
        <v>1866</v>
      </c>
      <c r="D668" s="488" t="s">
        <v>1867</v>
      </c>
      <c r="E668" s="418"/>
      <c r="F668" s="418"/>
      <c r="G668" s="439" t="s">
        <v>202</v>
      </c>
      <c r="H668" s="441"/>
      <c r="I668" s="422"/>
      <c r="J668" s="138"/>
      <c r="K668" s="502"/>
      <c r="L668" s="497">
        <v>0</v>
      </c>
      <c r="M668" s="503"/>
      <c r="N668" s="503"/>
      <c r="O668" s="497">
        <v>92</v>
      </c>
      <c r="P668" s="503"/>
      <c r="Q668" s="497">
        <v>0</v>
      </c>
      <c r="R668" s="503"/>
      <c r="S668" s="497">
        <v>0</v>
      </c>
      <c r="T668" s="500">
        <v>0</v>
      </c>
      <c r="U668" s="504"/>
      <c r="V668" s="504"/>
      <c r="W668" s="505"/>
      <c r="X668" s="513">
        <v>92</v>
      </c>
      <c r="Y668" s="523"/>
      <c r="Z668" s="394">
        <f t="shared" si="10"/>
        <v>92</v>
      </c>
    </row>
    <row r="669" spans="2:26" ht="24.75" x14ac:dyDescent="0.25">
      <c r="B669" s="494">
        <v>666</v>
      </c>
      <c r="C669" s="433" t="s">
        <v>4043</v>
      </c>
      <c r="D669" s="489" t="s">
        <v>996</v>
      </c>
      <c r="E669" s="443">
        <v>1974</v>
      </c>
      <c r="F669" s="443" t="s">
        <v>148</v>
      </c>
      <c r="G669" s="444" t="s">
        <v>3293</v>
      </c>
      <c r="H669" s="445">
        <v>12</v>
      </c>
      <c r="I669" s="446" t="s">
        <v>4044</v>
      </c>
      <c r="J669" s="138"/>
      <c r="K669" s="387">
        <v>0</v>
      </c>
      <c r="L669" s="498"/>
      <c r="M669" s="388">
        <v>0</v>
      </c>
      <c r="N669" s="388">
        <v>0</v>
      </c>
      <c r="O669" s="499"/>
      <c r="P669" s="388">
        <v>0</v>
      </c>
      <c r="Q669" s="499"/>
      <c r="R669" s="388">
        <v>0</v>
      </c>
      <c r="S669" s="499"/>
      <c r="T669" s="499"/>
      <c r="U669" s="389">
        <v>0</v>
      </c>
      <c r="V669" s="390">
        <v>92</v>
      </c>
      <c r="W669" s="391">
        <v>0</v>
      </c>
      <c r="X669" s="514"/>
      <c r="Y669" s="393">
        <v>92</v>
      </c>
      <c r="Z669" s="394">
        <f t="shared" si="10"/>
        <v>92</v>
      </c>
    </row>
    <row r="670" spans="2:26" ht="24.75" x14ac:dyDescent="0.25">
      <c r="B670" s="494">
        <v>667</v>
      </c>
      <c r="C670" s="433" t="s">
        <v>4047</v>
      </c>
      <c r="D670" s="489" t="s">
        <v>29</v>
      </c>
      <c r="E670" s="443" t="s">
        <v>4048</v>
      </c>
      <c r="F670" s="443" t="s">
        <v>83</v>
      </c>
      <c r="G670" s="444" t="s">
        <v>1040</v>
      </c>
      <c r="H670" s="445" t="s">
        <v>758</v>
      </c>
      <c r="I670" s="446" t="s">
        <v>4049</v>
      </c>
      <c r="J670" s="138"/>
      <c r="K670" s="387">
        <v>0</v>
      </c>
      <c r="L670" s="498"/>
      <c r="M670" s="388">
        <v>0</v>
      </c>
      <c r="N670" s="388">
        <v>0</v>
      </c>
      <c r="O670" s="499"/>
      <c r="P670" s="388">
        <v>0</v>
      </c>
      <c r="Q670" s="499"/>
      <c r="R670" s="388">
        <v>91</v>
      </c>
      <c r="S670" s="499"/>
      <c r="T670" s="499"/>
      <c r="U670" s="389">
        <v>0</v>
      </c>
      <c r="V670" s="390">
        <v>0</v>
      </c>
      <c r="W670" s="391">
        <v>0</v>
      </c>
      <c r="X670" s="514"/>
      <c r="Y670" s="393">
        <v>91</v>
      </c>
      <c r="Z670" s="394">
        <f t="shared" si="10"/>
        <v>91</v>
      </c>
    </row>
    <row r="671" spans="2:26" ht="24.75" x14ac:dyDescent="0.25">
      <c r="B671" s="494">
        <v>668</v>
      </c>
      <c r="C671" s="433" t="s">
        <v>63</v>
      </c>
      <c r="D671" s="489" t="s">
        <v>64</v>
      </c>
      <c r="E671" s="443">
        <v>82</v>
      </c>
      <c r="F671" s="443" t="s">
        <v>185</v>
      </c>
      <c r="G671" s="444" t="s">
        <v>1616</v>
      </c>
      <c r="H671" s="445"/>
      <c r="I671" s="446" t="s">
        <v>65</v>
      </c>
      <c r="J671" s="138"/>
      <c r="K671" s="387">
        <v>0</v>
      </c>
      <c r="L671" s="498"/>
      <c r="M671" s="388">
        <v>0</v>
      </c>
      <c r="N671" s="388">
        <v>91</v>
      </c>
      <c r="O671" s="499"/>
      <c r="P671" s="388">
        <v>0</v>
      </c>
      <c r="Q671" s="499"/>
      <c r="R671" s="388">
        <v>0</v>
      </c>
      <c r="S671" s="499"/>
      <c r="T671" s="499"/>
      <c r="U671" s="389">
        <v>0</v>
      </c>
      <c r="V671" s="390">
        <v>0</v>
      </c>
      <c r="W671" s="391">
        <v>0</v>
      </c>
      <c r="X671" s="514"/>
      <c r="Y671" s="393">
        <v>91</v>
      </c>
      <c r="Z671" s="394">
        <f t="shared" si="10"/>
        <v>91</v>
      </c>
    </row>
    <row r="672" spans="2:26" ht="24.75" x14ac:dyDescent="0.25">
      <c r="B672" s="494">
        <v>669</v>
      </c>
      <c r="C672" s="433" t="s">
        <v>4051</v>
      </c>
      <c r="D672" s="489" t="s">
        <v>426</v>
      </c>
      <c r="E672" s="443">
        <v>1987</v>
      </c>
      <c r="F672" s="443" t="s">
        <v>148</v>
      </c>
      <c r="G672" s="444" t="s">
        <v>227</v>
      </c>
      <c r="H672" s="445"/>
      <c r="I672" s="446" t="s">
        <v>4052</v>
      </c>
      <c r="J672" s="138"/>
      <c r="K672" s="387">
        <v>0</v>
      </c>
      <c r="L672" s="498"/>
      <c r="M672" s="388">
        <v>91</v>
      </c>
      <c r="N672" s="388">
        <v>0</v>
      </c>
      <c r="O672" s="499"/>
      <c r="P672" s="388">
        <v>0</v>
      </c>
      <c r="Q672" s="499"/>
      <c r="R672" s="388">
        <v>0</v>
      </c>
      <c r="S672" s="499"/>
      <c r="T672" s="499"/>
      <c r="U672" s="389">
        <v>0</v>
      </c>
      <c r="V672" s="390">
        <v>0</v>
      </c>
      <c r="W672" s="391">
        <v>0</v>
      </c>
      <c r="X672" s="514"/>
      <c r="Y672" s="393">
        <v>91</v>
      </c>
      <c r="Z672" s="394">
        <f t="shared" si="10"/>
        <v>91</v>
      </c>
    </row>
    <row r="673" spans="2:26" ht="24.75" x14ac:dyDescent="0.25">
      <c r="B673" s="494">
        <v>670</v>
      </c>
      <c r="C673" s="433" t="s">
        <v>4055</v>
      </c>
      <c r="D673" s="489" t="s">
        <v>271</v>
      </c>
      <c r="E673" s="443">
        <v>1974</v>
      </c>
      <c r="F673" s="443" t="s">
        <v>148</v>
      </c>
      <c r="G673" s="444" t="s">
        <v>3293</v>
      </c>
      <c r="H673" s="445">
        <v>13</v>
      </c>
      <c r="I673" s="446" t="s">
        <v>4056</v>
      </c>
      <c r="J673" s="138"/>
      <c r="K673" s="387">
        <v>0</v>
      </c>
      <c r="L673" s="498"/>
      <c r="M673" s="388">
        <v>0</v>
      </c>
      <c r="N673" s="388">
        <v>0</v>
      </c>
      <c r="O673" s="499"/>
      <c r="P673" s="388">
        <v>0</v>
      </c>
      <c r="Q673" s="499"/>
      <c r="R673" s="388">
        <v>0</v>
      </c>
      <c r="S673" s="499"/>
      <c r="T673" s="499"/>
      <c r="U673" s="389">
        <v>0</v>
      </c>
      <c r="V673" s="390">
        <v>91</v>
      </c>
      <c r="W673" s="391">
        <v>0</v>
      </c>
      <c r="X673" s="514"/>
      <c r="Y673" s="393">
        <v>91</v>
      </c>
      <c r="Z673" s="394">
        <f t="shared" si="10"/>
        <v>91</v>
      </c>
    </row>
    <row r="674" spans="2:26" ht="24.75" x14ac:dyDescent="0.25">
      <c r="B674" s="494">
        <v>671</v>
      </c>
      <c r="C674" s="433" t="s">
        <v>4059</v>
      </c>
      <c r="D674" s="489" t="s">
        <v>31</v>
      </c>
      <c r="E674" s="443" t="s">
        <v>2905</v>
      </c>
      <c r="F674" s="443"/>
      <c r="G674" s="444" t="s">
        <v>202</v>
      </c>
      <c r="H674" s="445"/>
      <c r="I674" s="446" t="s">
        <v>4060</v>
      </c>
      <c r="J674" s="138"/>
      <c r="K674" s="387">
        <v>91</v>
      </c>
      <c r="L674" s="498"/>
      <c r="M674" s="388">
        <v>0</v>
      </c>
      <c r="N674" s="388">
        <v>0</v>
      </c>
      <c r="O674" s="499"/>
      <c r="P674" s="388">
        <v>0</v>
      </c>
      <c r="Q674" s="499"/>
      <c r="R674" s="388">
        <v>0</v>
      </c>
      <c r="S674" s="499"/>
      <c r="T674" s="499"/>
      <c r="U674" s="389">
        <v>0</v>
      </c>
      <c r="V674" s="390">
        <v>0</v>
      </c>
      <c r="W674" s="391">
        <v>0</v>
      </c>
      <c r="X674" s="514"/>
      <c r="Y674" s="393">
        <v>91</v>
      </c>
      <c r="Z674" s="394">
        <f t="shared" si="10"/>
        <v>91</v>
      </c>
    </row>
    <row r="675" spans="2:26" ht="24.75" x14ac:dyDescent="0.25">
      <c r="B675" s="494">
        <v>672</v>
      </c>
      <c r="C675" s="433" t="s">
        <v>659</v>
      </c>
      <c r="D675" s="489" t="s">
        <v>340</v>
      </c>
      <c r="E675" s="443">
        <v>1977</v>
      </c>
      <c r="F675" s="443"/>
      <c r="G675" s="444" t="s">
        <v>168</v>
      </c>
      <c r="H675" s="445">
        <v>18</v>
      </c>
      <c r="I675" s="446" t="s">
        <v>3950</v>
      </c>
      <c r="J675" s="138"/>
      <c r="K675" s="387">
        <v>0</v>
      </c>
      <c r="L675" s="498"/>
      <c r="M675" s="388">
        <v>0</v>
      </c>
      <c r="N675" s="388">
        <v>0</v>
      </c>
      <c r="O675" s="497">
        <v>43.5</v>
      </c>
      <c r="P675" s="388">
        <v>0</v>
      </c>
      <c r="Q675" s="499"/>
      <c r="R675" s="388">
        <v>0</v>
      </c>
      <c r="S675" s="499"/>
      <c r="T675" s="499"/>
      <c r="U675" s="389">
        <v>47.5</v>
      </c>
      <c r="V675" s="390">
        <v>0</v>
      </c>
      <c r="W675" s="391">
        <v>0</v>
      </c>
      <c r="X675" s="513">
        <v>43.5</v>
      </c>
      <c r="Y675" s="393">
        <v>47.5</v>
      </c>
      <c r="Z675" s="394">
        <f t="shared" si="10"/>
        <v>91</v>
      </c>
    </row>
    <row r="676" spans="2:26" ht="24.75" x14ac:dyDescent="0.25">
      <c r="B676" s="494">
        <v>673</v>
      </c>
      <c r="C676" s="416" t="s">
        <v>1875</v>
      </c>
      <c r="D676" s="488" t="s">
        <v>966</v>
      </c>
      <c r="E676" s="418">
        <v>1970</v>
      </c>
      <c r="F676" s="418" t="s">
        <v>148</v>
      </c>
      <c r="G676" s="439" t="s">
        <v>168</v>
      </c>
      <c r="H676" s="441">
        <v>51</v>
      </c>
      <c r="I676" s="422" t="s">
        <v>521</v>
      </c>
      <c r="J676" s="138"/>
      <c r="K676" s="502"/>
      <c r="L676" s="497">
        <v>0</v>
      </c>
      <c r="M676" s="503"/>
      <c r="N676" s="503"/>
      <c r="O676" s="497">
        <v>0</v>
      </c>
      <c r="P676" s="503"/>
      <c r="Q676" s="497">
        <v>0</v>
      </c>
      <c r="R676" s="503"/>
      <c r="S676" s="497">
        <v>0</v>
      </c>
      <c r="T676" s="500">
        <v>91</v>
      </c>
      <c r="U676" s="504"/>
      <c r="V676" s="504"/>
      <c r="W676" s="505"/>
      <c r="X676" s="513">
        <v>91</v>
      </c>
      <c r="Y676" s="523"/>
      <c r="Z676" s="394">
        <f t="shared" si="10"/>
        <v>91</v>
      </c>
    </row>
    <row r="677" spans="2:26" ht="24.75" x14ac:dyDescent="0.25">
      <c r="B677" s="494">
        <v>674</v>
      </c>
      <c r="C677" s="433" t="s">
        <v>4063</v>
      </c>
      <c r="D677" s="489" t="s">
        <v>30</v>
      </c>
      <c r="E677" s="443">
        <v>1995</v>
      </c>
      <c r="F677" s="443"/>
      <c r="G677" s="444" t="s">
        <v>149</v>
      </c>
      <c r="H677" s="445">
        <v>18</v>
      </c>
      <c r="I677" s="446" t="s">
        <v>4064</v>
      </c>
      <c r="J677" s="138"/>
      <c r="K677" s="387">
        <v>0</v>
      </c>
      <c r="L677" s="498"/>
      <c r="M677" s="388">
        <v>0</v>
      </c>
      <c r="N677" s="388">
        <v>0</v>
      </c>
      <c r="O677" s="499"/>
      <c r="P677" s="388">
        <v>0</v>
      </c>
      <c r="Q677" s="499"/>
      <c r="R677" s="388">
        <v>0</v>
      </c>
      <c r="S677" s="499"/>
      <c r="T677" s="499"/>
      <c r="U677" s="389">
        <v>91</v>
      </c>
      <c r="V677" s="390">
        <v>0</v>
      </c>
      <c r="W677" s="391">
        <v>0</v>
      </c>
      <c r="X677" s="514"/>
      <c r="Y677" s="393">
        <v>91</v>
      </c>
      <c r="Z677" s="394">
        <f t="shared" si="10"/>
        <v>91</v>
      </c>
    </row>
    <row r="678" spans="2:26" ht="24.75" x14ac:dyDescent="0.25">
      <c r="B678" s="494">
        <v>675</v>
      </c>
      <c r="C678" s="416" t="s">
        <v>1878</v>
      </c>
      <c r="D678" s="488" t="s">
        <v>1879</v>
      </c>
      <c r="E678" s="418">
        <v>1961</v>
      </c>
      <c r="F678" s="418" t="s">
        <v>300</v>
      </c>
      <c r="G678" s="439" t="s">
        <v>158</v>
      </c>
      <c r="H678" s="441">
        <v>22</v>
      </c>
      <c r="I678" s="422" t="s">
        <v>1880</v>
      </c>
      <c r="J678" s="138"/>
      <c r="K678" s="502"/>
      <c r="L678" s="497">
        <v>0</v>
      </c>
      <c r="M678" s="503"/>
      <c r="N678" s="503"/>
      <c r="O678" s="497">
        <v>0</v>
      </c>
      <c r="P678" s="503"/>
      <c r="Q678" s="497">
        <v>0</v>
      </c>
      <c r="R678" s="503"/>
      <c r="S678" s="497">
        <v>0</v>
      </c>
      <c r="T678" s="500">
        <v>90.5</v>
      </c>
      <c r="U678" s="504"/>
      <c r="V678" s="504"/>
      <c r="W678" s="505"/>
      <c r="X678" s="513">
        <v>90.5</v>
      </c>
      <c r="Y678" s="523"/>
      <c r="Z678" s="394">
        <f t="shared" si="10"/>
        <v>90.5</v>
      </c>
    </row>
    <row r="679" spans="2:26" ht="24.75" x14ac:dyDescent="0.25">
      <c r="B679" s="494">
        <v>676</v>
      </c>
      <c r="C679" s="416" t="s">
        <v>1883</v>
      </c>
      <c r="D679" s="488" t="s">
        <v>912</v>
      </c>
      <c r="E679" s="418"/>
      <c r="F679" s="418"/>
      <c r="G679" s="439" t="s">
        <v>301</v>
      </c>
      <c r="H679" s="441"/>
      <c r="I679" s="422" t="s">
        <v>302</v>
      </c>
      <c r="J679" s="138"/>
      <c r="K679" s="502"/>
      <c r="L679" s="497">
        <v>0</v>
      </c>
      <c r="M679" s="503"/>
      <c r="N679" s="503"/>
      <c r="O679" s="497">
        <v>90.5</v>
      </c>
      <c r="P679" s="503"/>
      <c r="Q679" s="497">
        <v>0</v>
      </c>
      <c r="R679" s="503"/>
      <c r="S679" s="497">
        <v>0</v>
      </c>
      <c r="T679" s="500">
        <v>0</v>
      </c>
      <c r="U679" s="504"/>
      <c r="V679" s="504"/>
      <c r="W679" s="505"/>
      <c r="X679" s="513">
        <v>90.5</v>
      </c>
      <c r="Y679" s="523"/>
      <c r="Z679" s="394">
        <f t="shared" si="10"/>
        <v>90.5</v>
      </c>
    </row>
    <row r="680" spans="2:26" ht="24.75" x14ac:dyDescent="0.25">
      <c r="B680" s="494">
        <v>677</v>
      </c>
      <c r="C680" s="416" t="s">
        <v>1886</v>
      </c>
      <c r="D680" s="488" t="s">
        <v>996</v>
      </c>
      <c r="E680" s="418"/>
      <c r="F680" s="418"/>
      <c r="G680" s="439" t="s">
        <v>202</v>
      </c>
      <c r="H680" s="441"/>
      <c r="I680" s="422" t="s">
        <v>515</v>
      </c>
      <c r="J680" s="138"/>
      <c r="K680" s="502"/>
      <c r="L680" s="497">
        <v>0</v>
      </c>
      <c r="M680" s="503"/>
      <c r="N680" s="503"/>
      <c r="O680" s="497">
        <v>90</v>
      </c>
      <c r="P680" s="503"/>
      <c r="Q680" s="497">
        <v>0</v>
      </c>
      <c r="R680" s="503"/>
      <c r="S680" s="497">
        <v>0</v>
      </c>
      <c r="T680" s="500">
        <v>0</v>
      </c>
      <c r="U680" s="504"/>
      <c r="V680" s="504"/>
      <c r="W680" s="505"/>
      <c r="X680" s="513">
        <v>90</v>
      </c>
      <c r="Y680" s="523"/>
      <c r="Z680" s="394">
        <f t="shared" si="10"/>
        <v>90</v>
      </c>
    </row>
    <row r="681" spans="2:26" ht="24.75" x14ac:dyDescent="0.25">
      <c r="B681" s="494">
        <v>678</v>
      </c>
      <c r="C681" s="433" t="s">
        <v>4066</v>
      </c>
      <c r="D681" s="489" t="s">
        <v>677</v>
      </c>
      <c r="E681" s="443">
        <v>2002</v>
      </c>
      <c r="F681" s="443"/>
      <c r="G681" s="444" t="s">
        <v>149</v>
      </c>
      <c r="H681" s="445">
        <v>19</v>
      </c>
      <c r="I681" s="446" t="s">
        <v>111</v>
      </c>
      <c r="J681" s="138"/>
      <c r="K681" s="387">
        <v>0</v>
      </c>
      <c r="L681" s="498"/>
      <c r="M681" s="388">
        <v>0</v>
      </c>
      <c r="N681" s="388">
        <v>0</v>
      </c>
      <c r="O681" s="499"/>
      <c r="P681" s="388">
        <v>0</v>
      </c>
      <c r="Q681" s="499"/>
      <c r="R681" s="388">
        <v>0</v>
      </c>
      <c r="S681" s="499"/>
      <c r="T681" s="499"/>
      <c r="U681" s="389">
        <v>90</v>
      </c>
      <c r="V681" s="390">
        <v>0</v>
      </c>
      <c r="W681" s="391">
        <v>0</v>
      </c>
      <c r="X681" s="514"/>
      <c r="Y681" s="393">
        <v>90</v>
      </c>
      <c r="Z681" s="394">
        <f t="shared" si="10"/>
        <v>90</v>
      </c>
    </row>
    <row r="682" spans="2:26" ht="24.75" x14ac:dyDescent="0.25">
      <c r="B682" s="494">
        <v>679</v>
      </c>
      <c r="C682" s="433" t="s">
        <v>4069</v>
      </c>
      <c r="D682" s="489" t="s">
        <v>4070</v>
      </c>
      <c r="E682" s="443">
        <v>58</v>
      </c>
      <c r="F682" s="443" t="s">
        <v>603</v>
      </c>
      <c r="G682" s="444" t="s">
        <v>562</v>
      </c>
      <c r="H682" s="445"/>
      <c r="I682" s="446" t="s">
        <v>4071</v>
      </c>
      <c r="J682" s="138"/>
      <c r="K682" s="387">
        <v>0</v>
      </c>
      <c r="L682" s="498"/>
      <c r="M682" s="388">
        <v>0</v>
      </c>
      <c r="N682" s="388">
        <v>90</v>
      </c>
      <c r="O682" s="499"/>
      <c r="P682" s="388">
        <v>0</v>
      </c>
      <c r="Q682" s="499"/>
      <c r="R682" s="388">
        <v>0</v>
      </c>
      <c r="S682" s="499"/>
      <c r="T682" s="499"/>
      <c r="U682" s="389">
        <v>0</v>
      </c>
      <c r="V682" s="390">
        <v>0</v>
      </c>
      <c r="W682" s="391">
        <v>0</v>
      </c>
      <c r="X682" s="514"/>
      <c r="Y682" s="393">
        <v>90</v>
      </c>
      <c r="Z682" s="394">
        <f t="shared" si="10"/>
        <v>90</v>
      </c>
    </row>
    <row r="683" spans="2:26" ht="24.75" x14ac:dyDescent="0.25">
      <c r="B683" s="494">
        <v>680</v>
      </c>
      <c r="C683" s="416" t="s">
        <v>1889</v>
      </c>
      <c r="D683" s="488" t="s">
        <v>1890</v>
      </c>
      <c r="E683" s="418">
        <v>1978</v>
      </c>
      <c r="F683" s="418" t="s">
        <v>300</v>
      </c>
      <c r="G683" s="439" t="s">
        <v>168</v>
      </c>
      <c r="H683" s="441">
        <v>52</v>
      </c>
      <c r="I683" s="422" t="s">
        <v>1891</v>
      </c>
      <c r="J683" s="138"/>
      <c r="K683" s="502"/>
      <c r="L683" s="497">
        <v>0</v>
      </c>
      <c r="M683" s="503"/>
      <c r="N683" s="503"/>
      <c r="O683" s="497">
        <v>0</v>
      </c>
      <c r="P683" s="503"/>
      <c r="Q683" s="497">
        <v>0</v>
      </c>
      <c r="R683" s="503"/>
      <c r="S683" s="497">
        <v>0</v>
      </c>
      <c r="T683" s="500">
        <v>90</v>
      </c>
      <c r="U683" s="504"/>
      <c r="V683" s="504"/>
      <c r="W683" s="505"/>
      <c r="X683" s="513">
        <v>90</v>
      </c>
      <c r="Y683" s="523"/>
      <c r="Z683" s="394">
        <f t="shared" si="10"/>
        <v>90</v>
      </c>
    </row>
    <row r="684" spans="2:26" ht="24.75" x14ac:dyDescent="0.25">
      <c r="B684" s="494">
        <v>681</v>
      </c>
      <c r="C684" s="433" t="s">
        <v>4072</v>
      </c>
      <c r="D684" s="489" t="s">
        <v>446</v>
      </c>
      <c r="E684" s="443"/>
      <c r="F684" s="443"/>
      <c r="G684" s="444" t="s">
        <v>2981</v>
      </c>
      <c r="H684" s="445"/>
      <c r="I684" s="446" t="s">
        <v>710</v>
      </c>
      <c r="J684" s="138"/>
      <c r="K684" s="387">
        <v>0</v>
      </c>
      <c r="L684" s="498"/>
      <c r="M684" s="388">
        <v>0</v>
      </c>
      <c r="N684" s="388">
        <v>0</v>
      </c>
      <c r="O684" s="499"/>
      <c r="P684" s="388">
        <v>90</v>
      </c>
      <c r="Q684" s="499"/>
      <c r="R684" s="388">
        <v>0</v>
      </c>
      <c r="S684" s="499"/>
      <c r="T684" s="499"/>
      <c r="U684" s="389">
        <v>0</v>
      </c>
      <c r="V684" s="390">
        <v>0</v>
      </c>
      <c r="W684" s="391">
        <v>0</v>
      </c>
      <c r="X684" s="514"/>
      <c r="Y684" s="393">
        <v>90</v>
      </c>
      <c r="Z684" s="394">
        <f t="shared" si="10"/>
        <v>90</v>
      </c>
    </row>
    <row r="685" spans="2:26" ht="24.75" x14ac:dyDescent="0.25">
      <c r="B685" s="494">
        <v>682</v>
      </c>
      <c r="C685" s="433" t="s">
        <v>4074</v>
      </c>
      <c r="D685" s="489" t="s">
        <v>453</v>
      </c>
      <c r="E685" s="443">
        <v>1983</v>
      </c>
      <c r="F685" s="443" t="s">
        <v>148</v>
      </c>
      <c r="G685" s="444" t="s">
        <v>3060</v>
      </c>
      <c r="H685" s="445">
        <v>13</v>
      </c>
      <c r="I685" s="446" t="s">
        <v>1309</v>
      </c>
      <c r="J685" s="138"/>
      <c r="K685" s="387">
        <v>0</v>
      </c>
      <c r="L685" s="498"/>
      <c r="M685" s="388">
        <v>0</v>
      </c>
      <c r="N685" s="388">
        <v>0</v>
      </c>
      <c r="O685" s="499"/>
      <c r="P685" s="388">
        <v>0</v>
      </c>
      <c r="Q685" s="499"/>
      <c r="R685" s="388">
        <v>0</v>
      </c>
      <c r="S685" s="499"/>
      <c r="T685" s="499"/>
      <c r="U685" s="389">
        <v>0</v>
      </c>
      <c r="V685" s="390">
        <v>90</v>
      </c>
      <c r="W685" s="391">
        <v>0</v>
      </c>
      <c r="X685" s="514"/>
      <c r="Y685" s="393">
        <v>90</v>
      </c>
      <c r="Z685" s="394">
        <f t="shared" si="10"/>
        <v>90</v>
      </c>
    </row>
    <row r="686" spans="2:26" ht="24.75" x14ac:dyDescent="0.25">
      <c r="B686" s="494">
        <v>683</v>
      </c>
      <c r="C686" s="433" t="s">
        <v>4077</v>
      </c>
      <c r="D686" s="489" t="s">
        <v>485</v>
      </c>
      <c r="E686" s="443">
        <v>1984</v>
      </c>
      <c r="F686" s="443" t="s">
        <v>148</v>
      </c>
      <c r="G686" s="444" t="s">
        <v>227</v>
      </c>
      <c r="H686" s="445"/>
      <c r="I686" s="446" t="s">
        <v>1247</v>
      </c>
      <c r="J686" s="138"/>
      <c r="K686" s="387">
        <v>0</v>
      </c>
      <c r="L686" s="498"/>
      <c r="M686" s="388">
        <v>90</v>
      </c>
      <c r="N686" s="388">
        <v>0</v>
      </c>
      <c r="O686" s="499"/>
      <c r="P686" s="388">
        <v>0</v>
      </c>
      <c r="Q686" s="499"/>
      <c r="R686" s="388">
        <v>0</v>
      </c>
      <c r="S686" s="499"/>
      <c r="T686" s="499"/>
      <c r="U686" s="389">
        <v>0</v>
      </c>
      <c r="V686" s="390">
        <v>0</v>
      </c>
      <c r="W686" s="391">
        <v>0</v>
      </c>
      <c r="X686" s="514"/>
      <c r="Y686" s="393">
        <v>90</v>
      </c>
      <c r="Z686" s="394">
        <f t="shared" si="10"/>
        <v>90</v>
      </c>
    </row>
    <row r="687" spans="2:26" ht="24.75" x14ac:dyDescent="0.25">
      <c r="B687" s="494">
        <v>684</v>
      </c>
      <c r="C687" s="416" t="s">
        <v>1894</v>
      </c>
      <c r="D687" s="488" t="s">
        <v>840</v>
      </c>
      <c r="E687" s="418"/>
      <c r="F687" s="418"/>
      <c r="G687" s="439" t="s">
        <v>301</v>
      </c>
      <c r="H687" s="441"/>
      <c r="I687" s="422" t="s">
        <v>1895</v>
      </c>
      <c r="J687" s="138"/>
      <c r="K687" s="502"/>
      <c r="L687" s="497">
        <v>0</v>
      </c>
      <c r="M687" s="503"/>
      <c r="N687" s="503"/>
      <c r="O687" s="497">
        <v>89.5</v>
      </c>
      <c r="P687" s="503"/>
      <c r="Q687" s="497">
        <v>0</v>
      </c>
      <c r="R687" s="503"/>
      <c r="S687" s="497">
        <v>0</v>
      </c>
      <c r="T687" s="500">
        <v>0</v>
      </c>
      <c r="U687" s="504"/>
      <c r="V687" s="504"/>
      <c r="W687" s="505"/>
      <c r="X687" s="513">
        <v>89.5</v>
      </c>
      <c r="Y687" s="523"/>
      <c r="Z687" s="394">
        <f t="shared" si="10"/>
        <v>89.5</v>
      </c>
    </row>
    <row r="688" spans="2:26" ht="24.75" x14ac:dyDescent="0.25">
      <c r="B688" s="494">
        <v>685</v>
      </c>
      <c r="C688" s="416" t="s">
        <v>1898</v>
      </c>
      <c r="D688" s="488" t="s">
        <v>1899</v>
      </c>
      <c r="E688" s="418">
        <v>1961</v>
      </c>
      <c r="F688" s="418" t="s">
        <v>300</v>
      </c>
      <c r="G688" s="439" t="s">
        <v>158</v>
      </c>
      <c r="H688" s="441">
        <v>23</v>
      </c>
      <c r="I688" s="422" t="s">
        <v>1900</v>
      </c>
      <c r="J688" s="138"/>
      <c r="K688" s="502"/>
      <c r="L688" s="497">
        <v>0</v>
      </c>
      <c r="M688" s="503"/>
      <c r="N688" s="503"/>
      <c r="O688" s="497">
        <v>0</v>
      </c>
      <c r="P688" s="503"/>
      <c r="Q688" s="497">
        <v>0</v>
      </c>
      <c r="R688" s="503"/>
      <c r="S688" s="497">
        <v>0</v>
      </c>
      <c r="T688" s="500">
        <v>89.5</v>
      </c>
      <c r="U688" s="504"/>
      <c r="V688" s="504"/>
      <c r="W688" s="505"/>
      <c r="X688" s="513">
        <v>89.5</v>
      </c>
      <c r="Y688" s="523"/>
      <c r="Z688" s="394">
        <f t="shared" si="10"/>
        <v>89.5</v>
      </c>
    </row>
    <row r="689" spans="2:26" ht="24.75" x14ac:dyDescent="0.25">
      <c r="B689" s="494">
        <v>686</v>
      </c>
      <c r="C689" s="433" t="s">
        <v>4080</v>
      </c>
      <c r="D689" s="489" t="s">
        <v>40</v>
      </c>
      <c r="E689" s="443">
        <v>86</v>
      </c>
      <c r="F689" s="443" t="s">
        <v>185</v>
      </c>
      <c r="G689" s="444" t="s">
        <v>308</v>
      </c>
      <c r="H689" s="445"/>
      <c r="I689" s="446" t="s">
        <v>4081</v>
      </c>
      <c r="J689" s="138"/>
      <c r="K689" s="387">
        <v>0</v>
      </c>
      <c r="L689" s="498"/>
      <c r="M689" s="388">
        <v>0</v>
      </c>
      <c r="N689" s="388">
        <v>89</v>
      </c>
      <c r="O689" s="499"/>
      <c r="P689" s="388">
        <v>0</v>
      </c>
      <c r="Q689" s="499"/>
      <c r="R689" s="388">
        <v>0</v>
      </c>
      <c r="S689" s="499"/>
      <c r="T689" s="499"/>
      <c r="U689" s="389">
        <v>0</v>
      </c>
      <c r="V689" s="390">
        <v>0</v>
      </c>
      <c r="W689" s="391">
        <v>0</v>
      </c>
      <c r="X689" s="514"/>
      <c r="Y689" s="393">
        <v>89</v>
      </c>
      <c r="Z689" s="394">
        <f t="shared" si="10"/>
        <v>89</v>
      </c>
    </row>
    <row r="690" spans="2:26" ht="24.75" x14ac:dyDescent="0.25">
      <c r="B690" s="494">
        <v>687</v>
      </c>
      <c r="C690" s="433" t="s">
        <v>4082</v>
      </c>
      <c r="D690" s="489" t="s">
        <v>116</v>
      </c>
      <c r="E690" s="443">
        <v>1980</v>
      </c>
      <c r="F690" s="443"/>
      <c r="G690" s="444" t="s">
        <v>227</v>
      </c>
      <c r="H690" s="445">
        <v>16</v>
      </c>
      <c r="I690" s="446" t="s">
        <v>4083</v>
      </c>
      <c r="J690" s="138"/>
      <c r="K690" s="387">
        <v>0</v>
      </c>
      <c r="L690" s="498"/>
      <c r="M690" s="388">
        <v>0</v>
      </c>
      <c r="N690" s="388">
        <v>0</v>
      </c>
      <c r="O690" s="499"/>
      <c r="P690" s="388">
        <v>0</v>
      </c>
      <c r="Q690" s="499"/>
      <c r="R690" s="388">
        <v>0</v>
      </c>
      <c r="S690" s="499"/>
      <c r="T690" s="499"/>
      <c r="U690" s="389">
        <v>89</v>
      </c>
      <c r="V690" s="390">
        <v>0</v>
      </c>
      <c r="W690" s="391">
        <v>0</v>
      </c>
      <c r="X690" s="514"/>
      <c r="Y690" s="393">
        <v>89</v>
      </c>
      <c r="Z690" s="394">
        <f t="shared" si="10"/>
        <v>89</v>
      </c>
    </row>
    <row r="691" spans="2:26" ht="24.75" x14ac:dyDescent="0.25">
      <c r="B691" s="494">
        <v>688</v>
      </c>
      <c r="C691" s="416" t="s">
        <v>1903</v>
      </c>
      <c r="D691" s="488" t="s">
        <v>1299</v>
      </c>
      <c r="E691" s="418">
        <v>1970</v>
      </c>
      <c r="F691" s="418" t="s">
        <v>300</v>
      </c>
      <c r="G691" s="439" t="s">
        <v>168</v>
      </c>
      <c r="H691" s="441">
        <v>53</v>
      </c>
      <c r="I691" s="422" t="s">
        <v>1448</v>
      </c>
      <c r="J691" s="138"/>
      <c r="K691" s="502"/>
      <c r="L691" s="497">
        <v>0</v>
      </c>
      <c r="M691" s="503"/>
      <c r="N691" s="503"/>
      <c r="O691" s="497">
        <v>0</v>
      </c>
      <c r="P691" s="503"/>
      <c r="Q691" s="497">
        <v>0</v>
      </c>
      <c r="R691" s="503"/>
      <c r="S691" s="497">
        <v>0</v>
      </c>
      <c r="T691" s="500">
        <v>89</v>
      </c>
      <c r="U691" s="504"/>
      <c r="V691" s="504"/>
      <c r="W691" s="505"/>
      <c r="X691" s="513">
        <v>89</v>
      </c>
      <c r="Y691" s="523"/>
      <c r="Z691" s="394">
        <f t="shared" si="10"/>
        <v>89</v>
      </c>
    </row>
    <row r="692" spans="2:26" ht="24.75" x14ac:dyDescent="0.25">
      <c r="B692" s="494">
        <v>689</v>
      </c>
      <c r="C692" s="433" t="s">
        <v>4086</v>
      </c>
      <c r="D692" s="489" t="s">
        <v>1146</v>
      </c>
      <c r="E692" s="443"/>
      <c r="F692" s="443"/>
      <c r="G692" s="444" t="s">
        <v>3289</v>
      </c>
      <c r="H692" s="445" t="s">
        <v>1262</v>
      </c>
      <c r="I692" s="446" t="s">
        <v>4087</v>
      </c>
      <c r="J692" s="138"/>
      <c r="K692" s="387">
        <v>0</v>
      </c>
      <c r="L692" s="498"/>
      <c r="M692" s="388">
        <v>0</v>
      </c>
      <c r="N692" s="388">
        <v>0</v>
      </c>
      <c r="O692" s="499"/>
      <c r="P692" s="388">
        <v>0</v>
      </c>
      <c r="Q692" s="499"/>
      <c r="R692" s="388">
        <v>0</v>
      </c>
      <c r="S692" s="499"/>
      <c r="T692" s="499"/>
      <c r="U692" s="389">
        <v>0</v>
      </c>
      <c r="V692" s="390">
        <v>0</v>
      </c>
      <c r="W692" s="391">
        <v>89</v>
      </c>
      <c r="X692" s="514"/>
      <c r="Y692" s="393">
        <v>89</v>
      </c>
      <c r="Z692" s="394">
        <f t="shared" si="10"/>
        <v>89</v>
      </c>
    </row>
    <row r="693" spans="2:26" ht="24.75" x14ac:dyDescent="0.25">
      <c r="B693" s="494">
        <v>690</v>
      </c>
      <c r="C693" s="433" t="s">
        <v>4090</v>
      </c>
      <c r="D693" s="489" t="s">
        <v>333</v>
      </c>
      <c r="E693" s="443">
        <v>1984</v>
      </c>
      <c r="F693" s="443" t="s">
        <v>148</v>
      </c>
      <c r="G693" s="444" t="s">
        <v>227</v>
      </c>
      <c r="H693" s="445"/>
      <c r="I693" s="446" t="s">
        <v>4091</v>
      </c>
      <c r="J693" s="138"/>
      <c r="K693" s="387">
        <v>0</v>
      </c>
      <c r="L693" s="498"/>
      <c r="M693" s="388">
        <v>89</v>
      </c>
      <c r="N693" s="388">
        <v>0</v>
      </c>
      <c r="O693" s="499"/>
      <c r="P693" s="388">
        <v>0</v>
      </c>
      <c r="Q693" s="499"/>
      <c r="R693" s="388">
        <v>0</v>
      </c>
      <c r="S693" s="499"/>
      <c r="T693" s="499"/>
      <c r="U693" s="389">
        <v>0</v>
      </c>
      <c r="V693" s="390">
        <v>0</v>
      </c>
      <c r="W693" s="391">
        <v>0</v>
      </c>
      <c r="X693" s="514"/>
      <c r="Y693" s="393">
        <v>89</v>
      </c>
      <c r="Z693" s="394">
        <f t="shared" si="10"/>
        <v>89</v>
      </c>
    </row>
    <row r="694" spans="2:26" ht="24.75" x14ac:dyDescent="0.25">
      <c r="B694" s="494">
        <v>691</v>
      </c>
      <c r="C694" s="433" t="s">
        <v>4100</v>
      </c>
      <c r="D694" s="489" t="s">
        <v>271</v>
      </c>
      <c r="E694" s="443" t="s">
        <v>3503</v>
      </c>
      <c r="F694" s="443" t="s">
        <v>83</v>
      </c>
      <c r="G694" s="444" t="s">
        <v>577</v>
      </c>
      <c r="H694" s="445" t="s">
        <v>906</v>
      </c>
      <c r="I694" s="446" t="s">
        <v>83</v>
      </c>
      <c r="J694" s="138"/>
      <c r="K694" s="387">
        <v>0</v>
      </c>
      <c r="L694" s="498"/>
      <c r="M694" s="388">
        <v>0</v>
      </c>
      <c r="N694" s="388">
        <v>0</v>
      </c>
      <c r="O694" s="499"/>
      <c r="P694" s="388">
        <v>0</v>
      </c>
      <c r="Q694" s="499"/>
      <c r="R694" s="388">
        <v>89</v>
      </c>
      <c r="S694" s="499"/>
      <c r="T694" s="499"/>
      <c r="U694" s="389">
        <v>0</v>
      </c>
      <c r="V694" s="390">
        <v>0</v>
      </c>
      <c r="W694" s="391">
        <v>0</v>
      </c>
      <c r="X694" s="514"/>
      <c r="Y694" s="393">
        <v>89</v>
      </c>
      <c r="Z694" s="394">
        <f t="shared" si="10"/>
        <v>89</v>
      </c>
    </row>
    <row r="695" spans="2:26" ht="24.75" x14ac:dyDescent="0.25">
      <c r="B695" s="494">
        <v>692</v>
      </c>
      <c r="C695" s="416" t="s">
        <v>1910</v>
      </c>
      <c r="D695" s="488" t="s">
        <v>271</v>
      </c>
      <c r="E695" s="418"/>
      <c r="F695" s="418"/>
      <c r="G695" s="439" t="s">
        <v>417</v>
      </c>
      <c r="H695" s="441"/>
      <c r="I695" s="422" t="s">
        <v>1911</v>
      </c>
      <c r="J695" s="138"/>
      <c r="K695" s="502"/>
      <c r="L695" s="497">
        <v>0</v>
      </c>
      <c r="M695" s="503"/>
      <c r="N695" s="503"/>
      <c r="O695" s="497">
        <v>88.5</v>
      </c>
      <c r="P695" s="503"/>
      <c r="Q695" s="497">
        <v>0</v>
      </c>
      <c r="R695" s="503"/>
      <c r="S695" s="497">
        <v>0</v>
      </c>
      <c r="T695" s="500">
        <v>0</v>
      </c>
      <c r="U695" s="504"/>
      <c r="V695" s="504"/>
      <c r="W695" s="505"/>
      <c r="X695" s="513">
        <v>88.5</v>
      </c>
      <c r="Y695" s="523"/>
      <c r="Z695" s="394">
        <f t="shared" si="10"/>
        <v>88.5</v>
      </c>
    </row>
    <row r="696" spans="2:26" ht="24.75" x14ac:dyDescent="0.25">
      <c r="B696" s="494">
        <v>693</v>
      </c>
      <c r="C696" s="433" t="s">
        <v>4109</v>
      </c>
      <c r="D696" s="489" t="s">
        <v>4009</v>
      </c>
      <c r="E696" s="443">
        <v>67</v>
      </c>
      <c r="F696" s="443" t="s">
        <v>185</v>
      </c>
      <c r="G696" s="444" t="s">
        <v>1040</v>
      </c>
      <c r="H696" s="445"/>
      <c r="I696" s="446" t="s">
        <v>65</v>
      </c>
      <c r="J696" s="138"/>
      <c r="K696" s="387">
        <v>0</v>
      </c>
      <c r="L696" s="498"/>
      <c r="M696" s="388">
        <v>0</v>
      </c>
      <c r="N696" s="388">
        <v>88</v>
      </c>
      <c r="O696" s="499"/>
      <c r="P696" s="388">
        <v>0</v>
      </c>
      <c r="Q696" s="499"/>
      <c r="R696" s="388">
        <v>0</v>
      </c>
      <c r="S696" s="499"/>
      <c r="T696" s="499"/>
      <c r="U696" s="389">
        <v>0</v>
      </c>
      <c r="V696" s="390">
        <v>0</v>
      </c>
      <c r="W696" s="391">
        <v>0</v>
      </c>
      <c r="X696" s="514"/>
      <c r="Y696" s="393">
        <v>88</v>
      </c>
      <c r="Z696" s="394">
        <f t="shared" si="10"/>
        <v>88</v>
      </c>
    </row>
    <row r="697" spans="2:26" ht="24.75" x14ac:dyDescent="0.25">
      <c r="B697" s="494">
        <v>694</v>
      </c>
      <c r="C697" s="433" t="s">
        <v>4110</v>
      </c>
      <c r="D697" s="489" t="s">
        <v>373</v>
      </c>
      <c r="E697" s="443" t="s">
        <v>4111</v>
      </c>
      <c r="F697" s="443" t="s">
        <v>83</v>
      </c>
      <c r="G697" s="444" t="s">
        <v>374</v>
      </c>
      <c r="H697" s="445" t="s">
        <v>875</v>
      </c>
      <c r="I697" s="446" t="s">
        <v>4112</v>
      </c>
      <c r="J697" s="138"/>
      <c r="K697" s="387">
        <v>0</v>
      </c>
      <c r="L697" s="498"/>
      <c r="M697" s="388">
        <v>0</v>
      </c>
      <c r="N697" s="388">
        <v>0</v>
      </c>
      <c r="O697" s="499"/>
      <c r="P697" s="388">
        <v>0</v>
      </c>
      <c r="Q697" s="499"/>
      <c r="R697" s="388">
        <v>88</v>
      </c>
      <c r="S697" s="499"/>
      <c r="T697" s="499"/>
      <c r="U697" s="389">
        <v>0</v>
      </c>
      <c r="V697" s="390">
        <v>0</v>
      </c>
      <c r="W697" s="391">
        <v>0</v>
      </c>
      <c r="X697" s="514"/>
      <c r="Y697" s="393">
        <v>88</v>
      </c>
      <c r="Z697" s="394">
        <f t="shared" si="10"/>
        <v>88</v>
      </c>
    </row>
    <row r="698" spans="2:26" ht="24.75" x14ac:dyDescent="0.25">
      <c r="B698" s="494">
        <v>695</v>
      </c>
      <c r="C698" s="433" t="s">
        <v>4115</v>
      </c>
      <c r="D698" s="489" t="s">
        <v>30</v>
      </c>
      <c r="E698" s="443"/>
      <c r="F698" s="443"/>
      <c r="G698" s="444" t="s">
        <v>2981</v>
      </c>
      <c r="H698" s="445"/>
      <c r="I698" s="446" t="s">
        <v>3910</v>
      </c>
      <c r="J698" s="138"/>
      <c r="K698" s="387">
        <v>0</v>
      </c>
      <c r="L698" s="498"/>
      <c r="M698" s="388">
        <v>0</v>
      </c>
      <c r="N698" s="388">
        <v>0</v>
      </c>
      <c r="O698" s="499"/>
      <c r="P698" s="388">
        <v>88</v>
      </c>
      <c r="Q698" s="499"/>
      <c r="R698" s="388">
        <v>0</v>
      </c>
      <c r="S698" s="499"/>
      <c r="T698" s="499"/>
      <c r="U698" s="389">
        <v>0</v>
      </c>
      <c r="V698" s="390">
        <v>0</v>
      </c>
      <c r="W698" s="391">
        <v>0</v>
      </c>
      <c r="X698" s="514"/>
      <c r="Y698" s="393">
        <v>88</v>
      </c>
      <c r="Z698" s="394">
        <f t="shared" si="10"/>
        <v>88</v>
      </c>
    </row>
    <row r="699" spans="2:26" ht="24.75" x14ac:dyDescent="0.25">
      <c r="B699" s="494">
        <v>696</v>
      </c>
      <c r="C699" s="416" t="s">
        <v>1914</v>
      </c>
      <c r="D699" s="488" t="s">
        <v>30</v>
      </c>
      <c r="E699" s="418"/>
      <c r="F699" s="418"/>
      <c r="G699" s="439" t="s">
        <v>202</v>
      </c>
      <c r="H699" s="441"/>
      <c r="I699" s="422" t="s">
        <v>1915</v>
      </c>
      <c r="J699" s="138"/>
      <c r="K699" s="502"/>
      <c r="L699" s="497">
        <v>0</v>
      </c>
      <c r="M699" s="503"/>
      <c r="N699" s="503"/>
      <c r="O699" s="497">
        <v>88</v>
      </c>
      <c r="P699" s="503"/>
      <c r="Q699" s="497">
        <v>0</v>
      </c>
      <c r="R699" s="503"/>
      <c r="S699" s="497">
        <v>0</v>
      </c>
      <c r="T699" s="500">
        <v>0</v>
      </c>
      <c r="U699" s="504"/>
      <c r="V699" s="504"/>
      <c r="W699" s="505"/>
      <c r="X699" s="513">
        <v>88</v>
      </c>
      <c r="Y699" s="523"/>
      <c r="Z699" s="394">
        <f t="shared" si="10"/>
        <v>88</v>
      </c>
    </row>
    <row r="700" spans="2:26" ht="24.75" x14ac:dyDescent="0.25">
      <c r="B700" s="494">
        <v>697</v>
      </c>
      <c r="C700" s="433" t="s">
        <v>3194</v>
      </c>
      <c r="D700" s="489" t="s">
        <v>900</v>
      </c>
      <c r="E700" s="443">
        <v>1994</v>
      </c>
      <c r="F700" s="443" t="s">
        <v>148</v>
      </c>
      <c r="G700" s="444" t="s">
        <v>149</v>
      </c>
      <c r="H700" s="445"/>
      <c r="I700" s="446" t="s">
        <v>2363</v>
      </c>
      <c r="J700" s="138"/>
      <c r="K700" s="387">
        <v>0</v>
      </c>
      <c r="L700" s="498"/>
      <c r="M700" s="388">
        <v>88</v>
      </c>
      <c r="N700" s="388">
        <v>0</v>
      </c>
      <c r="O700" s="499"/>
      <c r="P700" s="388">
        <v>0</v>
      </c>
      <c r="Q700" s="499"/>
      <c r="R700" s="388">
        <v>0</v>
      </c>
      <c r="S700" s="499"/>
      <c r="T700" s="499"/>
      <c r="U700" s="389">
        <v>0</v>
      </c>
      <c r="V700" s="390">
        <v>0</v>
      </c>
      <c r="W700" s="391">
        <v>0</v>
      </c>
      <c r="X700" s="514"/>
      <c r="Y700" s="393">
        <v>88</v>
      </c>
      <c r="Z700" s="394">
        <f t="shared" si="10"/>
        <v>88</v>
      </c>
    </row>
    <row r="701" spans="2:26" ht="24.75" x14ac:dyDescent="0.25">
      <c r="B701" s="494">
        <v>698</v>
      </c>
      <c r="C701" s="416" t="s">
        <v>1921</v>
      </c>
      <c r="D701" s="488" t="s">
        <v>928</v>
      </c>
      <c r="E701" s="418">
        <v>1975</v>
      </c>
      <c r="F701" s="418" t="s">
        <v>148</v>
      </c>
      <c r="G701" s="439" t="s">
        <v>168</v>
      </c>
      <c r="H701" s="441">
        <v>56</v>
      </c>
      <c r="I701" s="422" t="s">
        <v>1922</v>
      </c>
      <c r="J701" s="138"/>
      <c r="K701" s="502"/>
      <c r="L701" s="497">
        <v>0</v>
      </c>
      <c r="M701" s="503"/>
      <c r="N701" s="503"/>
      <c r="O701" s="497">
        <v>0</v>
      </c>
      <c r="P701" s="503"/>
      <c r="Q701" s="497">
        <v>0</v>
      </c>
      <c r="R701" s="503"/>
      <c r="S701" s="497">
        <v>0</v>
      </c>
      <c r="T701" s="500">
        <v>87.5</v>
      </c>
      <c r="U701" s="504"/>
      <c r="V701" s="504"/>
      <c r="W701" s="505"/>
      <c r="X701" s="513">
        <v>87.5</v>
      </c>
      <c r="Y701" s="523"/>
      <c r="Z701" s="394">
        <f t="shared" si="10"/>
        <v>87.5</v>
      </c>
    </row>
    <row r="702" spans="2:26" ht="24.75" x14ac:dyDescent="0.25">
      <c r="B702" s="494">
        <v>699</v>
      </c>
      <c r="C702" s="416" t="s">
        <v>1925</v>
      </c>
      <c r="D702" s="488" t="s">
        <v>40</v>
      </c>
      <c r="E702" s="418"/>
      <c r="F702" s="418"/>
      <c r="G702" s="439" t="s">
        <v>301</v>
      </c>
      <c r="H702" s="441"/>
      <c r="I702" s="422" t="s">
        <v>1926</v>
      </c>
      <c r="J702" s="138"/>
      <c r="K702" s="502"/>
      <c r="L702" s="497">
        <v>0</v>
      </c>
      <c r="M702" s="503"/>
      <c r="N702" s="503"/>
      <c r="O702" s="497">
        <v>87.5</v>
      </c>
      <c r="P702" s="503"/>
      <c r="Q702" s="497">
        <v>0</v>
      </c>
      <c r="R702" s="503"/>
      <c r="S702" s="497">
        <v>0</v>
      </c>
      <c r="T702" s="500">
        <v>0</v>
      </c>
      <c r="U702" s="504"/>
      <c r="V702" s="504"/>
      <c r="W702" s="505"/>
      <c r="X702" s="513">
        <v>87.5</v>
      </c>
      <c r="Y702" s="523"/>
      <c r="Z702" s="394">
        <f t="shared" si="10"/>
        <v>87.5</v>
      </c>
    </row>
    <row r="703" spans="2:26" ht="24.75" x14ac:dyDescent="0.25">
      <c r="B703" s="494">
        <v>700</v>
      </c>
      <c r="C703" s="433" t="s">
        <v>3730</v>
      </c>
      <c r="D703" s="489" t="s">
        <v>340</v>
      </c>
      <c r="E703" s="443"/>
      <c r="F703" s="443"/>
      <c r="G703" s="444" t="s">
        <v>2981</v>
      </c>
      <c r="H703" s="445"/>
      <c r="I703" s="446" t="s">
        <v>4122</v>
      </c>
      <c r="J703" s="138"/>
      <c r="K703" s="387">
        <v>0</v>
      </c>
      <c r="L703" s="498"/>
      <c r="M703" s="388">
        <v>0</v>
      </c>
      <c r="N703" s="388">
        <v>0</v>
      </c>
      <c r="O703" s="499"/>
      <c r="P703" s="388">
        <v>87</v>
      </c>
      <c r="Q703" s="499"/>
      <c r="R703" s="388">
        <v>0</v>
      </c>
      <c r="S703" s="499"/>
      <c r="T703" s="499"/>
      <c r="U703" s="389">
        <v>0</v>
      </c>
      <c r="V703" s="390">
        <v>0</v>
      </c>
      <c r="W703" s="391">
        <v>0</v>
      </c>
      <c r="X703" s="514"/>
      <c r="Y703" s="393">
        <v>87</v>
      </c>
      <c r="Z703" s="394">
        <f t="shared" si="10"/>
        <v>87</v>
      </c>
    </row>
    <row r="704" spans="2:26" ht="24.75" x14ac:dyDescent="0.25">
      <c r="B704" s="494">
        <v>701</v>
      </c>
      <c r="C704" s="416" t="s">
        <v>1932</v>
      </c>
      <c r="D704" s="488" t="s">
        <v>1933</v>
      </c>
      <c r="E704" s="418">
        <v>1984</v>
      </c>
      <c r="F704" s="418" t="s">
        <v>185</v>
      </c>
      <c r="G704" s="439" t="s">
        <v>227</v>
      </c>
      <c r="H704" s="441">
        <v>34</v>
      </c>
      <c r="I704" s="422" t="s">
        <v>1934</v>
      </c>
      <c r="J704" s="138"/>
      <c r="K704" s="502"/>
      <c r="L704" s="497">
        <v>0</v>
      </c>
      <c r="M704" s="503"/>
      <c r="N704" s="503"/>
      <c r="O704" s="497">
        <v>0</v>
      </c>
      <c r="P704" s="503"/>
      <c r="Q704" s="497">
        <v>0</v>
      </c>
      <c r="R704" s="503"/>
      <c r="S704" s="497">
        <v>0</v>
      </c>
      <c r="T704" s="500">
        <v>87</v>
      </c>
      <c r="U704" s="504"/>
      <c r="V704" s="504"/>
      <c r="W704" s="505"/>
      <c r="X704" s="513">
        <v>87</v>
      </c>
      <c r="Y704" s="523"/>
      <c r="Z704" s="394">
        <f t="shared" si="10"/>
        <v>87</v>
      </c>
    </row>
    <row r="705" spans="2:26" ht="24.75" x14ac:dyDescent="0.25">
      <c r="B705" s="494">
        <v>702</v>
      </c>
      <c r="C705" s="433" t="s">
        <v>4127</v>
      </c>
      <c r="D705" s="489" t="s">
        <v>896</v>
      </c>
      <c r="E705" s="443">
        <v>59</v>
      </c>
      <c r="F705" s="443" t="s">
        <v>185</v>
      </c>
      <c r="G705" s="444" t="s">
        <v>562</v>
      </c>
      <c r="H705" s="445"/>
      <c r="I705" s="446"/>
      <c r="J705" s="138"/>
      <c r="K705" s="387">
        <v>0</v>
      </c>
      <c r="L705" s="498"/>
      <c r="M705" s="388">
        <v>0</v>
      </c>
      <c r="N705" s="388">
        <v>87</v>
      </c>
      <c r="O705" s="499"/>
      <c r="P705" s="388">
        <v>0</v>
      </c>
      <c r="Q705" s="499"/>
      <c r="R705" s="388">
        <v>0</v>
      </c>
      <c r="S705" s="499"/>
      <c r="T705" s="499"/>
      <c r="U705" s="389">
        <v>0</v>
      </c>
      <c r="V705" s="390">
        <v>0</v>
      </c>
      <c r="W705" s="391">
        <v>0</v>
      </c>
      <c r="X705" s="514"/>
      <c r="Y705" s="393">
        <v>87</v>
      </c>
      <c r="Z705" s="394">
        <f t="shared" si="10"/>
        <v>87</v>
      </c>
    </row>
    <row r="706" spans="2:26" ht="24.75" x14ac:dyDescent="0.25">
      <c r="B706" s="494">
        <v>703</v>
      </c>
      <c r="C706" s="433" t="s">
        <v>4128</v>
      </c>
      <c r="D706" s="489" t="s">
        <v>426</v>
      </c>
      <c r="E706" s="443"/>
      <c r="F706" s="443"/>
      <c r="G706" s="444" t="s">
        <v>308</v>
      </c>
      <c r="H706" s="445" t="s">
        <v>997</v>
      </c>
      <c r="I706" s="446" t="s">
        <v>4129</v>
      </c>
      <c r="J706" s="138"/>
      <c r="K706" s="387">
        <v>0</v>
      </c>
      <c r="L706" s="498"/>
      <c r="M706" s="388">
        <v>0</v>
      </c>
      <c r="N706" s="388">
        <v>0</v>
      </c>
      <c r="O706" s="499"/>
      <c r="P706" s="388">
        <v>0</v>
      </c>
      <c r="Q706" s="499"/>
      <c r="R706" s="388">
        <v>0</v>
      </c>
      <c r="S706" s="499"/>
      <c r="T706" s="499"/>
      <c r="U706" s="389">
        <v>0</v>
      </c>
      <c r="V706" s="390">
        <v>0</v>
      </c>
      <c r="W706" s="391">
        <v>87</v>
      </c>
      <c r="X706" s="514"/>
      <c r="Y706" s="393">
        <v>87</v>
      </c>
      <c r="Z706" s="394">
        <f t="shared" si="10"/>
        <v>87</v>
      </c>
    </row>
    <row r="707" spans="2:26" ht="24.75" x14ac:dyDescent="0.25">
      <c r="B707" s="494">
        <v>704</v>
      </c>
      <c r="C707" s="433" t="s">
        <v>4132</v>
      </c>
      <c r="D707" s="489" t="s">
        <v>1191</v>
      </c>
      <c r="E707" s="443" t="s">
        <v>3484</v>
      </c>
      <c r="F707" s="443" t="s">
        <v>83</v>
      </c>
      <c r="G707" s="444" t="s">
        <v>374</v>
      </c>
      <c r="H707" s="445" t="s">
        <v>906</v>
      </c>
      <c r="I707" s="446" t="s">
        <v>83</v>
      </c>
      <c r="J707" s="138"/>
      <c r="K707" s="387">
        <v>0</v>
      </c>
      <c r="L707" s="498"/>
      <c r="M707" s="388">
        <v>0</v>
      </c>
      <c r="N707" s="388">
        <v>0</v>
      </c>
      <c r="O707" s="499"/>
      <c r="P707" s="388">
        <v>0</v>
      </c>
      <c r="Q707" s="499"/>
      <c r="R707" s="388">
        <v>87</v>
      </c>
      <c r="S707" s="499"/>
      <c r="T707" s="499"/>
      <c r="U707" s="389">
        <v>0</v>
      </c>
      <c r="V707" s="390">
        <v>0</v>
      </c>
      <c r="W707" s="391">
        <v>0</v>
      </c>
      <c r="X707" s="514"/>
      <c r="Y707" s="393">
        <v>87</v>
      </c>
      <c r="Z707" s="394">
        <f t="shared" si="10"/>
        <v>87</v>
      </c>
    </row>
    <row r="708" spans="2:26" ht="24.75" x14ac:dyDescent="0.25">
      <c r="B708" s="494">
        <v>705</v>
      </c>
      <c r="C708" s="433" t="s">
        <v>3562</v>
      </c>
      <c r="D708" s="489" t="s">
        <v>39</v>
      </c>
      <c r="E708" s="443" t="s">
        <v>4133</v>
      </c>
      <c r="F708" s="443"/>
      <c r="G708" s="444" t="s">
        <v>417</v>
      </c>
      <c r="H708" s="445"/>
      <c r="I708" s="446"/>
      <c r="J708" s="138"/>
      <c r="K708" s="387">
        <v>87</v>
      </c>
      <c r="L708" s="498"/>
      <c r="M708" s="388">
        <v>0</v>
      </c>
      <c r="N708" s="388">
        <v>0</v>
      </c>
      <c r="O708" s="499"/>
      <c r="P708" s="388">
        <v>0</v>
      </c>
      <c r="Q708" s="499"/>
      <c r="R708" s="388">
        <v>0</v>
      </c>
      <c r="S708" s="499"/>
      <c r="T708" s="499"/>
      <c r="U708" s="389">
        <v>0</v>
      </c>
      <c r="V708" s="390">
        <v>0</v>
      </c>
      <c r="W708" s="391">
        <v>0</v>
      </c>
      <c r="X708" s="514"/>
      <c r="Y708" s="393">
        <v>87</v>
      </c>
      <c r="Z708" s="394">
        <f t="shared" ref="Z708:Z771" si="11">X708+Y708</f>
        <v>87</v>
      </c>
    </row>
    <row r="709" spans="2:26" ht="24.75" x14ac:dyDescent="0.25">
      <c r="B709" s="494">
        <v>706</v>
      </c>
      <c r="C709" s="416" t="s">
        <v>1937</v>
      </c>
      <c r="D709" s="488" t="s">
        <v>1106</v>
      </c>
      <c r="E709" s="418">
        <v>1957</v>
      </c>
      <c r="F709" s="418" t="s">
        <v>148</v>
      </c>
      <c r="G709" s="439" t="s">
        <v>1854</v>
      </c>
      <c r="H709" s="441">
        <v>2</v>
      </c>
      <c r="I709" s="422" t="s">
        <v>431</v>
      </c>
      <c r="J709" s="138"/>
      <c r="K709" s="502"/>
      <c r="L709" s="497">
        <v>0</v>
      </c>
      <c r="M709" s="503"/>
      <c r="N709" s="503"/>
      <c r="O709" s="497">
        <v>0</v>
      </c>
      <c r="P709" s="503"/>
      <c r="Q709" s="497">
        <v>0</v>
      </c>
      <c r="R709" s="503"/>
      <c r="S709" s="497">
        <v>0</v>
      </c>
      <c r="T709" s="500">
        <v>86.5</v>
      </c>
      <c r="U709" s="504"/>
      <c r="V709" s="504"/>
      <c r="W709" s="505"/>
      <c r="X709" s="513">
        <v>86.5</v>
      </c>
      <c r="Y709" s="523"/>
      <c r="Z709" s="394">
        <f t="shared" si="11"/>
        <v>86.5</v>
      </c>
    </row>
    <row r="710" spans="2:26" ht="24.75" x14ac:dyDescent="0.25">
      <c r="B710" s="494">
        <v>707</v>
      </c>
      <c r="C710" s="433" t="s">
        <v>4145</v>
      </c>
      <c r="D710" s="489" t="s">
        <v>4146</v>
      </c>
      <c r="E710" s="443"/>
      <c r="F710" s="443"/>
      <c r="G710" s="444" t="s">
        <v>2981</v>
      </c>
      <c r="H710" s="445"/>
      <c r="I710" s="446"/>
      <c r="J710" s="138"/>
      <c r="K710" s="387">
        <v>0</v>
      </c>
      <c r="L710" s="498"/>
      <c r="M710" s="388">
        <v>0</v>
      </c>
      <c r="N710" s="388">
        <v>0</v>
      </c>
      <c r="O710" s="499"/>
      <c r="P710" s="388">
        <v>86</v>
      </c>
      <c r="Q710" s="499"/>
      <c r="R710" s="388">
        <v>0</v>
      </c>
      <c r="S710" s="499"/>
      <c r="T710" s="499"/>
      <c r="U710" s="389">
        <v>0</v>
      </c>
      <c r="V710" s="390">
        <v>0</v>
      </c>
      <c r="W710" s="391">
        <v>0</v>
      </c>
      <c r="X710" s="514"/>
      <c r="Y710" s="393">
        <v>86</v>
      </c>
      <c r="Z710" s="394">
        <f t="shared" si="11"/>
        <v>86</v>
      </c>
    </row>
    <row r="711" spans="2:26" ht="24.75" x14ac:dyDescent="0.25">
      <c r="B711" s="494">
        <v>708</v>
      </c>
      <c r="C711" s="416" t="s">
        <v>1944</v>
      </c>
      <c r="D711" s="488" t="s">
        <v>29</v>
      </c>
      <c r="E711" s="418">
        <v>1974</v>
      </c>
      <c r="F711" s="418" t="s">
        <v>148</v>
      </c>
      <c r="G711" s="439" t="s">
        <v>168</v>
      </c>
      <c r="H711" s="441">
        <v>57</v>
      </c>
      <c r="I711" s="422" t="s">
        <v>1945</v>
      </c>
      <c r="J711" s="138"/>
      <c r="K711" s="502"/>
      <c r="L711" s="497">
        <v>0</v>
      </c>
      <c r="M711" s="503"/>
      <c r="N711" s="503"/>
      <c r="O711" s="497">
        <v>0</v>
      </c>
      <c r="P711" s="503"/>
      <c r="Q711" s="497">
        <v>0</v>
      </c>
      <c r="R711" s="503"/>
      <c r="S711" s="497">
        <v>0</v>
      </c>
      <c r="T711" s="500">
        <v>86</v>
      </c>
      <c r="U711" s="504"/>
      <c r="V711" s="504"/>
      <c r="W711" s="505"/>
      <c r="X711" s="513">
        <v>86</v>
      </c>
      <c r="Y711" s="523"/>
      <c r="Z711" s="394">
        <f t="shared" si="11"/>
        <v>86</v>
      </c>
    </row>
    <row r="712" spans="2:26" ht="24.75" x14ac:dyDescent="0.25">
      <c r="B712" s="494">
        <v>709</v>
      </c>
      <c r="C712" s="433" t="s">
        <v>4148</v>
      </c>
      <c r="D712" s="489" t="s">
        <v>36</v>
      </c>
      <c r="E712" s="443" t="s">
        <v>3097</v>
      </c>
      <c r="F712" s="443"/>
      <c r="G712" s="444" t="s">
        <v>202</v>
      </c>
      <c r="H712" s="445"/>
      <c r="I712" s="446" t="s">
        <v>4149</v>
      </c>
      <c r="J712" s="138"/>
      <c r="K712" s="387">
        <v>86</v>
      </c>
      <c r="L712" s="498"/>
      <c r="M712" s="388">
        <v>0</v>
      </c>
      <c r="N712" s="388">
        <v>0</v>
      </c>
      <c r="O712" s="499"/>
      <c r="P712" s="388">
        <v>0</v>
      </c>
      <c r="Q712" s="499"/>
      <c r="R712" s="388">
        <v>0</v>
      </c>
      <c r="S712" s="499"/>
      <c r="T712" s="499"/>
      <c r="U712" s="389">
        <v>0</v>
      </c>
      <c r="V712" s="390">
        <v>0</v>
      </c>
      <c r="W712" s="391">
        <v>0</v>
      </c>
      <c r="X712" s="514"/>
      <c r="Y712" s="393">
        <v>86</v>
      </c>
      <c r="Z712" s="394">
        <f t="shared" si="11"/>
        <v>86</v>
      </c>
    </row>
    <row r="713" spans="2:26" ht="24.75" x14ac:dyDescent="0.25">
      <c r="B713" s="494">
        <v>710</v>
      </c>
      <c r="C713" s="416" t="s">
        <v>1948</v>
      </c>
      <c r="D713" s="488" t="s">
        <v>40</v>
      </c>
      <c r="E713" s="418"/>
      <c r="F713" s="418"/>
      <c r="G713" s="439" t="s">
        <v>279</v>
      </c>
      <c r="H713" s="441"/>
      <c r="I713" s="422" t="s">
        <v>1949</v>
      </c>
      <c r="J713" s="138"/>
      <c r="K713" s="502"/>
      <c r="L713" s="497">
        <v>0</v>
      </c>
      <c r="M713" s="503"/>
      <c r="N713" s="503"/>
      <c r="O713" s="497">
        <v>86</v>
      </c>
      <c r="P713" s="503"/>
      <c r="Q713" s="497">
        <v>0</v>
      </c>
      <c r="R713" s="503"/>
      <c r="S713" s="497">
        <v>0</v>
      </c>
      <c r="T713" s="500">
        <v>0</v>
      </c>
      <c r="U713" s="504"/>
      <c r="V713" s="504"/>
      <c r="W713" s="505"/>
      <c r="X713" s="513">
        <v>86</v>
      </c>
      <c r="Y713" s="523"/>
      <c r="Z713" s="394">
        <f t="shared" si="11"/>
        <v>86</v>
      </c>
    </row>
    <row r="714" spans="2:26" ht="24.75" x14ac:dyDescent="0.25">
      <c r="B714" s="494">
        <v>711</v>
      </c>
      <c r="C714" s="433" t="s">
        <v>4152</v>
      </c>
      <c r="D714" s="489" t="s">
        <v>840</v>
      </c>
      <c r="E714" s="443">
        <v>1974</v>
      </c>
      <c r="F714" s="443" t="s">
        <v>148</v>
      </c>
      <c r="G714" s="444" t="s">
        <v>168</v>
      </c>
      <c r="H714" s="445"/>
      <c r="I714" s="446" t="s">
        <v>4153</v>
      </c>
      <c r="J714" s="138"/>
      <c r="K714" s="387">
        <v>0</v>
      </c>
      <c r="L714" s="498"/>
      <c r="M714" s="388">
        <v>86</v>
      </c>
      <c r="N714" s="388">
        <v>0</v>
      </c>
      <c r="O714" s="499"/>
      <c r="P714" s="388">
        <v>0</v>
      </c>
      <c r="Q714" s="499"/>
      <c r="R714" s="388">
        <v>0</v>
      </c>
      <c r="S714" s="499"/>
      <c r="T714" s="499"/>
      <c r="U714" s="389">
        <v>0</v>
      </c>
      <c r="V714" s="390">
        <v>0</v>
      </c>
      <c r="W714" s="391">
        <v>0</v>
      </c>
      <c r="X714" s="514"/>
      <c r="Y714" s="393">
        <v>86</v>
      </c>
      <c r="Z714" s="394">
        <f t="shared" si="11"/>
        <v>86</v>
      </c>
    </row>
    <row r="715" spans="2:26" ht="24.75" x14ac:dyDescent="0.25">
      <c r="B715" s="494">
        <v>712</v>
      </c>
      <c r="C715" s="433" t="s">
        <v>4155</v>
      </c>
      <c r="D715" s="489" t="s">
        <v>690</v>
      </c>
      <c r="E715" s="443">
        <v>88</v>
      </c>
      <c r="F715" s="443" t="s">
        <v>603</v>
      </c>
      <c r="G715" s="444" t="s">
        <v>308</v>
      </c>
      <c r="H715" s="445"/>
      <c r="I715" s="446" t="s">
        <v>4156</v>
      </c>
      <c r="J715" s="138"/>
      <c r="K715" s="387">
        <v>0</v>
      </c>
      <c r="L715" s="498"/>
      <c r="M715" s="388">
        <v>0</v>
      </c>
      <c r="N715" s="388">
        <v>86</v>
      </c>
      <c r="O715" s="499"/>
      <c r="P715" s="388">
        <v>0</v>
      </c>
      <c r="Q715" s="499"/>
      <c r="R715" s="388">
        <v>0</v>
      </c>
      <c r="S715" s="499"/>
      <c r="T715" s="499"/>
      <c r="U715" s="389">
        <v>0</v>
      </c>
      <c r="V715" s="390">
        <v>0</v>
      </c>
      <c r="W715" s="391">
        <v>0</v>
      </c>
      <c r="X715" s="514"/>
      <c r="Y715" s="393">
        <v>86</v>
      </c>
      <c r="Z715" s="394">
        <f t="shared" si="11"/>
        <v>86</v>
      </c>
    </row>
    <row r="716" spans="2:26" ht="24.75" x14ac:dyDescent="0.25">
      <c r="B716" s="494">
        <v>713</v>
      </c>
      <c r="C716" s="433" t="s">
        <v>4157</v>
      </c>
      <c r="D716" s="489" t="s">
        <v>4158</v>
      </c>
      <c r="E716" s="443">
        <v>1990</v>
      </c>
      <c r="F716" s="443"/>
      <c r="G716" s="444" t="s">
        <v>149</v>
      </c>
      <c r="H716" s="445">
        <v>20</v>
      </c>
      <c r="I716" s="446" t="s">
        <v>431</v>
      </c>
      <c r="J716" s="138"/>
      <c r="K716" s="387">
        <v>0</v>
      </c>
      <c r="L716" s="498"/>
      <c r="M716" s="388">
        <v>0</v>
      </c>
      <c r="N716" s="388">
        <v>0</v>
      </c>
      <c r="O716" s="499"/>
      <c r="P716" s="388">
        <v>0</v>
      </c>
      <c r="Q716" s="499"/>
      <c r="R716" s="388">
        <v>0</v>
      </c>
      <c r="S716" s="499"/>
      <c r="T716" s="499"/>
      <c r="U716" s="389">
        <v>86</v>
      </c>
      <c r="V716" s="390">
        <v>0</v>
      </c>
      <c r="W716" s="391">
        <v>0</v>
      </c>
      <c r="X716" s="514"/>
      <c r="Y716" s="393">
        <v>86</v>
      </c>
      <c r="Z716" s="394">
        <f t="shared" si="11"/>
        <v>86</v>
      </c>
    </row>
    <row r="717" spans="2:26" ht="24.75" x14ac:dyDescent="0.25">
      <c r="B717" s="494">
        <v>714</v>
      </c>
      <c r="C717" s="416" t="s">
        <v>1952</v>
      </c>
      <c r="D717" s="488" t="s">
        <v>1628</v>
      </c>
      <c r="E717" s="418">
        <v>1973</v>
      </c>
      <c r="F717" s="418" t="s">
        <v>300</v>
      </c>
      <c r="G717" s="439" t="s">
        <v>168</v>
      </c>
      <c r="H717" s="441">
        <v>58</v>
      </c>
      <c r="I717" s="422" t="s">
        <v>1953</v>
      </c>
      <c r="J717" s="138"/>
      <c r="K717" s="502"/>
      <c r="L717" s="497">
        <v>0</v>
      </c>
      <c r="M717" s="503"/>
      <c r="N717" s="503"/>
      <c r="O717" s="497">
        <v>0</v>
      </c>
      <c r="P717" s="503"/>
      <c r="Q717" s="497">
        <v>0</v>
      </c>
      <c r="R717" s="503"/>
      <c r="S717" s="497">
        <v>0</v>
      </c>
      <c r="T717" s="500">
        <v>85.5</v>
      </c>
      <c r="U717" s="504"/>
      <c r="V717" s="504"/>
      <c r="W717" s="505"/>
      <c r="X717" s="513">
        <v>85.5</v>
      </c>
      <c r="Y717" s="523"/>
      <c r="Z717" s="394">
        <f t="shared" si="11"/>
        <v>85.5</v>
      </c>
    </row>
    <row r="718" spans="2:26" ht="24.75" x14ac:dyDescent="0.25">
      <c r="B718" s="494">
        <v>715</v>
      </c>
      <c r="C718" s="416" t="s">
        <v>1956</v>
      </c>
      <c r="D718" s="488" t="s">
        <v>996</v>
      </c>
      <c r="E718" s="418"/>
      <c r="F718" s="418"/>
      <c r="G718" s="439" t="s">
        <v>202</v>
      </c>
      <c r="H718" s="441"/>
      <c r="I718" s="422"/>
      <c r="J718" s="138"/>
      <c r="K718" s="502"/>
      <c r="L718" s="497">
        <v>0</v>
      </c>
      <c r="M718" s="503"/>
      <c r="N718" s="503"/>
      <c r="O718" s="497">
        <v>85.5</v>
      </c>
      <c r="P718" s="503"/>
      <c r="Q718" s="497">
        <v>0</v>
      </c>
      <c r="R718" s="503"/>
      <c r="S718" s="497">
        <v>0</v>
      </c>
      <c r="T718" s="500">
        <v>0</v>
      </c>
      <c r="U718" s="504"/>
      <c r="V718" s="504"/>
      <c r="W718" s="505"/>
      <c r="X718" s="513">
        <v>85.5</v>
      </c>
      <c r="Y718" s="523"/>
      <c r="Z718" s="394">
        <f t="shared" si="11"/>
        <v>85.5</v>
      </c>
    </row>
    <row r="719" spans="2:26" ht="24.75" x14ac:dyDescent="0.25">
      <c r="B719" s="494">
        <v>716</v>
      </c>
      <c r="C719" s="416" t="s">
        <v>1958</v>
      </c>
      <c r="D719" s="488" t="s">
        <v>36</v>
      </c>
      <c r="E719" s="418"/>
      <c r="F719" s="418"/>
      <c r="G719" s="439" t="s">
        <v>279</v>
      </c>
      <c r="H719" s="441"/>
      <c r="I719" s="422"/>
      <c r="J719" s="138"/>
      <c r="K719" s="502"/>
      <c r="L719" s="497">
        <v>0</v>
      </c>
      <c r="M719" s="503"/>
      <c r="N719" s="503"/>
      <c r="O719" s="497">
        <v>85</v>
      </c>
      <c r="P719" s="503"/>
      <c r="Q719" s="497">
        <v>0</v>
      </c>
      <c r="R719" s="503"/>
      <c r="S719" s="497">
        <v>0</v>
      </c>
      <c r="T719" s="500">
        <v>0</v>
      </c>
      <c r="U719" s="504"/>
      <c r="V719" s="504"/>
      <c r="W719" s="505"/>
      <c r="X719" s="513">
        <v>85</v>
      </c>
      <c r="Y719" s="523"/>
      <c r="Z719" s="394">
        <f t="shared" si="11"/>
        <v>85</v>
      </c>
    </row>
    <row r="720" spans="2:26" ht="24.75" x14ac:dyDescent="0.25">
      <c r="B720" s="494">
        <v>717</v>
      </c>
      <c r="C720" s="433" t="s">
        <v>4161</v>
      </c>
      <c r="D720" s="489" t="s">
        <v>263</v>
      </c>
      <c r="E720" s="443" t="s">
        <v>3097</v>
      </c>
      <c r="F720" s="443"/>
      <c r="G720" s="444" t="s">
        <v>202</v>
      </c>
      <c r="H720" s="445"/>
      <c r="I720" s="446"/>
      <c r="J720" s="138"/>
      <c r="K720" s="387">
        <v>85</v>
      </c>
      <c r="L720" s="498"/>
      <c r="M720" s="388">
        <v>0</v>
      </c>
      <c r="N720" s="388">
        <v>0</v>
      </c>
      <c r="O720" s="499"/>
      <c r="P720" s="388">
        <v>0</v>
      </c>
      <c r="Q720" s="499"/>
      <c r="R720" s="388">
        <v>0</v>
      </c>
      <c r="S720" s="499"/>
      <c r="T720" s="499"/>
      <c r="U720" s="389">
        <v>0</v>
      </c>
      <c r="V720" s="390">
        <v>0</v>
      </c>
      <c r="W720" s="391">
        <v>0</v>
      </c>
      <c r="X720" s="514"/>
      <c r="Y720" s="393">
        <v>85</v>
      </c>
      <c r="Z720" s="394">
        <f t="shared" si="11"/>
        <v>85</v>
      </c>
    </row>
    <row r="721" spans="2:26" ht="24.75" x14ac:dyDescent="0.25">
      <c r="B721" s="494">
        <v>718</v>
      </c>
      <c r="C721" s="433" t="s">
        <v>4164</v>
      </c>
      <c r="D721" s="489" t="s">
        <v>625</v>
      </c>
      <c r="E721" s="443">
        <v>2001</v>
      </c>
      <c r="F721" s="443"/>
      <c r="G721" s="444" t="s">
        <v>149</v>
      </c>
      <c r="H721" s="445">
        <v>21</v>
      </c>
      <c r="I721" s="446" t="s">
        <v>4165</v>
      </c>
      <c r="J721" s="138"/>
      <c r="K721" s="387">
        <v>0</v>
      </c>
      <c r="L721" s="498"/>
      <c r="M721" s="388">
        <v>0</v>
      </c>
      <c r="N721" s="388">
        <v>0</v>
      </c>
      <c r="O721" s="499"/>
      <c r="P721" s="388">
        <v>0</v>
      </c>
      <c r="Q721" s="499"/>
      <c r="R721" s="388">
        <v>0</v>
      </c>
      <c r="S721" s="499"/>
      <c r="T721" s="499"/>
      <c r="U721" s="389">
        <v>85</v>
      </c>
      <c r="V721" s="390">
        <v>0</v>
      </c>
      <c r="W721" s="391">
        <v>0</v>
      </c>
      <c r="X721" s="514"/>
      <c r="Y721" s="393">
        <v>85</v>
      </c>
      <c r="Z721" s="394">
        <f t="shared" si="11"/>
        <v>85</v>
      </c>
    </row>
    <row r="722" spans="2:26" ht="24.75" x14ac:dyDescent="0.25">
      <c r="B722" s="494">
        <v>719</v>
      </c>
      <c r="C722" s="433" t="s">
        <v>4168</v>
      </c>
      <c r="D722" s="489" t="s">
        <v>538</v>
      </c>
      <c r="E722" s="443">
        <v>1988</v>
      </c>
      <c r="F722" s="443" t="s">
        <v>148</v>
      </c>
      <c r="G722" s="444" t="s">
        <v>227</v>
      </c>
      <c r="H722" s="445"/>
      <c r="I722" s="446"/>
      <c r="J722" s="138"/>
      <c r="K722" s="387">
        <v>0</v>
      </c>
      <c r="L722" s="498"/>
      <c r="M722" s="388">
        <v>85</v>
      </c>
      <c r="N722" s="388">
        <v>0</v>
      </c>
      <c r="O722" s="499"/>
      <c r="P722" s="388">
        <v>0</v>
      </c>
      <c r="Q722" s="499"/>
      <c r="R722" s="388">
        <v>0</v>
      </c>
      <c r="S722" s="499"/>
      <c r="T722" s="499"/>
      <c r="U722" s="389">
        <v>0</v>
      </c>
      <c r="V722" s="390">
        <v>0</v>
      </c>
      <c r="W722" s="391">
        <v>0</v>
      </c>
      <c r="X722" s="514"/>
      <c r="Y722" s="393">
        <v>85</v>
      </c>
      <c r="Z722" s="394">
        <f t="shared" si="11"/>
        <v>85</v>
      </c>
    </row>
    <row r="723" spans="2:26" ht="24.75" x14ac:dyDescent="0.25">
      <c r="B723" s="494">
        <v>720</v>
      </c>
      <c r="C723" s="433" t="s">
        <v>4171</v>
      </c>
      <c r="D723" s="489" t="s">
        <v>3988</v>
      </c>
      <c r="E723" s="443"/>
      <c r="F723" s="443"/>
      <c r="G723" s="444" t="s">
        <v>2981</v>
      </c>
      <c r="H723" s="445"/>
      <c r="I723" s="446" t="s">
        <v>4172</v>
      </c>
      <c r="J723" s="138"/>
      <c r="K723" s="387">
        <v>0</v>
      </c>
      <c r="L723" s="498"/>
      <c r="M723" s="388">
        <v>0</v>
      </c>
      <c r="N723" s="388">
        <v>0</v>
      </c>
      <c r="O723" s="499"/>
      <c r="P723" s="388">
        <v>85</v>
      </c>
      <c r="Q723" s="499"/>
      <c r="R723" s="388">
        <v>0</v>
      </c>
      <c r="S723" s="499"/>
      <c r="T723" s="499"/>
      <c r="U723" s="389">
        <v>0</v>
      </c>
      <c r="V723" s="390">
        <v>0</v>
      </c>
      <c r="W723" s="391">
        <v>0</v>
      </c>
      <c r="X723" s="514"/>
      <c r="Y723" s="393">
        <v>85</v>
      </c>
      <c r="Z723" s="394">
        <f t="shared" si="11"/>
        <v>85</v>
      </c>
    </row>
    <row r="724" spans="2:26" ht="24.75" x14ac:dyDescent="0.25">
      <c r="B724" s="494">
        <v>721</v>
      </c>
      <c r="C724" s="433" t="s">
        <v>4174</v>
      </c>
      <c r="D724" s="489" t="s">
        <v>446</v>
      </c>
      <c r="E724" s="443">
        <v>1964</v>
      </c>
      <c r="F724" s="443" t="s">
        <v>148</v>
      </c>
      <c r="G724" s="444" t="s">
        <v>4175</v>
      </c>
      <c r="H724" s="445">
        <v>1</v>
      </c>
      <c r="I724" s="446" t="s">
        <v>4176</v>
      </c>
      <c r="J724" s="138"/>
      <c r="K724" s="387">
        <v>0</v>
      </c>
      <c r="L724" s="498"/>
      <c r="M724" s="388">
        <v>0</v>
      </c>
      <c r="N724" s="388">
        <v>0</v>
      </c>
      <c r="O724" s="499"/>
      <c r="P724" s="388">
        <v>0</v>
      </c>
      <c r="Q724" s="499"/>
      <c r="R724" s="388">
        <v>0</v>
      </c>
      <c r="S724" s="499"/>
      <c r="T724" s="499"/>
      <c r="U724" s="389">
        <v>0</v>
      </c>
      <c r="V724" s="390">
        <v>85</v>
      </c>
      <c r="W724" s="391">
        <v>0</v>
      </c>
      <c r="X724" s="514"/>
      <c r="Y724" s="393">
        <v>85</v>
      </c>
      <c r="Z724" s="394">
        <f t="shared" si="11"/>
        <v>85</v>
      </c>
    </row>
    <row r="725" spans="2:26" ht="24.75" x14ac:dyDescent="0.25">
      <c r="B725" s="494">
        <v>722</v>
      </c>
      <c r="C725" s="433" t="s">
        <v>4179</v>
      </c>
      <c r="D725" s="489" t="s">
        <v>840</v>
      </c>
      <c r="E725" s="443">
        <v>80</v>
      </c>
      <c r="F725" s="443" t="s">
        <v>185</v>
      </c>
      <c r="G725" s="444" t="s">
        <v>308</v>
      </c>
      <c r="H725" s="445"/>
      <c r="I725" s="446" t="s">
        <v>4180</v>
      </c>
      <c r="J725" s="138"/>
      <c r="K725" s="387">
        <v>0</v>
      </c>
      <c r="L725" s="498"/>
      <c r="M725" s="388">
        <v>0</v>
      </c>
      <c r="N725" s="388">
        <v>85</v>
      </c>
      <c r="O725" s="499"/>
      <c r="P725" s="388">
        <v>0</v>
      </c>
      <c r="Q725" s="499"/>
      <c r="R725" s="388">
        <v>0</v>
      </c>
      <c r="S725" s="499"/>
      <c r="T725" s="499"/>
      <c r="U725" s="389">
        <v>0</v>
      </c>
      <c r="V725" s="390">
        <v>0</v>
      </c>
      <c r="W725" s="391">
        <v>0</v>
      </c>
      <c r="X725" s="514"/>
      <c r="Y725" s="393">
        <v>85</v>
      </c>
      <c r="Z725" s="394">
        <f t="shared" si="11"/>
        <v>85</v>
      </c>
    </row>
    <row r="726" spans="2:26" ht="24.75" x14ac:dyDescent="0.25">
      <c r="B726" s="494">
        <v>723</v>
      </c>
      <c r="C726" s="416" t="s">
        <v>1961</v>
      </c>
      <c r="D726" s="488" t="s">
        <v>1962</v>
      </c>
      <c r="E726" s="418">
        <v>1964</v>
      </c>
      <c r="F726" s="418" t="s">
        <v>300</v>
      </c>
      <c r="G726" s="439" t="s">
        <v>158</v>
      </c>
      <c r="H726" s="441">
        <v>24</v>
      </c>
      <c r="I726" s="422" t="s">
        <v>431</v>
      </c>
      <c r="J726" s="138"/>
      <c r="K726" s="502"/>
      <c r="L726" s="497">
        <v>0</v>
      </c>
      <c r="M726" s="503"/>
      <c r="N726" s="503"/>
      <c r="O726" s="497">
        <v>0</v>
      </c>
      <c r="P726" s="503"/>
      <c r="Q726" s="497">
        <v>0</v>
      </c>
      <c r="R726" s="503"/>
      <c r="S726" s="497">
        <v>0</v>
      </c>
      <c r="T726" s="500">
        <v>85</v>
      </c>
      <c r="U726" s="504"/>
      <c r="V726" s="504"/>
      <c r="W726" s="505"/>
      <c r="X726" s="513">
        <v>85</v>
      </c>
      <c r="Y726" s="523"/>
      <c r="Z726" s="394">
        <f t="shared" si="11"/>
        <v>85</v>
      </c>
    </row>
    <row r="727" spans="2:26" ht="24.75" x14ac:dyDescent="0.25">
      <c r="B727" s="494">
        <v>724</v>
      </c>
      <c r="C727" s="416" t="s">
        <v>1965</v>
      </c>
      <c r="D727" s="488" t="s">
        <v>299</v>
      </c>
      <c r="E727" s="418">
        <v>1983</v>
      </c>
      <c r="F727" s="418" t="s">
        <v>300</v>
      </c>
      <c r="G727" s="439" t="s">
        <v>227</v>
      </c>
      <c r="H727" s="441">
        <v>35</v>
      </c>
      <c r="I727" s="422" t="s">
        <v>431</v>
      </c>
      <c r="J727" s="138"/>
      <c r="K727" s="502"/>
      <c r="L727" s="497">
        <v>0</v>
      </c>
      <c r="M727" s="503"/>
      <c r="N727" s="503"/>
      <c r="O727" s="497">
        <v>0</v>
      </c>
      <c r="P727" s="503"/>
      <c r="Q727" s="497">
        <v>0</v>
      </c>
      <c r="R727" s="503"/>
      <c r="S727" s="497">
        <v>0</v>
      </c>
      <c r="T727" s="500">
        <v>84.5</v>
      </c>
      <c r="U727" s="504"/>
      <c r="V727" s="504"/>
      <c r="W727" s="505"/>
      <c r="X727" s="513">
        <v>84.5</v>
      </c>
      <c r="Y727" s="523"/>
      <c r="Z727" s="394">
        <f t="shared" si="11"/>
        <v>84.5</v>
      </c>
    </row>
    <row r="728" spans="2:26" ht="24.75" x14ac:dyDescent="0.25">
      <c r="B728" s="494">
        <v>725</v>
      </c>
      <c r="C728" s="433" t="s">
        <v>4181</v>
      </c>
      <c r="D728" s="489" t="s">
        <v>984</v>
      </c>
      <c r="E728" s="443" t="s">
        <v>4182</v>
      </c>
      <c r="F728" s="443"/>
      <c r="G728" s="444" t="s">
        <v>417</v>
      </c>
      <c r="H728" s="445"/>
      <c r="I728" s="446" t="s">
        <v>4183</v>
      </c>
      <c r="J728" s="138"/>
      <c r="K728" s="387">
        <v>54</v>
      </c>
      <c r="L728" s="498"/>
      <c r="M728" s="388">
        <v>0</v>
      </c>
      <c r="N728" s="388">
        <v>0</v>
      </c>
      <c r="O728" s="499"/>
      <c r="P728" s="388">
        <v>30.5</v>
      </c>
      <c r="Q728" s="499"/>
      <c r="R728" s="388">
        <v>0</v>
      </c>
      <c r="S728" s="499"/>
      <c r="T728" s="499"/>
      <c r="U728" s="389">
        <v>0</v>
      </c>
      <c r="V728" s="390">
        <v>0</v>
      </c>
      <c r="W728" s="391">
        <v>0</v>
      </c>
      <c r="X728" s="514"/>
      <c r="Y728" s="393">
        <v>84.5</v>
      </c>
      <c r="Z728" s="394">
        <f t="shared" si="11"/>
        <v>84.5</v>
      </c>
    </row>
    <row r="729" spans="2:26" ht="24.75" x14ac:dyDescent="0.25">
      <c r="B729" s="494">
        <v>726</v>
      </c>
      <c r="C729" s="416" t="s">
        <v>1968</v>
      </c>
      <c r="D729" s="488" t="s">
        <v>333</v>
      </c>
      <c r="E729" s="418"/>
      <c r="F729" s="418"/>
      <c r="G729" s="439" t="s">
        <v>202</v>
      </c>
      <c r="H729" s="441"/>
      <c r="I729" s="422" t="s">
        <v>1969</v>
      </c>
      <c r="J729" s="138"/>
      <c r="K729" s="502"/>
      <c r="L729" s="497">
        <v>0</v>
      </c>
      <c r="M729" s="503"/>
      <c r="N729" s="503"/>
      <c r="O729" s="497">
        <v>84.5</v>
      </c>
      <c r="P729" s="503"/>
      <c r="Q729" s="497">
        <v>0</v>
      </c>
      <c r="R729" s="503"/>
      <c r="S729" s="497">
        <v>0</v>
      </c>
      <c r="T729" s="500">
        <v>0</v>
      </c>
      <c r="U729" s="504"/>
      <c r="V729" s="504"/>
      <c r="W729" s="505"/>
      <c r="X729" s="513">
        <v>84.5</v>
      </c>
      <c r="Y729" s="523"/>
      <c r="Z729" s="394">
        <f t="shared" si="11"/>
        <v>84.5</v>
      </c>
    </row>
    <row r="730" spans="2:26" ht="24.75" x14ac:dyDescent="0.25">
      <c r="B730" s="494">
        <v>727</v>
      </c>
      <c r="C730" s="416" t="s">
        <v>1972</v>
      </c>
      <c r="D730" s="488" t="s">
        <v>1973</v>
      </c>
      <c r="E730" s="418"/>
      <c r="F730" s="418"/>
      <c r="G730" s="439" t="s">
        <v>301</v>
      </c>
      <c r="H730" s="441"/>
      <c r="I730" s="422" t="s">
        <v>1974</v>
      </c>
      <c r="J730" s="138"/>
      <c r="K730" s="502"/>
      <c r="L730" s="497">
        <v>0</v>
      </c>
      <c r="M730" s="503"/>
      <c r="N730" s="503"/>
      <c r="O730" s="497">
        <v>84</v>
      </c>
      <c r="P730" s="503"/>
      <c r="Q730" s="497">
        <v>0</v>
      </c>
      <c r="R730" s="503"/>
      <c r="S730" s="497">
        <v>0</v>
      </c>
      <c r="T730" s="500">
        <v>0</v>
      </c>
      <c r="U730" s="504"/>
      <c r="V730" s="504"/>
      <c r="W730" s="505"/>
      <c r="X730" s="513">
        <v>84</v>
      </c>
      <c r="Y730" s="523"/>
      <c r="Z730" s="394">
        <f t="shared" si="11"/>
        <v>84</v>
      </c>
    </row>
    <row r="731" spans="2:26" ht="24.75" x14ac:dyDescent="0.25">
      <c r="B731" s="494">
        <v>728</v>
      </c>
      <c r="C731" s="433" t="s">
        <v>4188</v>
      </c>
      <c r="D731" s="489" t="s">
        <v>796</v>
      </c>
      <c r="E731" s="443">
        <v>1985</v>
      </c>
      <c r="F731" s="443" t="s">
        <v>691</v>
      </c>
      <c r="G731" s="444" t="s">
        <v>3060</v>
      </c>
      <c r="H731" s="445">
        <v>15</v>
      </c>
      <c r="I731" s="446" t="s">
        <v>4189</v>
      </c>
      <c r="J731" s="138"/>
      <c r="K731" s="387">
        <v>0</v>
      </c>
      <c r="L731" s="498"/>
      <c r="M731" s="388">
        <v>0</v>
      </c>
      <c r="N731" s="388">
        <v>0</v>
      </c>
      <c r="O731" s="499"/>
      <c r="P731" s="388">
        <v>0</v>
      </c>
      <c r="Q731" s="499"/>
      <c r="R731" s="388">
        <v>0</v>
      </c>
      <c r="S731" s="499"/>
      <c r="T731" s="499"/>
      <c r="U731" s="389">
        <v>0</v>
      </c>
      <c r="V731" s="390">
        <v>84</v>
      </c>
      <c r="W731" s="391">
        <v>0</v>
      </c>
      <c r="X731" s="514"/>
      <c r="Y731" s="393">
        <v>84</v>
      </c>
      <c r="Z731" s="394">
        <f t="shared" si="11"/>
        <v>84</v>
      </c>
    </row>
    <row r="732" spans="2:26" ht="24.75" x14ac:dyDescent="0.25">
      <c r="B732" s="494">
        <v>729</v>
      </c>
      <c r="C732" s="433" t="s">
        <v>3389</v>
      </c>
      <c r="D732" s="489" t="s">
        <v>40</v>
      </c>
      <c r="E732" s="443">
        <v>1985</v>
      </c>
      <c r="F732" s="443" t="s">
        <v>148</v>
      </c>
      <c r="G732" s="444" t="s">
        <v>227</v>
      </c>
      <c r="H732" s="445"/>
      <c r="I732" s="446" t="s">
        <v>527</v>
      </c>
      <c r="J732" s="138"/>
      <c r="K732" s="387">
        <v>0</v>
      </c>
      <c r="L732" s="498"/>
      <c r="M732" s="388">
        <v>84</v>
      </c>
      <c r="N732" s="388">
        <v>0</v>
      </c>
      <c r="O732" s="499"/>
      <c r="P732" s="388">
        <v>0</v>
      </c>
      <c r="Q732" s="499"/>
      <c r="R732" s="388">
        <v>0</v>
      </c>
      <c r="S732" s="499"/>
      <c r="T732" s="499"/>
      <c r="U732" s="389">
        <v>0</v>
      </c>
      <c r="V732" s="390">
        <v>0</v>
      </c>
      <c r="W732" s="391">
        <v>0</v>
      </c>
      <c r="X732" s="514"/>
      <c r="Y732" s="393">
        <v>84</v>
      </c>
      <c r="Z732" s="394">
        <f t="shared" si="11"/>
        <v>84</v>
      </c>
    </row>
    <row r="733" spans="2:26" ht="24.75" x14ac:dyDescent="0.25">
      <c r="B733" s="494">
        <v>730</v>
      </c>
      <c r="C733" s="433" t="s">
        <v>4194</v>
      </c>
      <c r="D733" s="489" t="s">
        <v>333</v>
      </c>
      <c r="E733" s="443" t="s">
        <v>3351</v>
      </c>
      <c r="F733" s="443"/>
      <c r="G733" s="444" t="s">
        <v>2876</v>
      </c>
      <c r="H733" s="445"/>
      <c r="I733" s="446" t="s">
        <v>3209</v>
      </c>
      <c r="J733" s="138"/>
      <c r="K733" s="387">
        <v>84</v>
      </c>
      <c r="L733" s="498"/>
      <c r="M733" s="388">
        <v>0</v>
      </c>
      <c r="N733" s="388">
        <v>0</v>
      </c>
      <c r="O733" s="499"/>
      <c r="P733" s="388">
        <v>0</v>
      </c>
      <c r="Q733" s="499"/>
      <c r="R733" s="388">
        <v>0</v>
      </c>
      <c r="S733" s="499"/>
      <c r="T733" s="499"/>
      <c r="U733" s="389">
        <v>0</v>
      </c>
      <c r="V733" s="390">
        <v>0</v>
      </c>
      <c r="W733" s="391">
        <v>0</v>
      </c>
      <c r="X733" s="514"/>
      <c r="Y733" s="393">
        <v>84</v>
      </c>
      <c r="Z733" s="394">
        <f t="shared" si="11"/>
        <v>84</v>
      </c>
    </row>
    <row r="734" spans="2:26" ht="24.75" x14ac:dyDescent="0.25">
      <c r="B734" s="494">
        <v>731</v>
      </c>
      <c r="C734" s="433" t="s">
        <v>4197</v>
      </c>
      <c r="D734" s="489" t="s">
        <v>840</v>
      </c>
      <c r="E734" s="443">
        <v>1962</v>
      </c>
      <c r="F734" s="443" t="s">
        <v>148</v>
      </c>
      <c r="G734" s="444" t="s">
        <v>158</v>
      </c>
      <c r="H734" s="445"/>
      <c r="I734" s="446"/>
      <c r="J734" s="138"/>
      <c r="K734" s="387">
        <v>0</v>
      </c>
      <c r="L734" s="498"/>
      <c r="M734" s="388">
        <v>21</v>
      </c>
      <c r="N734" s="388">
        <v>0</v>
      </c>
      <c r="O734" s="499"/>
      <c r="P734" s="388">
        <v>0</v>
      </c>
      <c r="Q734" s="499"/>
      <c r="R734" s="388">
        <v>63</v>
      </c>
      <c r="S734" s="499"/>
      <c r="T734" s="499"/>
      <c r="U734" s="389">
        <v>0</v>
      </c>
      <c r="V734" s="390">
        <v>0</v>
      </c>
      <c r="W734" s="391">
        <v>0</v>
      </c>
      <c r="X734" s="514"/>
      <c r="Y734" s="393">
        <v>84</v>
      </c>
      <c r="Z734" s="394">
        <f t="shared" si="11"/>
        <v>84</v>
      </c>
    </row>
    <row r="735" spans="2:26" ht="24.75" x14ac:dyDescent="0.25">
      <c r="B735" s="494">
        <v>732</v>
      </c>
      <c r="C735" s="433" t="s">
        <v>2037</v>
      </c>
      <c r="D735" s="489" t="s">
        <v>4205</v>
      </c>
      <c r="E735" s="443">
        <v>1968</v>
      </c>
      <c r="F735" s="443"/>
      <c r="G735" s="444" t="s">
        <v>158</v>
      </c>
      <c r="H735" s="445">
        <v>3</v>
      </c>
      <c r="I735" s="446" t="s">
        <v>4206</v>
      </c>
      <c r="J735" s="138"/>
      <c r="K735" s="387">
        <v>0</v>
      </c>
      <c r="L735" s="498"/>
      <c r="M735" s="388">
        <v>0</v>
      </c>
      <c r="N735" s="388">
        <v>0</v>
      </c>
      <c r="O735" s="499"/>
      <c r="P735" s="388">
        <v>0</v>
      </c>
      <c r="Q735" s="499"/>
      <c r="R735" s="388">
        <v>0</v>
      </c>
      <c r="S735" s="499"/>
      <c r="T735" s="499"/>
      <c r="U735" s="389">
        <v>84</v>
      </c>
      <c r="V735" s="390">
        <v>0</v>
      </c>
      <c r="W735" s="391">
        <v>0</v>
      </c>
      <c r="X735" s="514"/>
      <c r="Y735" s="393">
        <v>84</v>
      </c>
      <c r="Z735" s="394">
        <f t="shared" si="11"/>
        <v>84</v>
      </c>
    </row>
    <row r="736" spans="2:26" ht="24.75" x14ac:dyDescent="0.25">
      <c r="B736" s="494">
        <v>733</v>
      </c>
      <c r="C736" s="433" t="s">
        <v>4210</v>
      </c>
      <c r="D736" s="489" t="s">
        <v>840</v>
      </c>
      <c r="E736" s="443"/>
      <c r="F736" s="443"/>
      <c r="G736" s="444" t="s">
        <v>2981</v>
      </c>
      <c r="H736" s="445"/>
      <c r="I736" s="446" t="s">
        <v>4211</v>
      </c>
      <c r="J736" s="138"/>
      <c r="K736" s="387">
        <v>0</v>
      </c>
      <c r="L736" s="498"/>
      <c r="M736" s="388">
        <v>0</v>
      </c>
      <c r="N736" s="388">
        <v>0</v>
      </c>
      <c r="O736" s="499"/>
      <c r="P736" s="388">
        <v>84</v>
      </c>
      <c r="Q736" s="499"/>
      <c r="R736" s="388">
        <v>0</v>
      </c>
      <c r="S736" s="499"/>
      <c r="T736" s="499"/>
      <c r="U736" s="389">
        <v>0</v>
      </c>
      <c r="V736" s="390">
        <v>0</v>
      </c>
      <c r="W736" s="391">
        <v>0</v>
      </c>
      <c r="X736" s="514"/>
      <c r="Y736" s="393">
        <v>84</v>
      </c>
      <c r="Z736" s="394">
        <f t="shared" si="11"/>
        <v>84</v>
      </c>
    </row>
    <row r="737" spans="2:26" ht="24.75" x14ac:dyDescent="0.25">
      <c r="B737" s="494">
        <v>734</v>
      </c>
      <c r="C737" s="416" t="s">
        <v>1977</v>
      </c>
      <c r="D737" s="488" t="s">
        <v>1978</v>
      </c>
      <c r="E737" s="418">
        <v>1968</v>
      </c>
      <c r="F737" s="418" t="s">
        <v>300</v>
      </c>
      <c r="G737" s="439" t="s">
        <v>158</v>
      </c>
      <c r="H737" s="441">
        <v>25</v>
      </c>
      <c r="I737" s="422" t="s">
        <v>1979</v>
      </c>
      <c r="J737" s="138"/>
      <c r="K737" s="502"/>
      <c r="L737" s="497">
        <v>0</v>
      </c>
      <c r="M737" s="503"/>
      <c r="N737" s="503"/>
      <c r="O737" s="497">
        <v>0</v>
      </c>
      <c r="P737" s="503"/>
      <c r="Q737" s="497">
        <v>0</v>
      </c>
      <c r="R737" s="503"/>
      <c r="S737" s="497">
        <v>0</v>
      </c>
      <c r="T737" s="500">
        <v>84</v>
      </c>
      <c r="U737" s="504"/>
      <c r="V737" s="504"/>
      <c r="W737" s="505"/>
      <c r="X737" s="513">
        <v>84</v>
      </c>
      <c r="Y737" s="523"/>
      <c r="Z737" s="394">
        <f t="shared" si="11"/>
        <v>84</v>
      </c>
    </row>
    <row r="738" spans="2:26" ht="24.75" x14ac:dyDescent="0.25">
      <c r="B738" s="494">
        <v>735</v>
      </c>
      <c r="C738" s="433" t="s">
        <v>4212</v>
      </c>
      <c r="D738" s="489" t="s">
        <v>30</v>
      </c>
      <c r="E738" s="443" t="s">
        <v>4213</v>
      </c>
      <c r="F738" s="443" t="s">
        <v>83</v>
      </c>
      <c r="G738" s="444" t="s">
        <v>374</v>
      </c>
      <c r="H738" s="445" t="s">
        <v>309</v>
      </c>
      <c r="I738" s="446" t="s">
        <v>83</v>
      </c>
      <c r="J738" s="138"/>
      <c r="K738" s="387">
        <v>0</v>
      </c>
      <c r="L738" s="498"/>
      <c r="M738" s="388">
        <v>0</v>
      </c>
      <c r="N738" s="388">
        <v>0</v>
      </c>
      <c r="O738" s="499"/>
      <c r="P738" s="388">
        <v>0</v>
      </c>
      <c r="Q738" s="499"/>
      <c r="R738" s="388">
        <v>84</v>
      </c>
      <c r="S738" s="499"/>
      <c r="T738" s="499"/>
      <c r="U738" s="389">
        <v>0</v>
      </c>
      <c r="V738" s="390">
        <v>0</v>
      </c>
      <c r="W738" s="391">
        <v>0</v>
      </c>
      <c r="X738" s="514"/>
      <c r="Y738" s="393">
        <v>84</v>
      </c>
      <c r="Z738" s="394">
        <f t="shared" si="11"/>
        <v>84</v>
      </c>
    </row>
    <row r="739" spans="2:26" ht="24.75" x14ac:dyDescent="0.25">
      <c r="B739" s="494">
        <v>736</v>
      </c>
      <c r="C739" s="416" t="s">
        <v>1982</v>
      </c>
      <c r="D739" s="488" t="s">
        <v>1355</v>
      </c>
      <c r="E739" s="418">
        <v>1968</v>
      </c>
      <c r="F739" s="418" t="s">
        <v>300</v>
      </c>
      <c r="G739" s="439" t="s">
        <v>158</v>
      </c>
      <c r="H739" s="441">
        <v>26</v>
      </c>
      <c r="I739" s="422" t="s">
        <v>431</v>
      </c>
      <c r="J739" s="138"/>
      <c r="K739" s="502"/>
      <c r="L739" s="497">
        <v>0</v>
      </c>
      <c r="M739" s="503"/>
      <c r="N739" s="503"/>
      <c r="O739" s="497">
        <v>0</v>
      </c>
      <c r="P739" s="503"/>
      <c r="Q739" s="497">
        <v>0</v>
      </c>
      <c r="R739" s="503"/>
      <c r="S739" s="497">
        <v>0</v>
      </c>
      <c r="T739" s="500">
        <v>83.5</v>
      </c>
      <c r="U739" s="504"/>
      <c r="V739" s="504"/>
      <c r="W739" s="505"/>
      <c r="X739" s="513">
        <v>83.5</v>
      </c>
      <c r="Y739" s="523"/>
      <c r="Z739" s="394">
        <f t="shared" si="11"/>
        <v>83.5</v>
      </c>
    </row>
    <row r="740" spans="2:26" ht="24.75" x14ac:dyDescent="0.25">
      <c r="B740" s="494">
        <v>737</v>
      </c>
      <c r="C740" s="433" t="s">
        <v>373</v>
      </c>
      <c r="D740" s="489" t="s">
        <v>538</v>
      </c>
      <c r="E740" s="443">
        <v>1975</v>
      </c>
      <c r="F740" s="443" t="s">
        <v>148</v>
      </c>
      <c r="G740" s="444" t="s">
        <v>168</v>
      </c>
      <c r="H740" s="445"/>
      <c r="I740" s="446" t="s">
        <v>4216</v>
      </c>
      <c r="J740" s="138"/>
      <c r="K740" s="387">
        <v>0</v>
      </c>
      <c r="L740" s="498"/>
      <c r="M740" s="388">
        <v>23.5</v>
      </c>
      <c r="N740" s="388">
        <v>0</v>
      </c>
      <c r="O740" s="499"/>
      <c r="P740" s="388">
        <v>31.5</v>
      </c>
      <c r="Q740" s="499"/>
      <c r="R740" s="388">
        <v>0</v>
      </c>
      <c r="S740" s="499"/>
      <c r="T740" s="499"/>
      <c r="U740" s="389">
        <v>28.5</v>
      </c>
      <c r="V740" s="390">
        <v>0</v>
      </c>
      <c r="W740" s="391">
        <v>0</v>
      </c>
      <c r="X740" s="514"/>
      <c r="Y740" s="393">
        <v>83.5</v>
      </c>
      <c r="Z740" s="394">
        <f t="shared" si="11"/>
        <v>83.5</v>
      </c>
    </row>
    <row r="741" spans="2:26" ht="24.75" x14ac:dyDescent="0.25">
      <c r="B741" s="494">
        <v>738</v>
      </c>
      <c r="C741" s="433" t="s">
        <v>4243</v>
      </c>
      <c r="D741" s="489" t="s">
        <v>340</v>
      </c>
      <c r="E741" s="443">
        <v>1984</v>
      </c>
      <c r="F741" s="443" t="s">
        <v>148</v>
      </c>
      <c r="G741" s="444" t="s">
        <v>3060</v>
      </c>
      <c r="H741" s="445">
        <v>16</v>
      </c>
      <c r="I741" s="446" t="s">
        <v>2975</v>
      </c>
      <c r="J741" s="138"/>
      <c r="K741" s="387">
        <v>0</v>
      </c>
      <c r="L741" s="498"/>
      <c r="M741" s="388">
        <v>0</v>
      </c>
      <c r="N741" s="388">
        <v>0</v>
      </c>
      <c r="O741" s="497">
        <v>0.5</v>
      </c>
      <c r="P741" s="388">
        <v>0</v>
      </c>
      <c r="Q741" s="499"/>
      <c r="R741" s="388">
        <v>0</v>
      </c>
      <c r="S741" s="499"/>
      <c r="T741" s="499"/>
      <c r="U741" s="389">
        <v>0</v>
      </c>
      <c r="V741" s="390">
        <v>83</v>
      </c>
      <c r="W741" s="391">
        <v>0</v>
      </c>
      <c r="X741" s="513">
        <v>0.5</v>
      </c>
      <c r="Y741" s="393">
        <v>83</v>
      </c>
      <c r="Z741" s="394">
        <f t="shared" si="11"/>
        <v>83.5</v>
      </c>
    </row>
    <row r="742" spans="2:26" ht="24.75" x14ac:dyDescent="0.25">
      <c r="B742" s="494">
        <v>739</v>
      </c>
      <c r="C742" s="416" t="s">
        <v>1985</v>
      </c>
      <c r="D742" s="488" t="s">
        <v>1137</v>
      </c>
      <c r="E742" s="418"/>
      <c r="F742" s="418"/>
      <c r="G742" s="439" t="s">
        <v>202</v>
      </c>
      <c r="H742" s="441"/>
      <c r="I742" s="422" t="s">
        <v>472</v>
      </c>
      <c r="J742" s="138"/>
      <c r="K742" s="502"/>
      <c r="L742" s="497">
        <v>0</v>
      </c>
      <c r="M742" s="503"/>
      <c r="N742" s="503"/>
      <c r="O742" s="497">
        <v>83.5</v>
      </c>
      <c r="P742" s="503"/>
      <c r="Q742" s="497">
        <v>0</v>
      </c>
      <c r="R742" s="503"/>
      <c r="S742" s="497">
        <v>0</v>
      </c>
      <c r="T742" s="500">
        <v>0</v>
      </c>
      <c r="U742" s="504"/>
      <c r="V742" s="504"/>
      <c r="W742" s="505"/>
      <c r="X742" s="513">
        <v>83.5</v>
      </c>
      <c r="Y742" s="523"/>
      <c r="Z742" s="394">
        <f t="shared" si="11"/>
        <v>83.5</v>
      </c>
    </row>
    <row r="743" spans="2:26" ht="24.75" x14ac:dyDescent="0.25">
      <c r="B743" s="494">
        <v>740</v>
      </c>
      <c r="C743" s="433" t="s">
        <v>4223</v>
      </c>
      <c r="D743" s="489" t="s">
        <v>34</v>
      </c>
      <c r="E743" s="443"/>
      <c r="F743" s="443"/>
      <c r="G743" s="444" t="s">
        <v>374</v>
      </c>
      <c r="H743" s="445"/>
      <c r="I743" s="446" t="s">
        <v>4224</v>
      </c>
      <c r="J743" s="138"/>
      <c r="K743" s="387">
        <v>0</v>
      </c>
      <c r="L743" s="498"/>
      <c r="M743" s="388">
        <v>0</v>
      </c>
      <c r="N743" s="388">
        <v>0</v>
      </c>
      <c r="O743" s="499"/>
      <c r="P743" s="388">
        <v>36</v>
      </c>
      <c r="Q743" s="499"/>
      <c r="R743" s="388">
        <v>0</v>
      </c>
      <c r="S743" s="499"/>
      <c r="T743" s="499"/>
      <c r="U743" s="389">
        <v>0</v>
      </c>
      <c r="V743" s="390">
        <v>0</v>
      </c>
      <c r="W743" s="391">
        <v>47.5</v>
      </c>
      <c r="X743" s="514"/>
      <c r="Y743" s="393">
        <v>83.5</v>
      </c>
      <c r="Z743" s="394">
        <f t="shared" si="11"/>
        <v>83.5</v>
      </c>
    </row>
    <row r="744" spans="2:26" ht="24.75" x14ac:dyDescent="0.25">
      <c r="B744" s="494">
        <v>741</v>
      </c>
      <c r="C744" s="433" t="s">
        <v>108</v>
      </c>
      <c r="D744" s="489" t="s">
        <v>95</v>
      </c>
      <c r="E744" s="443"/>
      <c r="F744" s="443"/>
      <c r="G744" s="444" t="s">
        <v>1616</v>
      </c>
      <c r="H744" s="445" t="s">
        <v>563</v>
      </c>
      <c r="I744" s="446" t="s">
        <v>111</v>
      </c>
      <c r="J744" s="138"/>
      <c r="K744" s="387">
        <v>0</v>
      </c>
      <c r="L744" s="498"/>
      <c r="M744" s="388">
        <v>0</v>
      </c>
      <c r="N744" s="388">
        <v>0</v>
      </c>
      <c r="O744" s="499"/>
      <c r="P744" s="388">
        <v>0</v>
      </c>
      <c r="Q744" s="499"/>
      <c r="R744" s="388">
        <v>0</v>
      </c>
      <c r="S744" s="499"/>
      <c r="T744" s="499"/>
      <c r="U744" s="389">
        <v>0</v>
      </c>
      <c r="V744" s="390">
        <v>0</v>
      </c>
      <c r="W744" s="391">
        <v>83</v>
      </c>
      <c r="X744" s="514"/>
      <c r="Y744" s="393">
        <v>83</v>
      </c>
      <c r="Z744" s="394">
        <f t="shared" si="11"/>
        <v>83</v>
      </c>
    </row>
    <row r="745" spans="2:26" ht="24.75" x14ac:dyDescent="0.25">
      <c r="B745" s="494">
        <v>742</v>
      </c>
      <c r="C745" s="433" t="s">
        <v>4231</v>
      </c>
      <c r="D745" s="489" t="s">
        <v>4232</v>
      </c>
      <c r="E745" s="443"/>
      <c r="F745" s="443"/>
      <c r="G745" s="444" t="s">
        <v>2981</v>
      </c>
      <c r="H745" s="445"/>
      <c r="I745" s="446" t="s">
        <v>4233</v>
      </c>
      <c r="J745" s="138"/>
      <c r="K745" s="387">
        <v>0</v>
      </c>
      <c r="L745" s="498"/>
      <c r="M745" s="388">
        <v>0</v>
      </c>
      <c r="N745" s="388">
        <v>0</v>
      </c>
      <c r="O745" s="499"/>
      <c r="P745" s="388">
        <v>83</v>
      </c>
      <c r="Q745" s="499"/>
      <c r="R745" s="388">
        <v>0</v>
      </c>
      <c r="S745" s="499"/>
      <c r="T745" s="499"/>
      <c r="U745" s="389">
        <v>0</v>
      </c>
      <c r="V745" s="390">
        <v>0</v>
      </c>
      <c r="W745" s="391">
        <v>0</v>
      </c>
      <c r="X745" s="514"/>
      <c r="Y745" s="393">
        <v>83</v>
      </c>
      <c r="Z745" s="394">
        <f t="shared" si="11"/>
        <v>83</v>
      </c>
    </row>
    <row r="746" spans="2:26" ht="24.75" x14ac:dyDescent="0.25">
      <c r="B746" s="494">
        <v>743</v>
      </c>
      <c r="C746" s="433" t="s">
        <v>4235</v>
      </c>
      <c r="D746" s="489" t="s">
        <v>369</v>
      </c>
      <c r="E746" s="443">
        <v>83</v>
      </c>
      <c r="F746" s="443" t="s">
        <v>185</v>
      </c>
      <c r="G746" s="444" t="s">
        <v>308</v>
      </c>
      <c r="H746" s="445"/>
      <c r="I746" s="446" t="s">
        <v>4081</v>
      </c>
      <c r="J746" s="138"/>
      <c r="K746" s="387">
        <v>0</v>
      </c>
      <c r="L746" s="498"/>
      <c r="M746" s="388">
        <v>0</v>
      </c>
      <c r="N746" s="388">
        <v>83</v>
      </c>
      <c r="O746" s="499"/>
      <c r="P746" s="388">
        <v>0</v>
      </c>
      <c r="Q746" s="499"/>
      <c r="R746" s="388">
        <v>0</v>
      </c>
      <c r="S746" s="499"/>
      <c r="T746" s="499"/>
      <c r="U746" s="389">
        <v>0</v>
      </c>
      <c r="V746" s="390">
        <v>0</v>
      </c>
      <c r="W746" s="391">
        <v>0</v>
      </c>
      <c r="X746" s="514"/>
      <c r="Y746" s="393">
        <v>83</v>
      </c>
      <c r="Z746" s="394">
        <f t="shared" si="11"/>
        <v>83</v>
      </c>
    </row>
    <row r="747" spans="2:26" ht="24.75" x14ac:dyDescent="0.25">
      <c r="B747" s="494">
        <v>744</v>
      </c>
      <c r="C747" s="433" t="s">
        <v>4236</v>
      </c>
      <c r="D747" s="489" t="s">
        <v>1430</v>
      </c>
      <c r="E747" s="443">
        <v>1977</v>
      </c>
      <c r="F747" s="443"/>
      <c r="G747" s="444" t="s">
        <v>168</v>
      </c>
      <c r="H747" s="445">
        <v>6</v>
      </c>
      <c r="I747" s="446" t="s">
        <v>4206</v>
      </c>
      <c r="J747" s="138"/>
      <c r="K747" s="387">
        <v>0</v>
      </c>
      <c r="L747" s="498"/>
      <c r="M747" s="388">
        <v>0</v>
      </c>
      <c r="N747" s="388">
        <v>0</v>
      </c>
      <c r="O747" s="499"/>
      <c r="P747" s="388">
        <v>0</v>
      </c>
      <c r="Q747" s="499"/>
      <c r="R747" s="388">
        <v>0</v>
      </c>
      <c r="S747" s="499"/>
      <c r="T747" s="499"/>
      <c r="U747" s="389">
        <v>83</v>
      </c>
      <c r="V747" s="390">
        <v>0</v>
      </c>
      <c r="W747" s="391">
        <v>0</v>
      </c>
      <c r="X747" s="514"/>
      <c r="Y747" s="393">
        <v>83</v>
      </c>
      <c r="Z747" s="394">
        <f t="shared" si="11"/>
        <v>83</v>
      </c>
    </row>
    <row r="748" spans="2:26" ht="24.75" x14ac:dyDescent="0.25">
      <c r="B748" s="494">
        <v>745</v>
      </c>
      <c r="C748" s="416" t="s">
        <v>1988</v>
      </c>
      <c r="D748" s="488" t="s">
        <v>38</v>
      </c>
      <c r="E748" s="418">
        <v>1966</v>
      </c>
      <c r="F748" s="418" t="s">
        <v>300</v>
      </c>
      <c r="G748" s="439" t="s">
        <v>158</v>
      </c>
      <c r="H748" s="441">
        <v>27</v>
      </c>
      <c r="I748" s="422" t="s">
        <v>1120</v>
      </c>
      <c r="J748" s="138"/>
      <c r="K748" s="502"/>
      <c r="L748" s="497">
        <v>0</v>
      </c>
      <c r="M748" s="503"/>
      <c r="N748" s="503"/>
      <c r="O748" s="497">
        <v>0</v>
      </c>
      <c r="P748" s="503"/>
      <c r="Q748" s="497">
        <v>0</v>
      </c>
      <c r="R748" s="503"/>
      <c r="S748" s="497">
        <v>0</v>
      </c>
      <c r="T748" s="500">
        <v>83</v>
      </c>
      <c r="U748" s="504"/>
      <c r="V748" s="504"/>
      <c r="W748" s="505"/>
      <c r="X748" s="513">
        <v>83</v>
      </c>
      <c r="Y748" s="523"/>
      <c r="Z748" s="394">
        <f t="shared" si="11"/>
        <v>83</v>
      </c>
    </row>
    <row r="749" spans="2:26" ht="24.75" x14ac:dyDescent="0.25">
      <c r="B749" s="494">
        <v>746</v>
      </c>
      <c r="C749" s="433" t="s">
        <v>4239</v>
      </c>
      <c r="D749" s="489" t="s">
        <v>492</v>
      </c>
      <c r="E749" s="443">
        <v>1969</v>
      </c>
      <c r="F749" s="443" t="s">
        <v>148</v>
      </c>
      <c r="G749" s="444" t="s">
        <v>168</v>
      </c>
      <c r="H749" s="445"/>
      <c r="I749" s="446" t="s">
        <v>4240</v>
      </c>
      <c r="J749" s="138"/>
      <c r="K749" s="387">
        <v>0</v>
      </c>
      <c r="L749" s="498"/>
      <c r="M749" s="388">
        <v>83</v>
      </c>
      <c r="N749" s="388">
        <v>0</v>
      </c>
      <c r="O749" s="499"/>
      <c r="P749" s="388">
        <v>0</v>
      </c>
      <c r="Q749" s="499"/>
      <c r="R749" s="388">
        <v>0</v>
      </c>
      <c r="S749" s="499"/>
      <c r="T749" s="499"/>
      <c r="U749" s="389">
        <v>0</v>
      </c>
      <c r="V749" s="390">
        <v>0</v>
      </c>
      <c r="W749" s="391">
        <v>0</v>
      </c>
      <c r="X749" s="514"/>
      <c r="Y749" s="393">
        <v>83</v>
      </c>
      <c r="Z749" s="394">
        <f t="shared" si="11"/>
        <v>83</v>
      </c>
    </row>
    <row r="750" spans="2:26" ht="24.75" x14ac:dyDescent="0.25">
      <c r="B750" s="494">
        <v>747</v>
      </c>
      <c r="C750" s="433" t="s">
        <v>4246</v>
      </c>
      <c r="D750" s="489" t="s">
        <v>1736</v>
      </c>
      <c r="E750" s="443">
        <v>62</v>
      </c>
      <c r="F750" s="443" t="s">
        <v>185</v>
      </c>
      <c r="G750" s="444" t="s">
        <v>1040</v>
      </c>
      <c r="H750" s="445"/>
      <c r="I750" s="446" t="s">
        <v>4247</v>
      </c>
      <c r="J750" s="138"/>
      <c r="K750" s="387">
        <v>0</v>
      </c>
      <c r="L750" s="498"/>
      <c r="M750" s="388">
        <v>0</v>
      </c>
      <c r="N750" s="388">
        <v>82</v>
      </c>
      <c r="O750" s="499"/>
      <c r="P750" s="388">
        <v>0</v>
      </c>
      <c r="Q750" s="499"/>
      <c r="R750" s="388">
        <v>0</v>
      </c>
      <c r="S750" s="499"/>
      <c r="T750" s="499"/>
      <c r="U750" s="389">
        <v>0</v>
      </c>
      <c r="V750" s="390">
        <v>0</v>
      </c>
      <c r="W750" s="391">
        <v>0</v>
      </c>
      <c r="X750" s="514"/>
      <c r="Y750" s="393">
        <v>82</v>
      </c>
      <c r="Z750" s="394">
        <f t="shared" si="11"/>
        <v>82</v>
      </c>
    </row>
    <row r="751" spans="2:26" ht="24.75" x14ac:dyDescent="0.25">
      <c r="B751" s="494">
        <v>748</v>
      </c>
      <c r="C751" s="433" t="s">
        <v>4248</v>
      </c>
      <c r="D751" s="489" t="s">
        <v>4249</v>
      </c>
      <c r="E751" s="443">
        <v>1994</v>
      </c>
      <c r="F751" s="443" t="s">
        <v>148</v>
      </c>
      <c r="G751" s="444" t="s">
        <v>2899</v>
      </c>
      <c r="H751" s="445">
        <v>16</v>
      </c>
      <c r="I751" s="446" t="s">
        <v>4250</v>
      </c>
      <c r="J751" s="138"/>
      <c r="K751" s="387">
        <v>0</v>
      </c>
      <c r="L751" s="498"/>
      <c r="M751" s="388">
        <v>0</v>
      </c>
      <c r="N751" s="388">
        <v>0</v>
      </c>
      <c r="O751" s="499"/>
      <c r="P751" s="388">
        <v>0</v>
      </c>
      <c r="Q751" s="499"/>
      <c r="R751" s="388">
        <v>0</v>
      </c>
      <c r="S751" s="499"/>
      <c r="T751" s="499"/>
      <c r="U751" s="389">
        <v>0</v>
      </c>
      <c r="V751" s="390">
        <v>82</v>
      </c>
      <c r="W751" s="391">
        <v>0</v>
      </c>
      <c r="X751" s="514"/>
      <c r="Y751" s="393">
        <v>82</v>
      </c>
      <c r="Z751" s="394">
        <f t="shared" si="11"/>
        <v>82</v>
      </c>
    </row>
    <row r="752" spans="2:26" ht="24.75" x14ac:dyDescent="0.25">
      <c r="B752" s="494">
        <v>749</v>
      </c>
      <c r="C752" s="416" t="s">
        <v>1991</v>
      </c>
      <c r="D752" s="488" t="s">
        <v>31</v>
      </c>
      <c r="E752" s="418"/>
      <c r="F752" s="418"/>
      <c r="G752" s="439" t="s">
        <v>417</v>
      </c>
      <c r="H752" s="441"/>
      <c r="I752" s="422"/>
      <c r="J752" s="138"/>
      <c r="K752" s="502"/>
      <c r="L752" s="497">
        <v>0</v>
      </c>
      <c r="M752" s="503"/>
      <c r="N752" s="503"/>
      <c r="O752" s="497">
        <v>82</v>
      </c>
      <c r="P752" s="503"/>
      <c r="Q752" s="497">
        <v>0</v>
      </c>
      <c r="R752" s="503"/>
      <c r="S752" s="497">
        <v>0</v>
      </c>
      <c r="T752" s="500">
        <v>0</v>
      </c>
      <c r="U752" s="504"/>
      <c r="V752" s="504"/>
      <c r="W752" s="505"/>
      <c r="X752" s="513">
        <v>82</v>
      </c>
      <c r="Y752" s="523"/>
      <c r="Z752" s="394">
        <f t="shared" si="11"/>
        <v>82</v>
      </c>
    </row>
    <row r="753" spans="2:26" ht="24.75" x14ac:dyDescent="0.25">
      <c r="B753" s="494">
        <v>750</v>
      </c>
      <c r="C753" s="433" t="s">
        <v>4257</v>
      </c>
      <c r="D753" s="489" t="s">
        <v>677</v>
      </c>
      <c r="E753" s="443" t="s">
        <v>4258</v>
      </c>
      <c r="F753" s="443" t="s">
        <v>83</v>
      </c>
      <c r="G753" s="444" t="s">
        <v>374</v>
      </c>
      <c r="H753" s="445" t="s">
        <v>1107</v>
      </c>
      <c r="I753" s="446" t="s">
        <v>4259</v>
      </c>
      <c r="J753" s="138"/>
      <c r="K753" s="387">
        <v>0</v>
      </c>
      <c r="L753" s="498"/>
      <c r="M753" s="388">
        <v>0</v>
      </c>
      <c r="N753" s="388">
        <v>0</v>
      </c>
      <c r="O753" s="499"/>
      <c r="P753" s="388">
        <v>0</v>
      </c>
      <c r="Q753" s="499"/>
      <c r="R753" s="388">
        <v>82</v>
      </c>
      <c r="S753" s="499"/>
      <c r="T753" s="499"/>
      <c r="U753" s="389">
        <v>0</v>
      </c>
      <c r="V753" s="390">
        <v>0</v>
      </c>
      <c r="W753" s="391">
        <v>0</v>
      </c>
      <c r="X753" s="514"/>
      <c r="Y753" s="393">
        <v>82</v>
      </c>
      <c r="Z753" s="394">
        <f t="shared" si="11"/>
        <v>82</v>
      </c>
    </row>
    <row r="754" spans="2:26" ht="24.75" x14ac:dyDescent="0.25">
      <c r="B754" s="494">
        <v>751</v>
      </c>
      <c r="C754" s="433" t="s">
        <v>4262</v>
      </c>
      <c r="D754" s="489" t="s">
        <v>31</v>
      </c>
      <c r="E754" s="443"/>
      <c r="F754" s="443"/>
      <c r="G754" s="444" t="s">
        <v>374</v>
      </c>
      <c r="H754" s="445" t="s">
        <v>686</v>
      </c>
      <c r="I754" s="446" t="s">
        <v>272</v>
      </c>
      <c r="J754" s="138"/>
      <c r="K754" s="387">
        <v>0</v>
      </c>
      <c r="L754" s="498"/>
      <c r="M754" s="388">
        <v>0</v>
      </c>
      <c r="N754" s="388">
        <v>0</v>
      </c>
      <c r="O754" s="499"/>
      <c r="P754" s="388">
        <v>0</v>
      </c>
      <c r="Q754" s="499"/>
      <c r="R754" s="388">
        <v>0</v>
      </c>
      <c r="S754" s="499"/>
      <c r="T754" s="499"/>
      <c r="U754" s="389">
        <v>0</v>
      </c>
      <c r="V754" s="390">
        <v>0</v>
      </c>
      <c r="W754" s="391">
        <v>82</v>
      </c>
      <c r="X754" s="514"/>
      <c r="Y754" s="393">
        <v>82</v>
      </c>
      <c r="Z754" s="394">
        <f t="shared" si="11"/>
        <v>82</v>
      </c>
    </row>
    <row r="755" spans="2:26" ht="24.75" x14ac:dyDescent="0.25">
      <c r="B755" s="494">
        <v>752</v>
      </c>
      <c r="C755" s="433" t="s">
        <v>4265</v>
      </c>
      <c r="D755" s="489" t="s">
        <v>952</v>
      </c>
      <c r="E755" s="443"/>
      <c r="F755" s="443"/>
      <c r="G755" s="444" t="s">
        <v>2981</v>
      </c>
      <c r="H755" s="445"/>
      <c r="I755" s="446" t="s">
        <v>2967</v>
      </c>
      <c r="J755" s="138"/>
      <c r="K755" s="387">
        <v>0</v>
      </c>
      <c r="L755" s="498"/>
      <c r="M755" s="388">
        <v>0</v>
      </c>
      <c r="N755" s="388">
        <v>0</v>
      </c>
      <c r="O755" s="499"/>
      <c r="P755" s="388">
        <v>82</v>
      </c>
      <c r="Q755" s="499"/>
      <c r="R755" s="388">
        <v>0</v>
      </c>
      <c r="S755" s="499"/>
      <c r="T755" s="499"/>
      <c r="U755" s="389">
        <v>0</v>
      </c>
      <c r="V755" s="390">
        <v>0</v>
      </c>
      <c r="W755" s="391">
        <v>0</v>
      </c>
      <c r="X755" s="514"/>
      <c r="Y755" s="393">
        <v>82</v>
      </c>
      <c r="Z755" s="394">
        <f t="shared" si="11"/>
        <v>82</v>
      </c>
    </row>
    <row r="756" spans="2:26" ht="24.75" x14ac:dyDescent="0.25">
      <c r="B756" s="494">
        <v>753</v>
      </c>
      <c r="C756" s="416" t="s">
        <v>1994</v>
      </c>
      <c r="D756" s="488" t="s">
        <v>1995</v>
      </c>
      <c r="E756" s="418">
        <v>1962</v>
      </c>
      <c r="F756" s="418" t="s">
        <v>300</v>
      </c>
      <c r="G756" s="439" t="s">
        <v>1996</v>
      </c>
      <c r="H756" s="441">
        <v>1</v>
      </c>
      <c r="I756" s="422" t="s">
        <v>1192</v>
      </c>
      <c r="J756" s="138"/>
      <c r="K756" s="502"/>
      <c r="L756" s="497">
        <v>0</v>
      </c>
      <c r="M756" s="503"/>
      <c r="N756" s="503"/>
      <c r="O756" s="497">
        <v>0</v>
      </c>
      <c r="P756" s="503"/>
      <c r="Q756" s="497">
        <v>0</v>
      </c>
      <c r="R756" s="503"/>
      <c r="S756" s="497">
        <v>0</v>
      </c>
      <c r="T756" s="500">
        <v>82</v>
      </c>
      <c r="U756" s="504"/>
      <c r="V756" s="504"/>
      <c r="W756" s="505"/>
      <c r="X756" s="513">
        <v>82</v>
      </c>
      <c r="Y756" s="523"/>
      <c r="Z756" s="394">
        <f t="shared" si="11"/>
        <v>82</v>
      </c>
    </row>
    <row r="757" spans="2:26" ht="24.75" x14ac:dyDescent="0.25">
      <c r="B757" s="494">
        <v>754</v>
      </c>
      <c r="C757" s="416" t="s">
        <v>1999</v>
      </c>
      <c r="D757" s="488" t="s">
        <v>453</v>
      </c>
      <c r="E757" s="418"/>
      <c r="F757" s="418"/>
      <c r="G757" s="439" t="s">
        <v>301</v>
      </c>
      <c r="H757" s="441"/>
      <c r="I757" s="422" t="s">
        <v>2000</v>
      </c>
      <c r="J757" s="138"/>
      <c r="K757" s="502"/>
      <c r="L757" s="497">
        <v>0</v>
      </c>
      <c r="M757" s="503"/>
      <c r="N757" s="503"/>
      <c r="O757" s="497">
        <v>81.5</v>
      </c>
      <c r="P757" s="503"/>
      <c r="Q757" s="497">
        <v>0</v>
      </c>
      <c r="R757" s="503"/>
      <c r="S757" s="497">
        <v>0</v>
      </c>
      <c r="T757" s="500">
        <v>0</v>
      </c>
      <c r="U757" s="504"/>
      <c r="V757" s="504"/>
      <c r="W757" s="505"/>
      <c r="X757" s="513">
        <v>81.5</v>
      </c>
      <c r="Y757" s="523"/>
      <c r="Z757" s="394">
        <f t="shared" si="11"/>
        <v>81.5</v>
      </c>
    </row>
    <row r="758" spans="2:26" ht="24.75" x14ac:dyDescent="0.25">
      <c r="B758" s="494">
        <v>755</v>
      </c>
      <c r="C758" s="433" t="s">
        <v>3450</v>
      </c>
      <c r="D758" s="489" t="s">
        <v>333</v>
      </c>
      <c r="E758" s="443"/>
      <c r="F758" s="443"/>
      <c r="G758" s="444" t="s">
        <v>3289</v>
      </c>
      <c r="H758" s="445" t="s">
        <v>1165</v>
      </c>
      <c r="I758" s="446" t="s">
        <v>3290</v>
      </c>
      <c r="J758" s="138"/>
      <c r="K758" s="387">
        <v>0</v>
      </c>
      <c r="L758" s="498"/>
      <c r="M758" s="388">
        <v>0</v>
      </c>
      <c r="N758" s="388">
        <v>0</v>
      </c>
      <c r="O758" s="499"/>
      <c r="P758" s="388">
        <v>0</v>
      </c>
      <c r="Q758" s="499"/>
      <c r="R758" s="388">
        <v>0</v>
      </c>
      <c r="S758" s="499"/>
      <c r="T758" s="499"/>
      <c r="U758" s="389">
        <v>0</v>
      </c>
      <c r="V758" s="390">
        <v>0</v>
      </c>
      <c r="W758" s="391">
        <v>81</v>
      </c>
      <c r="X758" s="514"/>
      <c r="Y758" s="393">
        <v>81</v>
      </c>
      <c r="Z758" s="394">
        <f t="shared" si="11"/>
        <v>81</v>
      </c>
    </row>
    <row r="759" spans="2:26" ht="24.75" x14ac:dyDescent="0.25">
      <c r="B759" s="494">
        <v>756</v>
      </c>
      <c r="C759" s="416" t="s">
        <v>2003</v>
      </c>
      <c r="D759" s="488" t="s">
        <v>54</v>
      </c>
      <c r="E759" s="418">
        <v>1974</v>
      </c>
      <c r="F759" s="418" t="s">
        <v>148</v>
      </c>
      <c r="G759" s="439" t="s">
        <v>168</v>
      </c>
      <c r="H759" s="441">
        <v>60</v>
      </c>
      <c r="I759" s="422" t="s">
        <v>2004</v>
      </c>
      <c r="J759" s="138"/>
      <c r="K759" s="502"/>
      <c r="L759" s="497">
        <v>0</v>
      </c>
      <c r="M759" s="503"/>
      <c r="N759" s="503"/>
      <c r="O759" s="497">
        <v>0</v>
      </c>
      <c r="P759" s="503"/>
      <c r="Q759" s="497">
        <v>0</v>
      </c>
      <c r="R759" s="503"/>
      <c r="S759" s="497">
        <v>0</v>
      </c>
      <c r="T759" s="500">
        <v>81</v>
      </c>
      <c r="U759" s="504"/>
      <c r="V759" s="504"/>
      <c r="W759" s="505"/>
      <c r="X759" s="513">
        <v>81</v>
      </c>
      <c r="Y759" s="523"/>
      <c r="Z759" s="394">
        <f t="shared" si="11"/>
        <v>81</v>
      </c>
    </row>
    <row r="760" spans="2:26" ht="24.75" x14ac:dyDescent="0.25">
      <c r="B760" s="494">
        <v>757</v>
      </c>
      <c r="C760" s="433" t="s">
        <v>4270</v>
      </c>
      <c r="D760" s="489" t="s">
        <v>625</v>
      </c>
      <c r="E760" s="443">
        <v>1979</v>
      </c>
      <c r="F760" s="443"/>
      <c r="G760" s="444" t="s">
        <v>227</v>
      </c>
      <c r="H760" s="445">
        <v>18</v>
      </c>
      <c r="I760" s="446" t="s">
        <v>3925</v>
      </c>
      <c r="J760" s="138"/>
      <c r="K760" s="387">
        <v>0</v>
      </c>
      <c r="L760" s="498"/>
      <c r="M760" s="388">
        <v>0</v>
      </c>
      <c r="N760" s="388">
        <v>0</v>
      </c>
      <c r="O760" s="499"/>
      <c r="P760" s="388">
        <v>0</v>
      </c>
      <c r="Q760" s="499"/>
      <c r="R760" s="388">
        <v>0</v>
      </c>
      <c r="S760" s="499"/>
      <c r="T760" s="499"/>
      <c r="U760" s="389">
        <v>81</v>
      </c>
      <c r="V760" s="390">
        <v>0</v>
      </c>
      <c r="W760" s="391">
        <v>0</v>
      </c>
      <c r="X760" s="514"/>
      <c r="Y760" s="393">
        <v>81</v>
      </c>
      <c r="Z760" s="394">
        <f t="shared" si="11"/>
        <v>81</v>
      </c>
    </row>
    <row r="761" spans="2:26" ht="24.75" x14ac:dyDescent="0.25">
      <c r="B761" s="494">
        <v>758</v>
      </c>
      <c r="C761" s="416" t="s">
        <v>2007</v>
      </c>
      <c r="D761" s="488" t="s">
        <v>333</v>
      </c>
      <c r="E761" s="418"/>
      <c r="F761" s="418"/>
      <c r="G761" s="439" t="s">
        <v>279</v>
      </c>
      <c r="H761" s="441"/>
      <c r="I761" s="422" t="s">
        <v>2008</v>
      </c>
      <c r="J761" s="138"/>
      <c r="K761" s="502"/>
      <c r="L761" s="497">
        <v>0</v>
      </c>
      <c r="M761" s="503"/>
      <c r="N761" s="503"/>
      <c r="O761" s="497">
        <v>81</v>
      </c>
      <c r="P761" s="503"/>
      <c r="Q761" s="497">
        <v>0</v>
      </c>
      <c r="R761" s="503"/>
      <c r="S761" s="497">
        <v>0</v>
      </c>
      <c r="T761" s="500">
        <v>0</v>
      </c>
      <c r="U761" s="504"/>
      <c r="V761" s="504"/>
      <c r="W761" s="505"/>
      <c r="X761" s="513">
        <v>81</v>
      </c>
      <c r="Y761" s="523"/>
      <c r="Z761" s="394">
        <f t="shared" si="11"/>
        <v>81</v>
      </c>
    </row>
    <row r="762" spans="2:26" ht="24.75" x14ac:dyDescent="0.25">
      <c r="B762" s="494">
        <v>759</v>
      </c>
      <c r="C762" s="433" t="s">
        <v>4273</v>
      </c>
      <c r="D762" s="489" t="s">
        <v>116</v>
      </c>
      <c r="E762" s="443">
        <v>1997</v>
      </c>
      <c r="F762" s="443" t="s">
        <v>148</v>
      </c>
      <c r="G762" s="444" t="s">
        <v>149</v>
      </c>
      <c r="H762" s="445"/>
      <c r="I762" s="446" t="s">
        <v>4274</v>
      </c>
      <c r="J762" s="138"/>
      <c r="K762" s="387">
        <v>0</v>
      </c>
      <c r="L762" s="498"/>
      <c r="M762" s="388">
        <v>81</v>
      </c>
      <c r="N762" s="388">
        <v>0</v>
      </c>
      <c r="O762" s="499"/>
      <c r="P762" s="388">
        <v>0</v>
      </c>
      <c r="Q762" s="499"/>
      <c r="R762" s="388">
        <v>0</v>
      </c>
      <c r="S762" s="499"/>
      <c r="T762" s="499"/>
      <c r="U762" s="389">
        <v>0</v>
      </c>
      <c r="V762" s="390">
        <v>0</v>
      </c>
      <c r="W762" s="391">
        <v>0</v>
      </c>
      <c r="X762" s="514"/>
      <c r="Y762" s="393">
        <v>81</v>
      </c>
      <c r="Z762" s="394">
        <f t="shared" si="11"/>
        <v>81</v>
      </c>
    </row>
    <row r="763" spans="2:26" ht="24.75" x14ac:dyDescent="0.25">
      <c r="B763" s="494">
        <v>760</v>
      </c>
      <c r="C763" s="433" t="s">
        <v>4279</v>
      </c>
      <c r="D763" s="489" t="s">
        <v>2960</v>
      </c>
      <c r="E763" s="443" t="s">
        <v>4280</v>
      </c>
      <c r="F763" s="443"/>
      <c r="G763" s="444" t="s">
        <v>3025</v>
      </c>
      <c r="H763" s="445"/>
      <c r="I763" s="446" t="s">
        <v>112</v>
      </c>
      <c r="J763" s="138"/>
      <c r="K763" s="387">
        <v>81</v>
      </c>
      <c r="L763" s="498"/>
      <c r="M763" s="388">
        <v>0</v>
      </c>
      <c r="N763" s="388">
        <v>0</v>
      </c>
      <c r="O763" s="499"/>
      <c r="P763" s="388">
        <v>0</v>
      </c>
      <c r="Q763" s="499"/>
      <c r="R763" s="388">
        <v>0</v>
      </c>
      <c r="S763" s="499"/>
      <c r="T763" s="499"/>
      <c r="U763" s="389">
        <v>0</v>
      </c>
      <c r="V763" s="390">
        <v>0</v>
      </c>
      <c r="W763" s="391">
        <v>0</v>
      </c>
      <c r="X763" s="514"/>
      <c r="Y763" s="393">
        <v>81</v>
      </c>
      <c r="Z763" s="394">
        <f t="shared" si="11"/>
        <v>81</v>
      </c>
    </row>
    <row r="764" spans="2:26" ht="24.75" x14ac:dyDescent="0.25">
      <c r="B764" s="494">
        <v>761</v>
      </c>
      <c r="C764" s="433" t="s">
        <v>4283</v>
      </c>
      <c r="D764" s="489" t="s">
        <v>928</v>
      </c>
      <c r="E764" s="443">
        <v>1979</v>
      </c>
      <c r="F764" s="443" t="s">
        <v>148</v>
      </c>
      <c r="G764" s="444" t="s">
        <v>3060</v>
      </c>
      <c r="H764" s="445">
        <v>17</v>
      </c>
      <c r="I764" s="446" t="s">
        <v>4284</v>
      </c>
      <c r="J764" s="138"/>
      <c r="K764" s="387">
        <v>0</v>
      </c>
      <c r="L764" s="498"/>
      <c r="M764" s="388">
        <v>0</v>
      </c>
      <c r="N764" s="388">
        <v>0</v>
      </c>
      <c r="O764" s="499"/>
      <c r="P764" s="388">
        <v>0</v>
      </c>
      <c r="Q764" s="499"/>
      <c r="R764" s="388">
        <v>0</v>
      </c>
      <c r="S764" s="499"/>
      <c r="T764" s="499"/>
      <c r="U764" s="389">
        <v>0</v>
      </c>
      <c r="V764" s="390">
        <v>81</v>
      </c>
      <c r="W764" s="391">
        <v>0</v>
      </c>
      <c r="X764" s="514"/>
      <c r="Y764" s="393">
        <v>81</v>
      </c>
      <c r="Z764" s="394">
        <f t="shared" si="11"/>
        <v>81</v>
      </c>
    </row>
    <row r="765" spans="2:26" ht="24.75" x14ac:dyDescent="0.25">
      <c r="B765" s="494">
        <v>762</v>
      </c>
      <c r="C765" s="433" t="s">
        <v>4285</v>
      </c>
      <c r="D765" s="489" t="s">
        <v>4286</v>
      </c>
      <c r="E765" s="443"/>
      <c r="F765" s="443"/>
      <c r="G765" s="444" t="s">
        <v>2981</v>
      </c>
      <c r="H765" s="445"/>
      <c r="I765" s="446" t="s">
        <v>4287</v>
      </c>
      <c r="J765" s="138"/>
      <c r="K765" s="387">
        <v>0</v>
      </c>
      <c r="L765" s="498"/>
      <c r="M765" s="388">
        <v>0</v>
      </c>
      <c r="N765" s="388">
        <v>0</v>
      </c>
      <c r="O765" s="499"/>
      <c r="P765" s="388">
        <v>81</v>
      </c>
      <c r="Q765" s="499"/>
      <c r="R765" s="388">
        <v>0</v>
      </c>
      <c r="S765" s="499"/>
      <c r="T765" s="499"/>
      <c r="U765" s="389">
        <v>0</v>
      </c>
      <c r="V765" s="390">
        <v>0</v>
      </c>
      <c r="W765" s="391">
        <v>0</v>
      </c>
      <c r="X765" s="514"/>
      <c r="Y765" s="393">
        <v>81</v>
      </c>
      <c r="Z765" s="394">
        <f t="shared" si="11"/>
        <v>81</v>
      </c>
    </row>
    <row r="766" spans="2:26" ht="24.75" x14ac:dyDescent="0.25">
      <c r="B766" s="494">
        <v>763</v>
      </c>
      <c r="C766" s="416" t="s">
        <v>2011</v>
      </c>
      <c r="D766" s="488" t="s">
        <v>625</v>
      </c>
      <c r="E766" s="418"/>
      <c r="F766" s="418"/>
      <c r="G766" s="439" t="s">
        <v>301</v>
      </c>
      <c r="H766" s="441"/>
      <c r="I766" s="422" t="s">
        <v>2012</v>
      </c>
      <c r="J766" s="138"/>
      <c r="K766" s="502"/>
      <c r="L766" s="497">
        <v>0</v>
      </c>
      <c r="M766" s="503"/>
      <c r="N766" s="503"/>
      <c r="O766" s="497">
        <v>80.5</v>
      </c>
      <c r="P766" s="503"/>
      <c r="Q766" s="497">
        <v>0</v>
      </c>
      <c r="R766" s="503"/>
      <c r="S766" s="497">
        <v>0</v>
      </c>
      <c r="T766" s="500">
        <v>0</v>
      </c>
      <c r="U766" s="504"/>
      <c r="V766" s="504"/>
      <c r="W766" s="505"/>
      <c r="X766" s="513">
        <v>80.5</v>
      </c>
      <c r="Y766" s="523"/>
      <c r="Z766" s="394">
        <f t="shared" si="11"/>
        <v>80.5</v>
      </c>
    </row>
    <row r="767" spans="2:26" ht="24.75" x14ac:dyDescent="0.25">
      <c r="B767" s="494">
        <v>764</v>
      </c>
      <c r="C767" s="416" t="s">
        <v>2015</v>
      </c>
      <c r="D767" s="488" t="s">
        <v>1890</v>
      </c>
      <c r="E767" s="418">
        <v>1962</v>
      </c>
      <c r="F767" s="418" t="s">
        <v>300</v>
      </c>
      <c r="G767" s="439" t="s">
        <v>158</v>
      </c>
      <c r="H767" s="441">
        <v>29</v>
      </c>
      <c r="I767" s="422" t="s">
        <v>2016</v>
      </c>
      <c r="J767" s="138"/>
      <c r="K767" s="502"/>
      <c r="L767" s="497">
        <v>0</v>
      </c>
      <c r="M767" s="503"/>
      <c r="N767" s="503"/>
      <c r="O767" s="497">
        <v>0</v>
      </c>
      <c r="P767" s="503"/>
      <c r="Q767" s="497">
        <v>0</v>
      </c>
      <c r="R767" s="503"/>
      <c r="S767" s="497">
        <v>0</v>
      </c>
      <c r="T767" s="500">
        <v>80.5</v>
      </c>
      <c r="U767" s="504"/>
      <c r="V767" s="504"/>
      <c r="W767" s="505"/>
      <c r="X767" s="513">
        <v>80.5</v>
      </c>
      <c r="Y767" s="523"/>
      <c r="Z767" s="394">
        <f t="shared" si="11"/>
        <v>80.5</v>
      </c>
    </row>
    <row r="768" spans="2:26" ht="24.75" x14ac:dyDescent="0.25">
      <c r="B768" s="494">
        <v>765</v>
      </c>
      <c r="C768" s="433" t="s">
        <v>4290</v>
      </c>
      <c r="D768" s="489" t="s">
        <v>30</v>
      </c>
      <c r="E768" s="443">
        <v>1965</v>
      </c>
      <c r="F768" s="443"/>
      <c r="G768" s="444" t="s">
        <v>158</v>
      </c>
      <c r="H768" s="445">
        <v>4</v>
      </c>
      <c r="I768" s="446" t="s">
        <v>4291</v>
      </c>
      <c r="J768" s="138"/>
      <c r="K768" s="387">
        <v>0</v>
      </c>
      <c r="L768" s="498"/>
      <c r="M768" s="388">
        <v>0</v>
      </c>
      <c r="N768" s="388">
        <v>0</v>
      </c>
      <c r="O768" s="499"/>
      <c r="P768" s="388">
        <v>0</v>
      </c>
      <c r="Q768" s="499"/>
      <c r="R768" s="388">
        <v>0</v>
      </c>
      <c r="S768" s="499"/>
      <c r="T768" s="499"/>
      <c r="U768" s="389">
        <v>80</v>
      </c>
      <c r="V768" s="390">
        <v>0</v>
      </c>
      <c r="W768" s="391">
        <v>0</v>
      </c>
      <c r="X768" s="514"/>
      <c r="Y768" s="393">
        <v>80</v>
      </c>
      <c r="Z768" s="394">
        <f t="shared" si="11"/>
        <v>80</v>
      </c>
    </row>
    <row r="769" spans="2:26" ht="24.75" x14ac:dyDescent="0.25">
      <c r="B769" s="494">
        <v>766</v>
      </c>
      <c r="C769" s="433" t="s">
        <v>4294</v>
      </c>
      <c r="D769" s="489" t="s">
        <v>2209</v>
      </c>
      <c r="E769" s="443"/>
      <c r="F769" s="443"/>
      <c r="G769" s="444" t="s">
        <v>2981</v>
      </c>
      <c r="H769" s="445"/>
      <c r="I769" s="446"/>
      <c r="J769" s="138"/>
      <c r="K769" s="387">
        <v>0</v>
      </c>
      <c r="L769" s="498"/>
      <c r="M769" s="388">
        <v>0</v>
      </c>
      <c r="N769" s="388">
        <v>0</v>
      </c>
      <c r="O769" s="499"/>
      <c r="P769" s="388">
        <v>80</v>
      </c>
      <c r="Q769" s="499"/>
      <c r="R769" s="388">
        <v>0</v>
      </c>
      <c r="S769" s="499"/>
      <c r="T769" s="499"/>
      <c r="U769" s="389">
        <v>0</v>
      </c>
      <c r="V769" s="390">
        <v>0</v>
      </c>
      <c r="W769" s="391">
        <v>0</v>
      </c>
      <c r="X769" s="514"/>
      <c r="Y769" s="393">
        <v>80</v>
      </c>
      <c r="Z769" s="394">
        <f t="shared" si="11"/>
        <v>80</v>
      </c>
    </row>
    <row r="770" spans="2:26" ht="24.75" x14ac:dyDescent="0.25">
      <c r="B770" s="494">
        <v>767</v>
      </c>
      <c r="C770" s="433" t="s">
        <v>5244</v>
      </c>
      <c r="D770" s="489" t="s">
        <v>271</v>
      </c>
      <c r="E770" s="443">
        <v>1987</v>
      </c>
      <c r="F770" s="443" t="s">
        <v>148</v>
      </c>
      <c r="G770" s="444" t="s">
        <v>3060</v>
      </c>
      <c r="H770" s="445">
        <v>30</v>
      </c>
      <c r="I770" s="446" t="s">
        <v>1309</v>
      </c>
      <c r="J770" s="138"/>
      <c r="K770" s="387">
        <v>0</v>
      </c>
      <c r="L770" s="498"/>
      <c r="M770" s="388">
        <v>0</v>
      </c>
      <c r="N770" s="388">
        <v>0</v>
      </c>
      <c r="O770" s="497">
        <v>37.5</v>
      </c>
      <c r="P770" s="388">
        <v>0</v>
      </c>
      <c r="Q770" s="499"/>
      <c r="R770" s="388">
        <v>0</v>
      </c>
      <c r="S770" s="499"/>
      <c r="T770" s="499"/>
      <c r="U770" s="389">
        <v>0</v>
      </c>
      <c r="V770" s="390">
        <v>42.5</v>
      </c>
      <c r="W770" s="391">
        <v>0</v>
      </c>
      <c r="X770" s="513">
        <v>37.5</v>
      </c>
      <c r="Y770" s="393">
        <v>42.5</v>
      </c>
      <c r="Z770" s="394">
        <f t="shared" si="11"/>
        <v>80</v>
      </c>
    </row>
    <row r="771" spans="2:26" ht="24.75" x14ac:dyDescent="0.25">
      <c r="B771" s="494">
        <v>768</v>
      </c>
      <c r="C771" s="433" t="s">
        <v>4302</v>
      </c>
      <c r="D771" s="489" t="s">
        <v>840</v>
      </c>
      <c r="E771" s="443" t="s">
        <v>4213</v>
      </c>
      <c r="F771" s="443" t="s">
        <v>83</v>
      </c>
      <c r="G771" s="444" t="s">
        <v>374</v>
      </c>
      <c r="H771" s="445" t="s">
        <v>1414</v>
      </c>
      <c r="I771" s="446" t="s">
        <v>4303</v>
      </c>
      <c r="J771" s="138"/>
      <c r="K771" s="387">
        <v>0</v>
      </c>
      <c r="L771" s="498"/>
      <c r="M771" s="388">
        <v>0</v>
      </c>
      <c r="N771" s="388">
        <v>0</v>
      </c>
      <c r="O771" s="499"/>
      <c r="P771" s="388">
        <v>0</v>
      </c>
      <c r="Q771" s="499"/>
      <c r="R771" s="388">
        <v>80</v>
      </c>
      <c r="S771" s="499"/>
      <c r="T771" s="499"/>
      <c r="U771" s="389">
        <v>0</v>
      </c>
      <c r="V771" s="390">
        <v>0</v>
      </c>
      <c r="W771" s="391">
        <v>0</v>
      </c>
      <c r="X771" s="514"/>
      <c r="Y771" s="393">
        <v>80</v>
      </c>
      <c r="Z771" s="394">
        <f t="shared" si="11"/>
        <v>80</v>
      </c>
    </row>
    <row r="772" spans="2:26" ht="24.75" x14ac:dyDescent="0.25">
      <c r="B772" s="494">
        <v>769</v>
      </c>
      <c r="C772" s="433" t="s">
        <v>4309</v>
      </c>
      <c r="D772" s="489" t="s">
        <v>340</v>
      </c>
      <c r="E772" s="443"/>
      <c r="F772" s="443"/>
      <c r="G772" s="444" t="s">
        <v>374</v>
      </c>
      <c r="H772" s="445" t="s">
        <v>725</v>
      </c>
      <c r="I772" s="446" t="s">
        <v>4310</v>
      </c>
      <c r="J772" s="138"/>
      <c r="K772" s="387">
        <v>0</v>
      </c>
      <c r="L772" s="498"/>
      <c r="M772" s="388">
        <v>0</v>
      </c>
      <c r="N772" s="388">
        <v>0</v>
      </c>
      <c r="O772" s="499"/>
      <c r="P772" s="388">
        <v>0</v>
      </c>
      <c r="Q772" s="499"/>
      <c r="R772" s="388">
        <v>0</v>
      </c>
      <c r="S772" s="499"/>
      <c r="T772" s="499"/>
      <c r="U772" s="389">
        <v>0</v>
      </c>
      <c r="V772" s="390">
        <v>0</v>
      </c>
      <c r="W772" s="391">
        <v>80</v>
      </c>
      <c r="X772" s="514"/>
      <c r="Y772" s="393">
        <v>80</v>
      </c>
      <c r="Z772" s="394">
        <f t="shared" ref="Z772:Z835" si="12">X772+Y772</f>
        <v>80</v>
      </c>
    </row>
    <row r="773" spans="2:26" ht="24.75" x14ac:dyDescent="0.25">
      <c r="B773" s="494">
        <v>770</v>
      </c>
      <c r="C773" s="433" t="s">
        <v>4313</v>
      </c>
      <c r="D773" s="489" t="s">
        <v>39</v>
      </c>
      <c r="E773" s="443">
        <v>50</v>
      </c>
      <c r="F773" s="443" t="s">
        <v>185</v>
      </c>
      <c r="G773" s="444" t="s">
        <v>562</v>
      </c>
      <c r="H773" s="445"/>
      <c r="I773" s="446" t="s">
        <v>65</v>
      </c>
      <c r="J773" s="138"/>
      <c r="K773" s="387">
        <v>0</v>
      </c>
      <c r="L773" s="498"/>
      <c r="M773" s="388">
        <v>0</v>
      </c>
      <c r="N773" s="388">
        <v>80</v>
      </c>
      <c r="O773" s="499"/>
      <c r="P773" s="388">
        <v>0</v>
      </c>
      <c r="Q773" s="499"/>
      <c r="R773" s="388">
        <v>0</v>
      </c>
      <c r="S773" s="499"/>
      <c r="T773" s="499"/>
      <c r="U773" s="389">
        <v>0</v>
      </c>
      <c r="V773" s="390">
        <v>0</v>
      </c>
      <c r="W773" s="391">
        <v>0</v>
      </c>
      <c r="X773" s="514"/>
      <c r="Y773" s="393">
        <v>80</v>
      </c>
      <c r="Z773" s="394">
        <f t="shared" si="12"/>
        <v>80</v>
      </c>
    </row>
    <row r="774" spans="2:26" ht="24.75" x14ac:dyDescent="0.25">
      <c r="B774" s="494">
        <v>771</v>
      </c>
      <c r="C774" s="416" t="s">
        <v>2020</v>
      </c>
      <c r="D774" s="488" t="s">
        <v>2021</v>
      </c>
      <c r="E774" s="418">
        <v>1975</v>
      </c>
      <c r="F774" s="418" t="s">
        <v>300</v>
      </c>
      <c r="G774" s="439" t="s">
        <v>168</v>
      </c>
      <c r="H774" s="441">
        <v>61</v>
      </c>
      <c r="I774" s="422" t="s">
        <v>2022</v>
      </c>
      <c r="J774" s="138"/>
      <c r="K774" s="502"/>
      <c r="L774" s="497">
        <v>0</v>
      </c>
      <c r="M774" s="503"/>
      <c r="N774" s="503"/>
      <c r="O774" s="497">
        <v>0</v>
      </c>
      <c r="P774" s="503"/>
      <c r="Q774" s="497">
        <v>0</v>
      </c>
      <c r="R774" s="503"/>
      <c r="S774" s="497">
        <v>0</v>
      </c>
      <c r="T774" s="500">
        <v>80</v>
      </c>
      <c r="U774" s="504"/>
      <c r="V774" s="504"/>
      <c r="W774" s="505"/>
      <c r="X774" s="513">
        <v>80</v>
      </c>
      <c r="Y774" s="523"/>
      <c r="Z774" s="394">
        <f t="shared" si="12"/>
        <v>80</v>
      </c>
    </row>
    <row r="775" spans="2:26" ht="24.75" x14ac:dyDescent="0.25">
      <c r="B775" s="494">
        <v>772</v>
      </c>
      <c r="C775" s="416" t="s">
        <v>2025</v>
      </c>
      <c r="D775" s="488" t="s">
        <v>2026</v>
      </c>
      <c r="E775" s="418">
        <v>1964</v>
      </c>
      <c r="F775" s="418" t="s">
        <v>300</v>
      </c>
      <c r="G775" s="439" t="s">
        <v>158</v>
      </c>
      <c r="H775" s="441">
        <v>30</v>
      </c>
      <c r="I775" s="422" t="s">
        <v>2022</v>
      </c>
      <c r="J775" s="138"/>
      <c r="K775" s="502"/>
      <c r="L775" s="497">
        <v>0</v>
      </c>
      <c r="M775" s="503"/>
      <c r="N775" s="503"/>
      <c r="O775" s="497">
        <v>0</v>
      </c>
      <c r="P775" s="503"/>
      <c r="Q775" s="497">
        <v>0</v>
      </c>
      <c r="R775" s="503"/>
      <c r="S775" s="497">
        <v>0</v>
      </c>
      <c r="T775" s="500">
        <v>79.5</v>
      </c>
      <c r="U775" s="504"/>
      <c r="V775" s="504"/>
      <c r="W775" s="505"/>
      <c r="X775" s="513">
        <v>79.5</v>
      </c>
      <c r="Y775" s="523"/>
      <c r="Z775" s="394">
        <f t="shared" si="12"/>
        <v>79.5</v>
      </c>
    </row>
    <row r="776" spans="2:26" ht="24.75" x14ac:dyDescent="0.25">
      <c r="B776" s="494">
        <v>773</v>
      </c>
      <c r="C776" s="433" t="s">
        <v>4314</v>
      </c>
      <c r="D776" s="489" t="s">
        <v>2960</v>
      </c>
      <c r="E776" s="443" t="s">
        <v>3892</v>
      </c>
      <c r="F776" s="443"/>
      <c r="G776" s="444" t="s">
        <v>3025</v>
      </c>
      <c r="H776" s="445"/>
      <c r="I776" s="446" t="s">
        <v>4315</v>
      </c>
      <c r="J776" s="138"/>
      <c r="K776" s="387">
        <v>33.5</v>
      </c>
      <c r="L776" s="498"/>
      <c r="M776" s="388">
        <v>0</v>
      </c>
      <c r="N776" s="388">
        <v>0</v>
      </c>
      <c r="O776" s="499"/>
      <c r="P776" s="388">
        <v>0</v>
      </c>
      <c r="Q776" s="499"/>
      <c r="R776" s="388">
        <v>0</v>
      </c>
      <c r="S776" s="499"/>
      <c r="T776" s="499"/>
      <c r="U776" s="389">
        <v>0</v>
      </c>
      <c r="V776" s="390">
        <v>0</v>
      </c>
      <c r="W776" s="391">
        <v>46</v>
      </c>
      <c r="X776" s="514"/>
      <c r="Y776" s="393">
        <v>79.5</v>
      </c>
      <c r="Z776" s="394">
        <f t="shared" si="12"/>
        <v>79.5</v>
      </c>
    </row>
    <row r="777" spans="2:26" ht="24.75" x14ac:dyDescent="0.25">
      <c r="B777" s="494">
        <v>774</v>
      </c>
      <c r="C777" s="433" t="s">
        <v>4320</v>
      </c>
      <c r="D777" s="489" t="s">
        <v>1610</v>
      </c>
      <c r="E777" s="443">
        <v>1993</v>
      </c>
      <c r="F777" s="443"/>
      <c r="G777" s="444" t="s">
        <v>149</v>
      </c>
      <c r="H777" s="445">
        <v>22</v>
      </c>
      <c r="I777" s="446" t="s">
        <v>3189</v>
      </c>
      <c r="J777" s="138"/>
      <c r="K777" s="387">
        <v>0</v>
      </c>
      <c r="L777" s="498"/>
      <c r="M777" s="388">
        <v>0</v>
      </c>
      <c r="N777" s="388">
        <v>0</v>
      </c>
      <c r="O777" s="499"/>
      <c r="P777" s="388">
        <v>0</v>
      </c>
      <c r="Q777" s="499"/>
      <c r="R777" s="388">
        <v>0</v>
      </c>
      <c r="S777" s="499"/>
      <c r="T777" s="499"/>
      <c r="U777" s="389">
        <v>79</v>
      </c>
      <c r="V777" s="390">
        <v>0</v>
      </c>
      <c r="W777" s="391">
        <v>0</v>
      </c>
      <c r="X777" s="514"/>
      <c r="Y777" s="393">
        <v>79</v>
      </c>
      <c r="Z777" s="394">
        <f t="shared" si="12"/>
        <v>79</v>
      </c>
    </row>
    <row r="778" spans="2:26" ht="24.75" x14ac:dyDescent="0.25">
      <c r="B778" s="494">
        <v>775</v>
      </c>
      <c r="C778" s="433" t="s">
        <v>4323</v>
      </c>
      <c r="D778" s="489" t="s">
        <v>453</v>
      </c>
      <c r="E778" s="443">
        <v>59</v>
      </c>
      <c r="F778" s="443" t="s">
        <v>185</v>
      </c>
      <c r="G778" s="444" t="s">
        <v>562</v>
      </c>
      <c r="H778" s="445"/>
      <c r="I778" s="446" t="s">
        <v>4324</v>
      </c>
      <c r="J778" s="138"/>
      <c r="K778" s="387">
        <v>0</v>
      </c>
      <c r="L778" s="498"/>
      <c r="M778" s="388">
        <v>0</v>
      </c>
      <c r="N778" s="388">
        <v>79</v>
      </c>
      <c r="O778" s="499"/>
      <c r="P778" s="388">
        <v>0</v>
      </c>
      <c r="Q778" s="499"/>
      <c r="R778" s="388">
        <v>0</v>
      </c>
      <c r="S778" s="499"/>
      <c r="T778" s="499"/>
      <c r="U778" s="389">
        <v>0</v>
      </c>
      <c r="V778" s="390">
        <v>0</v>
      </c>
      <c r="W778" s="391">
        <v>0</v>
      </c>
      <c r="X778" s="514"/>
      <c r="Y778" s="393">
        <v>79</v>
      </c>
      <c r="Z778" s="394">
        <f t="shared" si="12"/>
        <v>79</v>
      </c>
    </row>
    <row r="779" spans="2:26" ht="24.75" x14ac:dyDescent="0.25">
      <c r="B779" s="494">
        <v>776</v>
      </c>
      <c r="C779" s="416" t="s">
        <v>2033</v>
      </c>
      <c r="D779" s="488" t="s">
        <v>2034</v>
      </c>
      <c r="E779" s="418"/>
      <c r="F779" s="418"/>
      <c r="G779" s="439" t="s">
        <v>202</v>
      </c>
      <c r="H779" s="441"/>
      <c r="I779" s="422"/>
      <c r="J779" s="138"/>
      <c r="K779" s="502"/>
      <c r="L779" s="497">
        <v>0</v>
      </c>
      <c r="M779" s="503"/>
      <c r="N779" s="503"/>
      <c r="O779" s="497">
        <v>79</v>
      </c>
      <c r="P779" s="503"/>
      <c r="Q779" s="497">
        <v>0</v>
      </c>
      <c r="R779" s="503"/>
      <c r="S779" s="497">
        <v>0</v>
      </c>
      <c r="T779" s="500">
        <v>0</v>
      </c>
      <c r="U779" s="504"/>
      <c r="V779" s="504"/>
      <c r="W779" s="505"/>
      <c r="X779" s="513">
        <v>79</v>
      </c>
      <c r="Y779" s="523"/>
      <c r="Z779" s="394">
        <f t="shared" si="12"/>
        <v>79</v>
      </c>
    </row>
    <row r="780" spans="2:26" ht="24.75" x14ac:dyDescent="0.25">
      <c r="B780" s="494">
        <v>777</v>
      </c>
      <c r="C780" s="433" t="s">
        <v>4325</v>
      </c>
      <c r="D780" s="489" t="s">
        <v>29</v>
      </c>
      <c r="E780" s="443" t="s">
        <v>3755</v>
      </c>
      <c r="F780" s="443"/>
      <c r="G780" s="444" t="s">
        <v>1062</v>
      </c>
      <c r="H780" s="445"/>
      <c r="I780" s="446" t="s">
        <v>4326</v>
      </c>
      <c r="J780" s="138"/>
      <c r="K780" s="387">
        <v>31</v>
      </c>
      <c r="L780" s="498"/>
      <c r="M780" s="388">
        <v>0</v>
      </c>
      <c r="N780" s="388">
        <v>0</v>
      </c>
      <c r="O780" s="499"/>
      <c r="P780" s="388">
        <v>0</v>
      </c>
      <c r="Q780" s="499"/>
      <c r="R780" s="388">
        <v>0</v>
      </c>
      <c r="S780" s="499"/>
      <c r="T780" s="499"/>
      <c r="U780" s="389">
        <v>0</v>
      </c>
      <c r="V780" s="390">
        <v>0</v>
      </c>
      <c r="W780" s="391">
        <v>48</v>
      </c>
      <c r="X780" s="514"/>
      <c r="Y780" s="393">
        <v>79</v>
      </c>
      <c r="Z780" s="394">
        <f t="shared" si="12"/>
        <v>79</v>
      </c>
    </row>
    <row r="781" spans="2:26" ht="24.75" x14ac:dyDescent="0.25">
      <c r="B781" s="494">
        <v>778</v>
      </c>
      <c r="C781" s="433" t="s">
        <v>4331</v>
      </c>
      <c r="D781" s="489" t="s">
        <v>677</v>
      </c>
      <c r="E781" s="443" t="s">
        <v>4332</v>
      </c>
      <c r="F781" s="443" t="s">
        <v>83</v>
      </c>
      <c r="G781" s="444" t="s">
        <v>308</v>
      </c>
      <c r="H781" s="445" t="s">
        <v>4333</v>
      </c>
      <c r="I781" s="446" t="s">
        <v>4334</v>
      </c>
      <c r="J781" s="138"/>
      <c r="K781" s="387">
        <v>0</v>
      </c>
      <c r="L781" s="498"/>
      <c r="M781" s="388">
        <v>0</v>
      </c>
      <c r="N781" s="388">
        <v>0</v>
      </c>
      <c r="O781" s="499"/>
      <c r="P781" s="388">
        <v>0</v>
      </c>
      <c r="Q781" s="499"/>
      <c r="R781" s="388">
        <v>79</v>
      </c>
      <c r="S781" s="499"/>
      <c r="T781" s="499"/>
      <c r="U781" s="389">
        <v>0</v>
      </c>
      <c r="V781" s="390">
        <v>0</v>
      </c>
      <c r="W781" s="391">
        <v>0</v>
      </c>
      <c r="X781" s="514"/>
      <c r="Y781" s="393">
        <v>79</v>
      </c>
      <c r="Z781" s="394">
        <f t="shared" si="12"/>
        <v>79</v>
      </c>
    </row>
    <row r="782" spans="2:26" ht="24.75" x14ac:dyDescent="0.25">
      <c r="B782" s="494">
        <v>779</v>
      </c>
      <c r="C782" s="433" t="s">
        <v>4335</v>
      </c>
      <c r="D782" s="489" t="s">
        <v>1212</v>
      </c>
      <c r="E782" s="443">
        <v>1976</v>
      </c>
      <c r="F782" s="443" t="s">
        <v>691</v>
      </c>
      <c r="G782" s="444" t="s">
        <v>3293</v>
      </c>
      <c r="H782" s="445">
        <v>16</v>
      </c>
      <c r="I782" s="446" t="s">
        <v>3690</v>
      </c>
      <c r="J782" s="138"/>
      <c r="K782" s="387">
        <v>0</v>
      </c>
      <c r="L782" s="498"/>
      <c r="M782" s="388">
        <v>0</v>
      </c>
      <c r="N782" s="388">
        <v>0</v>
      </c>
      <c r="O782" s="499"/>
      <c r="P782" s="388">
        <v>0</v>
      </c>
      <c r="Q782" s="499"/>
      <c r="R782" s="388">
        <v>0</v>
      </c>
      <c r="S782" s="499"/>
      <c r="T782" s="499"/>
      <c r="U782" s="389">
        <v>0</v>
      </c>
      <c r="V782" s="390">
        <v>79</v>
      </c>
      <c r="W782" s="391">
        <v>0</v>
      </c>
      <c r="X782" s="514"/>
      <c r="Y782" s="393">
        <v>79</v>
      </c>
      <c r="Z782" s="394">
        <f t="shared" si="12"/>
        <v>79</v>
      </c>
    </row>
    <row r="783" spans="2:26" ht="24.75" x14ac:dyDescent="0.25">
      <c r="B783" s="494">
        <v>780</v>
      </c>
      <c r="C783" s="433" t="s">
        <v>4336</v>
      </c>
      <c r="D783" s="489" t="s">
        <v>2654</v>
      </c>
      <c r="E783" s="443"/>
      <c r="F783" s="443"/>
      <c r="G783" s="444" t="s">
        <v>2981</v>
      </c>
      <c r="H783" s="445"/>
      <c r="I783" s="446" t="s">
        <v>1309</v>
      </c>
      <c r="J783" s="138"/>
      <c r="K783" s="387">
        <v>0</v>
      </c>
      <c r="L783" s="498"/>
      <c r="M783" s="388">
        <v>0</v>
      </c>
      <c r="N783" s="388">
        <v>0</v>
      </c>
      <c r="O783" s="499"/>
      <c r="P783" s="388">
        <v>79</v>
      </c>
      <c r="Q783" s="499"/>
      <c r="R783" s="388">
        <v>0</v>
      </c>
      <c r="S783" s="499"/>
      <c r="T783" s="499"/>
      <c r="U783" s="389">
        <v>0</v>
      </c>
      <c r="V783" s="390">
        <v>0</v>
      </c>
      <c r="W783" s="391">
        <v>0</v>
      </c>
      <c r="X783" s="514"/>
      <c r="Y783" s="393">
        <v>79</v>
      </c>
      <c r="Z783" s="394">
        <f t="shared" si="12"/>
        <v>79</v>
      </c>
    </row>
    <row r="784" spans="2:26" ht="24.75" x14ac:dyDescent="0.25">
      <c r="B784" s="494">
        <v>781</v>
      </c>
      <c r="C784" s="416" t="s">
        <v>2037</v>
      </c>
      <c r="D784" s="488" t="s">
        <v>1628</v>
      </c>
      <c r="E784" s="418">
        <v>1974</v>
      </c>
      <c r="F784" s="418" t="s">
        <v>300</v>
      </c>
      <c r="G784" s="439" t="s">
        <v>168</v>
      </c>
      <c r="H784" s="441">
        <v>62</v>
      </c>
      <c r="I784" s="422" t="s">
        <v>431</v>
      </c>
      <c r="J784" s="138"/>
      <c r="K784" s="502"/>
      <c r="L784" s="497">
        <v>0</v>
      </c>
      <c r="M784" s="503"/>
      <c r="N784" s="503"/>
      <c r="O784" s="497">
        <v>0</v>
      </c>
      <c r="P784" s="503"/>
      <c r="Q784" s="497">
        <v>0</v>
      </c>
      <c r="R784" s="503"/>
      <c r="S784" s="497">
        <v>0</v>
      </c>
      <c r="T784" s="500">
        <v>78.5</v>
      </c>
      <c r="U784" s="504"/>
      <c r="V784" s="504"/>
      <c r="W784" s="505"/>
      <c r="X784" s="513">
        <v>78.5</v>
      </c>
      <c r="Y784" s="523"/>
      <c r="Z784" s="394">
        <f t="shared" si="12"/>
        <v>78.5</v>
      </c>
    </row>
    <row r="785" spans="2:26" ht="24.75" x14ac:dyDescent="0.25">
      <c r="B785" s="494">
        <v>782</v>
      </c>
      <c r="C785" s="416" t="s">
        <v>2040</v>
      </c>
      <c r="D785" s="488" t="s">
        <v>426</v>
      </c>
      <c r="E785" s="418"/>
      <c r="F785" s="418"/>
      <c r="G785" s="439" t="s">
        <v>202</v>
      </c>
      <c r="H785" s="441"/>
      <c r="I785" s="422"/>
      <c r="J785" s="138"/>
      <c r="K785" s="502"/>
      <c r="L785" s="497">
        <v>0</v>
      </c>
      <c r="M785" s="503"/>
      <c r="N785" s="503"/>
      <c r="O785" s="497">
        <v>78.5</v>
      </c>
      <c r="P785" s="503"/>
      <c r="Q785" s="497">
        <v>0</v>
      </c>
      <c r="R785" s="503"/>
      <c r="S785" s="497">
        <v>0</v>
      </c>
      <c r="T785" s="500">
        <v>0</v>
      </c>
      <c r="U785" s="504"/>
      <c r="V785" s="504"/>
      <c r="W785" s="505"/>
      <c r="X785" s="513">
        <v>78.5</v>
      </c>
      <c r="Y785" s="523"/>
      <c r="Z785" s="394">
        <f t="shared" si="12"/>
        <v>78.5</v>
      </c>
    </row>
    <row r="786" spans="2:26" ht="24.75" x14ac:dyDescent="0.25">
      <c r="B786" s="494">
        <v>783</v>
      </c>
      <c r="C786" s="433" t="s">
        <v>4338</v>
      </c>
      <c r="D786" s="489" t="s">
        <v>916</v>
      </c>
      <c r="E786" s="443"/>
      <c r="F786" s="443"/>
      <c r="G786" s="444" t="s">
        <v>577</v>
      </c>
      <c r="H786" s="445" t="s">
        <v>4333</v>
      </c>
      <c r="I786" s="446" t="s">
        <v>3516</v>
      </c>
      <c r="J786" s="138"/>
      <c r="K786" s="387">
        <v>0</v>
      </c>
      <c r="L786" s="498"/>
      <c r="M786" s="388">
        <v>0</v>
      </c>
      <c r="N786" s="388">
        <v>0</v>
      </c>
      <c r="O786" s="499"/>
      <c r="P786" s="388">
        <v>0</v>
      </c>
      <c r="Q786" s="499"/>
      <c r="R786" s="388">
        <v>0</v>
      </c>
      <c r="S786" s="499"/>
      <c r="T786" s="499"/>
      <c r="U786" s="389">
        <v>0</v>
      </c>
      <c r="V786" s="390">
        <v>0</v>
      </c>
      <c r="W786" s="391">
        <v>78</v>
      </c>
      <c r="X786" s="514"/>
      <c r="Y786" s="393">
        <v>78</v>
      </c>
      <c r="Z786" s="394">
        <f t="shared" si="12"/>
        <v>78</v>
      </c>
    </row>
    <row r="787" spans="2:26" ht="24.75" x14ac:dyDescent="0.25">
      <c r="B787" s="494">
        <v>784</v>
      </c>
      <c r="C787" s="433" t="s">
        <v>4341</v>
      </c>
      <c r="D787" s="489" t="s">
        <v>831</v>
      </c>
      <c r="E787" s="443" t="s">
        <v>4342</v>
      </c>
      <c r="F787" s="443" t="s">
        <v>83</v>
      </c>
      <c r="G787" s="444" t="s">
        <v>1040</v>
      </c>
      <c r="H787" s="445" t="s">
        <v>1080</v>
      </c>
      <c r="I787" s="446" t="s">
        <v>3947</v>
      </c>
      <c r="J787" s="138"/>
      <c r="K787" s="387">
        <v>0</v>
      </c>
      <c r="L787" s="498"/>
      <c r="M787" s="388">
        <v>0</v>
      </c>
      <c r="N787" s="388">
        <v>0</v>
      </c>
      <c r="O787" s="499"/>
      <c r="P787" s="388">
        <v>0</v>
      </c>
      <c r="Q787" s="499"/>
      <c r="R787" s="388">
        <v>78</v>
      </c>
      <c r="S787" s="499"/>
      <c r="T787" s="499"/>
      <c r="U787" s="389">
        <v>0</v>
      </c>
      <c r="V787" s="390">
        <v>0</v>
      </c>
      <c r="W787" s="391">
        <v>0</v>
      </c>
      <c r="X787" s="514"/>
      <c r="Y787" s="393">
        <v>78</v>
      </c>
      <c r="Z787" s="394">
        <f t="shared" si="12"/>
        <v>78</v>
      </c>
    </row>
    <row r="788" spans="2:26" ht="24.75" x14ac:dyDescent="0.25">
      <c r="B788" s="494">
        <v>785</v>
      </c>
      <c r="C788" s="433" t="s">
        <v>66</v>
      </c>
      <c r="D788" s="489" t="s">
        <v>67</v>
      </c>
      <c r="E788" s="443">
        <v>88</v>
      </c>
      <c r="F788" s="443" t="s">
        <v>185</v>
      </c>
      <c r="G788" s="444" t="s">
        <v>1616</v>
      </c>
      <c r="H788" s="445"/>
      <c r="I788" s="446" t="s">
        <v>68</v>
      </c>
      <c r="J788" s="138"/>
      <c r="K788" s="387">
        <v>0</v>
      </c>
      <c r="L788" s="498"/>
      <c r="M788" s="388">
        <v>0</v>
      </c>
      <c r="N788" s="388">
        <v>78</v>
      </c>
      <c r="O788" s="499"/>
      <c r="P788" s="388">
        <v>0</v>
      </c>
      <c r="Q788" s="499"/>
      <c r="R788" s="388">
        <v>0</v>
      </c>
      <c r="S788" s="499"/>
      <c r="T788" s="499"/>
      <c r="U788" s="389">
        <v>0</v>
      </c>
      <c r="V788" s="390">
        <v>0</v>
      </c>
      <c r="W788" s="391">
        <v>0</v>
      </c>
      <c r="X788" s="514"/>
      <c r="Y788" s="393">
        <v>78</v>
      </c>
      <c r="Z788" s="394">
        <f t="shared" si="12"/>
        <v>78</v>
      </c>
    </row>
    <row r="789" spans="2:26" ht="24.75" x14ac:dyDescent="0.25">
      <c r="B789" s="494">
        <v>786</v>
      </c>
      <c r="C789" s="433" t="s">
        <v>1018</v>
      </c>
      <c r="D789" s="489" t="s">
        <v>840</v>
      </c>
      <c r="E789" s="443">
        <v>1987</v>
      </c>
      <c r="F789" s="443" t="s">
        <v>148</v>
      </c>
      <c r="G789" s="444" t="s">
        <v>227</v>
      </c>
      <c r="H789" s="445"/>
      <c r="I789" s="446"/>
      <c r="J789" s="138"/>
      <c r="K789" s="387">
        <v>0</v>
      </c>
      <c r="L789" s="498"/>
      <c r="M789" s="388">
        <v>78</v>
      </c>
      <c r="N789" s="388">
        <v>0</v>
      </c>
      <c r="O789" s="499"/>
      <c r="P789" s="388">
        <v>0</v>
      </c>
      <c r="Q789" s="499"/>
      <c r="R789" s="388">
        <v>0</v>
      </c>
      <c r="S789" s="499"/>
      <c r="T789" s="499"/>
      <c r="U789" s="389">
        <v>0</v>
      </c>
      <c r="V789" s="390">
        <v>0</v>
      </c>
      <c r="W789" s="391">
        <v>0</v>
      </c>
      <c r="X789" s="514"/>
      <c r="Y789" s="393">
        <v>78</v>
      </c>
      <c r="Z789" s="394">
        <f t="shared" si="12"/>
        <v>78</v>
      </c>
    </row>
    <row r="790" spans="2:26" ht="24.75" x14ac:dyDescent="0.25">
      <c r="B790" s="494">
        <v>787</v>
      </c>
      <c r="C790" s="433" t="s">
        <v>73</v>
      </c>
      <c r="D790" s="489" t="s">
        <v>74</v>
      </c>
      <c r="E790" s="443"/>
      <c r="F790" s="443"/>
      <c r="G790" s="444" t="s">
        <v>3510</v>
      </c>
      <c r="H790" s="445"/>
      <c r="I790" s="446" t="s">
        <v>75</v>
      </c>
      <c r="J790" s="138"/>
      <c r="K790" s="387">
        <v>0</v>
      </c>
      <c r="L790" s="498"/>
      <c r="M790" s="388">
        <v>0</v>
      </c>
      <c r="N790" s="388">
        <v>0</v>
      </c>
      <c r="O790" s="499"/>
      <c r="P790" s="388">
        <v>78</v>
      </c>
      <c r="Q790" s="499"/>
      <c r="R790" s="388">
        <v>0</v>
      </c>
      <c r="S790" s="499"/>
      <c r="T790" s="499"/>
      <c r="U790" s="389">
        <v>0</v>
      </c>
      <c r="V790" s="390">
        <v>0</v>
      </c>
      <c r="W790" s="391">
        <v>0</v>
      </c>
      <c r="X790" s="514"/>
      <c r="Y790" s="393">
        <v>78</v>
      </c>
      <c r="Z790" s="394">
        <f t="shared" si="12"/>
        <v>78</v>
      </c>
    </row>
    <row r="791" spans="2:26" ht="24.75" x14ac:dyDescent="0.25">
      <c r="B791" s="494">
        <v>788</v>
      </c>
      <c r="C791" s="416" t="s">
        <v>2043</v>
      </c>
      <c r="D791" s="488" t="s">
        <v>796</v>
      </c>
      <c r="E791" s="418">
        <v>1965</v>
      </c>
      <c r="F791" s="418" t="s">
        <v>300</v>
      </c>
      <c r="G791" s="439" t="s">
        <v>158</v>
      </c>
      <c r="H791" s="441">
        <v>31</v>
      </c>
      <c r="I791" s="422" t="s">
        <v>1900</v>
      </c>
      <c r="J791" s="138"/>
      <c r="K791" s="502"/>
      <c r="L791" s="497">
        <v>0</v>
      </c>
      <c r="M791" s="503"/>
      <c r="N791" s="503"/>
      <c r="O791" s="497">
        <v>0</v>
      </c>
      <c r="P791" s="503"/>
      <c r="Q791" s="497">
        <v>0</v>
      </c>
      <c r="R791" s="503"/>
      <c r="S791" s="497">
        <v>0</v>
      </c>
      <c r="T791" s="500">
        <v>78</v>
      </c>
      <c r="U791" s="504"/>
      <c r="V791" s="504"/>
      <c r="W791" s="505"/>
      <c r="X791" s="513">
        <v>78</v>
      </c>
      <c r="Y791" s="523"/>
      <c r="Z791" s="394">
        <f t="shared" si="12"/>
        <v>78</v>
      </c>
    </row>
    <row r="792" spans="2:26" ht="24.75" x14ac:dyDescent="0.25">
      <c r="B792" s="494">
        <v>789</v>
      </c>
      <c r="C792" s="416" t="s">
        <v>2046</v>
      </c>
      <c r="D792" s="488" t="s">
        <v>812</v>
      </c>
      <c r="E792" s="418"/>
      <c r="F792" s="418"/>
      <c r="G792" s="439" t="s">
        <v>301</v>
      </c>
      <c r="H792" s="441"/>
      <c r="I792" s="422" t="s">
        <v>929</v>
      </c>
      <c r="J792" s="138"/>
      <c r="K792" s="502"/>
      <c r="L792" s="497">
        <v>0</v>
      </c>
      <c r="M792" s="503"/>
      <c r="N792" s="503"/>
      <c r="O792" s="497">
        <v>78</v>
      </c>
      <c r="P792" s="503"/>
      <c r="Q792" s="497">
        <v>0</v>
      </c>
      <c r="R792" s="503"/>
      <c r="S792" s="497">
        <v>0</v>
      </c>
      <c r="T792" s="500">
        <v>0</v>
      </c>
      <c r="U792" s="504"/>
      <c r="V792" s="504"/>
      <c r="W792" s="505"/>
      <c r="X792" s="513">
        <v>78</v>
      </c>
      <c r="Y792" s="523"/>
      <c r="Z792" s="394">
        <f t="shared" si="12"/>
        <v>78</v>
      </c>
    </row>
    <row r="793" spans="2:26" ht="28.5" x14ac:dyDescent="0.25">
      <c r="B793" s="494">
        <v>790</v>
      </c>
      <c r="C793" s="416" t="s">
        <v>2049</v>
      </c>
      <c r="D793" s="488" t="s">
        <v>1106</v>
      </c>
      <c r="E793" s="418">
        <v>1961</v>
      </c>
      <c r="F793" s="418" t="s">
        <v>148</v>
      </c>
      <c r="G793" s="439" t="s">
        <v>158</v>
      </c>
      <c r="H793" s="441">
        <v>32</v>
      </c>
      <c r="I793" s="422" t="s">
        <v>2050</v>
      </c>
      <c r="J793" s="138"/>
      <c r="K793" s="502"/>
      <c r="L793" s="497">
        <v>0</v>
      </c>
      <c r="M793" s="503"/>
      <c r="N793" s="503"/>
      <c r="O793" s="497">
        <v>0</v>
      </c>
      <c r="P793" s="503"/>
      <c r="Q793" s="497">
        <v>0</v>
      </c>
      <c r="R793" s="503"/>
      <c r="S793" s="497">
        <v>0</v>
      </c>
      <c r="T793" s="500">
        <v>77.5</v>
      </c>
      <c r="U793" s="504"/>
      <c r="V793" s="504"/>
      <c r="W793" s="505"/>
      <c r="X793" s="513">
        <v>77.5</v>
      </c>
      <c r="Y793" s="523"/>
      <c r="Z793" s="394">
        <f t="shared" si="12"/>
        <v>77.5</v>
      </c>
    </row>
    <row r="794" spans="2:26" ht="24.75" x14ac:dyDescent="0.25">
      <c r="B794" s="494">
        <v>791</v>
      </c>
      <c r="C794" s="433" t="s">
        <v>4347</v>
      </c>
      <c r="D794" s="489" t="s">
        <v>900</v>
      </c>
      <c r="E794" s="443">
        <v>1978</v>
      </c>
      <c r="F794" s="443"/>
      <c r="G794" s="444" t="s">
        <v>168</v>
      </c>
      <c r="H794" s="445"/>
      <c r="I794" s="446" t="s">
        <v>2967</v>
      </c>
      <c r="J794" s="138"/>
      <c r="K794" s="387">
        <v>0</v>
      </c>
      <c r="L794" s="498"/>
      <c r="M794" s="388">
        <v>0</v>
      </c>
      <c r="N794" s="388">
        <v>0</v>
      </c>
      <c r="O794" s="499"/>
      <c r="P794" s="388">
        <v>77</v>
      </c>
      <c r="Q794" s="499"/>
      <c r="R794" s="388">
        <v>0</v>
      </c>
      <c r="S794" s="499"/>
      <c r="T794" s="499"/>
      <c r="U794" s="389" t="s">
        <v>161</v>
      </c>
      <c r="V794" s="390">
        <v>0</v>
      </c>
      <c r="W794" s="391">
        <v>0</v>
      </c>
      <c r="X794" s="514"/>
      <c r="Y794" s="393">
        <v>77</v>
      </c>
      <c r="Z794" s="394">
        <f t="shared" si="12"/>
        <v>77</v>
      </c>
    </row>
    <row r="795" spans="2:26" ht="24.75" x14ac:dyDescent="0.25">
      <c r="B795" s="494">
        <v>792</v>
      </c>
      <c r="C795" s="433" t="s">
        <v>4350</v>
      </c>
      <c r="D795" s="489" t="s">
        <v>30</v>
      </c>
      <c r="E795" s="443" t="s">
        <v>3375</v>
      </c>
      <c r="F795" s="443" t="s">
        <v>83</v>
      </c>
      <c r="G795" s="444" t="s">
        <v>374</v>
      </c>
      <c r="H795" s="445" t="s">
        <v>1262</v>
      </c>
      <c r="I795" s="446" t="s">
        <v>4351</v>
      </c>
      <c r="J795" s="138"/>
      <c r="K795" s="387">
        <v>0</v>
      </c>
      <c r="L795" s="498"/>
      <c r="M795" s="388">
        <v>0</v>
      </c>
      <c r="N795" s="388">
        <v>0</v>
      </c>
      <c r="O795" s="499"/>
      <c r="P795" s="388">
        <v>0</v>
      </c>
      <c r="Q795" s="499"/>
      <c r="R795" s="388">
        <v>77</v>
      </c>
      <c r="S795" s="499"/>
      <c r="T795" s="499"/>
      <c r="U795" s="389">
        <v>0</v>
      </c>
      <c r="V795" s="390">
        <v>0</v>
      </c>
      <c r="W795" s="391">
        <v>0</v>
      </c>
      <c r="X795" s="514"/>
      <c r="Y795" s="393">
        <v>77</v>
      </c>
      <c r="Z795" s="394">
        <f t="shared" si="12"/>
        <v>77</v>
      </c>
    </row>
    <row r="796" spans="2:26" ht="24.75" x14ac:dyDescent="0.25">
      <c r="B796" s="494">
        <v>793</v>
      </c>
      <c r="C796" s="433" t="s">
        <v>4352</v>
      </c>
      <c r="D796" s="489" t="s">
        <v>4353</v>
      </c>
      <c r="E796" s="443">
        <v>92</v>
      </c>
      <c r="F796" s="443" t="s">
        <v>185</v>
      </c>
      <c r="G796" s="444" t="s">
        <v>308</v>
      </c>
      <c r="H796" s="445"/>
      <c r="I796" s="446" t="s">
        <v>3790</v>
      </c>
      <c r="J796" s="138"/>
      <c r="K796" s="387">
        <v>0</v>
      </c>
      <c r="L796" s="498"/>
      <c r="M796" s="388">
        <v>0</v>
      </c>
      <c r="N796" s="388">
        <v>77</v>
      </c>
      <c r="O796" s="499"/>
      <c r="P796" s="388">
        <v>0</v>
      </c>
      <c r="Q796" s="499"/>
      <c r="R796" s="388">
        <v>0</v>
      </c>
      <c r="S796" s="499"/>
      <c r="T796" s="499"/>
      <c r="U796" s="389">
        <v>0</v>
      </c>
      <c r="V796" s="390">
        <v>0</v>
      </c>
      <c r="W796" s="391">
        <v>0</v>
      </c>
      <c r="X796" s="514"/>
      <c r="Y796" s="393">
        <v>77</v>
      </c>
      <c r="Z796" s="394">
        <f t="shared" si="12"/>
        <v>77</v>
      </c>
    </row>
    <row r="797" spans="2:26" ht="24.75" x14ac:dyDescent="0.25">
      <c r="B797" s="494">
        <v>794</v>
      </c>
      <c r="C797" s="433" t="s">
        <v>3912</v>
      </c>
      <c r="D797" s="489" t="s">
        <v>426</v>
      </c>
      <c r="E797" s="443"/>
      <c r="F797" s="443"/>
      <c r="G797" s="444" t="s">
        <v>374</v>
      </c>
      <c r="H797" s="445" t="s">
        <v>997</v>
      </c>
      <c r="I797" s="446" t="s">
        <v>4354</v>
      </c>
      <c r="J797" s="138"/>
      <c r="K797" s="387">
        <v>0</v>
      </c>
      <c r="L797" s="498"/>
      <c r="M797" s="388">
        <v>0</v>
      </c>
      <c r="N797" s="388">
        <v>0</v>
      </c>
      <c r="O797" s="499"/>
      <c r="P797" s="388">
        <v>0</v>
      </c>
      <c r="Q797" s="499"/>
      <c r="R797" s="388">
        <v>0</v>
      </c>
      <c r="S797" s="499"/>
      <c r="T797" s="499"/>
      <c r="U797" s="389">
        <v>0</v>
      </c>
      <c r="V797" s="390">
        <v>0</v>
      </c>
      <c r="W797" s="391">
        <v>77</v>
      </c>
      <c r="X797" s="514"/>
      <c r="Y797" s="393">
        <v>77</v>
      </c>
      <c r="Z797" s="394">
        <f t="shared" si="12"/>
        <v>77</v>
      </c>
    </row>
    <row r="798" spans="2:26" ht="24.75" x14ac:dyDescent="0.25">
      <c r="B798" s="494">
        <v>795</v>
      </c>
      <c r="C798" s="433" t="s">
        <v>4357</v>
      </c>
      <c r="D798" s="489" t="s">
        <v>3539</v>
      </c>
      <c r="E798" s="443">
        <v>1950</v>
      </c>
      <c r="F798" s="443" t="s">
        <v>148</v>
      </c>
      <c r="G798" s="444" t="s">
        <v>4031</v>
      </c>
      <c r="H798" s="445"/>
      <c r="I798" s="446" t="s">
        <v>4358</v>
      </c>
      <c r="J798" s="138"/>
      <c r="K798" s="387">
        <v>0</v>
      </c>
      <c r="L798" s="498"/>
      <c r="M798" s="388">
        <v>24</v>
      </c>
      <c r="N798" s="388">
        <v>0</v>
      </c>
      <c r="O798" s="499"/>
      <c r="P798" s="388">
        <v>0</v>
      </c>
      <c r="Q798" s="499"/>
      <c r="R798" s="388">
        <v>53</v>
      </c>
      <c r="S798" s="499"/>
      <c r="T798" s="499"/>
      <c r="U798" s="389">
        <v>0</v>
      </c>
      <c r="V798" s="390">
        <v>0</v>
      </c>
      <c r="W798" s="391">
        <v>0</v>
      </c>
      <c r="X798" s="514"/>
      <c r="Y798" s="393">
        <v>77</v>
      </c>
      <c r="Z798" s="394">
        <f t="shared" si="12"/>
        <v>77</v>
      </c>
    </row>
    <row r="799" spans="2:26" ht="24.75" x14ac:dyDescent="0.25">
      <c r="B799" s="494">
        <v>796</v>
      </c>
      <c r="C799" s="416" t="s">
        <v>2057</v>
      </c>
      <c r="D799" s="488" t="s">
        <v>36</v>
      </c>
      <c r="E799" s="418">
        <v>1976</v>
      </c>
      <c r="F799" s="418" t="s">
        <v>148</v>
      </c>
      <c r="G799" s="439" t="s">
        <v>168</v>
      </c>
      <c r="H799" s="441">
        <v>63</v>
      </c>
      <c r="I799" s="422" t="s">
        <v>2058</v>
      </c>
      <c r="J799" s="138"/>
      <c r="K799" s="502"/>
      <c r="L799" s="497">
        <v>0</v>
      </c>
      <c r="M799" s="503"/>
      <c r="N799" s="503"/>
      <c r="O799" s="497">
        <v>0</v>
      </c>
      <c r="P799" s="503"/>
      <c r="Q799" s="497">
        <v>0</v>
      </c>
      <c r="R799" s="503"/>
      <c r="S799" s="497">
        <v>0</v>
      </c>
      <c r="T799" s="500">
        <v>77</v>
      </c>
      <c r="U799" s="504"/>
      <c r="V799" s="504"/>
      <c r="W799" s="505"/>
      <c r="X799" s="513">
        <v>77</v>
      </c>
      <c r="Y799" s="523"/>
      <c r="Z799" s="394">
        <f t="shared" si="12"/>
        <v>77</v>
      </c>
    </row>
    <row r="800" spans="2:26" ht="24.75" x14ac:dyDescent="0.25">
      <c r="B800" s="494">
        <v>797</v>
      </c>
      <c r="C800" s="416" t="s">
        <v>2061</v>
      </c>
      <c r="D800" s="488" t="s">
        <v>34</v>
      </c>
      <c r="E800" s="418"/>
      <c r="F800" s="418"/>
      <c r="G800" s="439" t="s">
        <v>417</v>
      </c>
      <c r="H800" s="441"/>
      <c r="I800" s="422" t="s">
        <v>2062</v>
      </c>
      <c r="J800" s="138"/>
      <c r="K800" s="502"/>
      <c r="L800" s="497">
        <v>0</v>
      </c>
      <c r="M800" s="503"/>
      <c r="N800" s="503"/>
      <c r="O800" s="497">
        <v>77</v>
      </c>
      <c r="P800" s="503"/>
      <c r="Q800" s="497">
        <v>0</v>
      </c>
      <c r="R800" s="503"/>
      <c r="S800" s="497">
        <v>0</v>
      </c>
      <c r="T800" s="500">
        <v>0</v>
      </c>
      <c r="U800" s="504"/>
      <c r="V800" s="504"/>
      <c r="W800" s="505"/>
      <c r="X800" s="513">
        <v>77</v>
      </c>
      <c r="Y800" s="523"/>
      <c r="Z800" s="394">
        <f t="shared" si="12"/>
        <v>77</v>
      </c>
    </row>
    <row r="801" spans="2:26" ht="24.75" x14ac:dyDescent="0.25">
      <c r="B801" s="494">
        <v>798</v>
      </c>
      <c r="C801" s="433" t="s">
        <v>4368</v>
      </c>
      <c r="D801" s="489" t="s">
        <v>30</v>
      </c>
      <c r="E801" s="443">
        <v>1978</v>
      </c>
      <c r="F801" s="443" t="s">
        <v>148</v>
      </c>
      <c r="G801" s="444" t="s">
        <v>168</v>
      </c>
      <c r="H801" s="445"/>
      <c r="I801" s="446" t="s">
        <v>4369</v>
      </c>
      <c r="J801" s="138"/>
      <c r="K801" s="387">
        <v>0</v>
      </c>
      <c r="L801" s="498"/>
      <c r="M801" s="388">
        <v>77</v>
      </c>
      <c r="N801" s="388">
        <v>0</v>
      </c>
      <c r="O801" s="499"/>
      <c r="P801" s="388">
        <v>0</v>
      </c>
      <c r="Q801" s="499"/>
      <c r="R801" s="388">
        <v>0</v>
      </c>
      <c r="S801" s="499"/>
      <c r="T801" s="499"/>
      <c r="U801" s="389">
        <v>0</v>
      </c>
      <c r="V801" s="390">
        <v>0</v>
      </c>
      <c r="W801" s="391">
        <v>0</v>
      </c>
      <c r="X801" s="514"/>
      <c r="Y801" s="393">
        <v>77</v>
      </c>
      <c r="Z801" s="394">
        <f t="shared" si="12"/>
        <v>77</v>
      </c>
    </row>
    <row r="802" spans="2:26" ht="24.75" x14ac:dyDescent="0.25">
      <c r="B802" s="494">
        <v>799</v>
      </c>
      <c r="C802" s="433" t="s">
        <v>4372</v>
      </c>
      <c r="D802" s="489" t="s">
        <v>333</v>
      </c>
      <c r="E802" s="443">
        <v>1969</v>
      </c>
      <c r="F802" s="443"/>
      <c r="G802" s="444" t="s">
        <v>168</v>
      </c>
      <c r="H802" s="445">
        <v>8</v>
      </c>
      <c r="I802" s="446" t="s">
        <v>431</v>
      </c>
      <c r="J802" s="138"/>
      <c r="K802" s="387">
        <v>0</v>
      </c>
      <c r="L802" s="498"/>
      <c r="M802" s="388">
        <v>0</v>
      </c>
      <c r="N802" s="388">
        <v>0</v>
      </c>
      <c r="O802" s="499"/>
      <c r="P802" s="388">
        <v>0</v>
      </c>
      <c r="Q802" s="499"/>
      <c r="R802" s="388">
        <v>0</v>
      </c>
      <c r="S802" s="499"/>
      <c r="T802" s="499"/>
      <c r="U802" s="389">
        <v>77</v>
      </c>
      <c r="V802" s="390">
        <v>0</v>
      </c>
      <c r="W802" s="391">
        <v>0</v>
      </c>
      <c r="X802" s="514"/>
      <c r="Y802" s="393">
        <v>77</v>
      </c>
      <c r="Z802" s="394">
        <f t="shared" si="12"/>
        <v>77</v>
      </c>
    </row>
    <row r="803" spans="2:26" ht="24.75" x14ac:dyDescent="0.25">
      <c r="B803" s="494">
        <v>800</v>
      </c>
      <c r="C803" s="433" t="s">
        <v>4375</v>
      </c>
      <c r="D803" s="489" t="s">
        <v>31</v>
      </c>
      <c r="E803" s="443" t="s">
        <v>3525</v>
      </c>
      <c r="F803" s="443"/>
      <c r="G803" s="444" t="s">
        <v>3025</v>
      </c>
      <c r="H803" s="445"/>
      <c r="I803" s="446" t="s">
        <v>3189</v>
      </c>
      <c r="J803" s="138"/>
      <c r="K803" s="387">
        <v>77</v>
      </c>
      <c r="L803" s="498"/>
      <c r="M803" s="388">
        <v>0</v>
      </c>
      <c r="N803" s="388">
        <v>0</v>
      </c>
      <c r="O803" s="499"/>
      <c r="P803" s="388">
        <v>0</v>
      </c>
      <c r="Q803" s="499"/>
      <c r="R803" s="388">
        <v>0</v>
      </c>
      <c r="S803" s="499"/>
      <c r="T803" s="499"/>
      <c r="U803" s="389">
        <v>0</v>
      </c>
      <c r="V803" s="390">
        <v>0</v>
      </c>
      <c r="W803" s="391">
        <v>0</v>
      </c>
      <c r="X803" s="514"/>
      <c r="Y803" s="393">
        <v>77</v>
      </c>
      <c r="Z803" s="394">
        <f t="shared" si="12"/>
        <v>77</v>
      </c>
    </row>
    <row r="804" spans="2:26" ht="24.75" x14ac:dyDescent="0.25">
      <c r="B804" s="494">
        <v>801</v>
      </c>
      <c r="C804" s="416" t="s">
        <v>2065</v>
      </c>
      <c r="D804" s="488" t="s">
        <v>840</v>
      </c>
      <c r="E804" s="418">
        <v>1968</v>
      </c>
      <c r="F804" s="418" t="s">
        <v>300</v>
      </c>
      <c r="G804" s="439" t="s">
        <v>158</v>
      </c>
      <c r="H804" s="441">
        <v>33</v>
      </c>
      <c r="I804" s="422" t="s">
        <v>2066</v>
      </c>
      <c r="J804" s="138"/>
      <c r="K804" s="502"/>
      <c r="L804" s="497">
        <v>0</v>
      </c>
      <c r="M804" s="503"/>
      <c r="N804" s="503"/>
      <c r="O804" s="497">
        <v>0</v>
      </c>
      <c r="P804" s="503"/>
      <c r="Q804" s="497">
        <v>0</v>
      </c>
      <c r="R804" s="503"/>
      <c r="S804" s="497">
        <v>0</v>
      </c>
      <c r="T804" s="500">
        <v>76.5</v>
      </c>
      <c r="U804" s="504"/>
      <c r="V804" s="504"/>
      <c r="W804" s="505"/>
      <c r="X804" s="513">
        <v>76.5</v>
      </c>
      <c r="Y804" s="523"/>
      <c r="Z804" s="394">
        <f t="shared" si="12"/>
        <v>76.5</v>
      </c>
    </row>
    <row r="805" spans="2:26" ht="24.75" x14ac:dyDescent="0.25">
      <c r="B805" s="494">
        <v>802</v>
      </c>
      <c r="C805" s="433" t="s">
        <v>113</v>
      </c>
      <c r="D805" s="489" t="s">
        <v>812</v>
      </c>
      <c r="E805" s="443">
        <v>1969</v>
      </c>
      <c r="F805" s="443" t="s">
        <v>148</v>
      </c>
      <c r="G805" s="444" t="s">
        <v>168</v>
      </c>
      <c r="H805" s="445"/>
      <c r="I805" s="446"/>
      <c r="J805" s="138"/>
      <c r="K805" s="387">
        <v>0</v>
      </c>
      <c r="L805" s="498"/>
      <c r="M805" s="388">
        <v>26.5</v>
      </c>
      <c r="N805" s="388">
        <v>0</v>
      </c>
      <c r="O805" s="499"/>
      <c r="P805" s="388">
        <v>0</v>
      </c>
      <c r="Q805" s="499"/>
      <c r="R805" s="388">
        <v>49.5</v>
      </c>
      <c r="S805" s="499"/>
      <c r="T805" s="499"/>
      <c r="U805" s="389">
        <v>0</v>
      </c>
      <c r="V805" s="390">
        <v>0</v>
      </c>
      <c r="W805" s="391">
        <v>0</v>
      </c>
      <c r="X805" s="514"/>
      <c r="Y805" s="393">
        <v>76</v>
      </c>
      <c r="Z805" s="394">
        <f t="shared" si="12"/>
        <v>76</v>
      </c>
    </row>
    <row r="806" spans="2:26" ht="24.75" x14ac:dyDescent="0.25">
      <c r="B806" s="494">
        <v>803</v>
      </c>
      <c r="C806" s="433" t="s">
        <v>4382</v>
      </c>
      <c r="D806" s="489" t="s">
        <v>30</v>
      </c>
      <c r="E806" s="443">
        <v>1971</v>
      </c>
      <c r="F806" s="443" t="s">
        <v>148</v>
      </c>
      <c r="G806" s="444" t="s">
        <v>168</v>
      </c>
      <c r="H806" s="445"/>
      <c r="I806" s="446" t="s">
        <v>3777</v>
      </c>
      <c r="J806" s="138"/>
      <c r="K806" s="387">
        <v>0</v>
      </c>
      <c r="L806" s="498"/>
      <c r="M806" s="388">
        <v>76</v>
      </c>
      <c r="N806" s="388">
        <v>0</v>
      </c>
      <c r="O806" s="499"/>
      <c r="P806" s="388">
        <v>0</v>
      </c>
      <c r="Q806" s="499"/>
      <c r="R806" s="388">
        <v>0</v>
      </c>
      <c r="S806" s="499"/>
      <c r="T806" s="499"/>
      <c r="U806" s="389">
        <v>0</v>
      </c>
      <c r="V806" s="390">
        <v>0</v>
      </c>
      <c r="W806" s="391">
        <v>0</v>
      </c>
      <c r="X806" s="514"/>
      <c r="Y806" s="393">
        <v>76</v>
      </c>
      <c r="Z806" s="394">
        <f t="shared" si="12"/>
        <v>76</v>
      </c>
    </row>
    <row r="807" spans="2:26" ht="24.75" x14ac:dyDescent="0.25">
      <c r="B807" s="494">
        <v>804</v>
      </c>
      <c r="C807" s="416" t="s">
        <v>2069</v>
      </c>
      <c r="D807" s="488" t="s">
        <v>2070</v>
      </c>
      <c r="E807" s="418">
        <v>1986</v>
      </c>
      <c r="F807" s="418" t="s">
        <v>1568</v>
      </c>
      <c r="G807" s="439" t="s">
        <v>227</v>
      </c>
      <c r="H807" s="441">
        <v>36</v>
      </c>
      <c r="I807" s="422" t="s">
        <v>2071</v>
      </c>
      <c r="J807" s="138"/>
      <c r="K807" s="502"/>
      <c r="L807" s="497">
        <v>0</v>
      </c>
      <c r="M807" s="503"/>
      <c r="N807" s="503"/>
      <c r="O807" s="497">
        <v>0</v>
      </c>
      <c r="P807" s="503"/>
      <c r="Q807" s="497">
        <v>0</v>
      </c>
      <c r="R807" s="503"/>
      <c r="S807" s="497">
        <v>0</v>
      </c>
      <c r="T807" s="500">
        <v>76</v>
      </c>
      <c r="U807" s="504"/>
      <c r="V807" s="504"/>
      <c r="W807" s="505"/>
      <c r="X807" s="513">
        <v>76</v>
      </c>
      <c r="Y807" s="523"/>
      <c r="Z807" s="394">
        <f t="shared" si="12"/>
        <v>76</v>
      </c>
    </row>
    <row r="808" spans="2:26" ht="24.75" x14ac:dyDescent="0.25">
      <c r="B808" s="494">
        <v>805</v>
      </c>
      <c r="C808" s="433" t="s">
        <v>4385</v>
      </c>
      <c r="D808" s="489" t="s">
        <v>29</v>
      </c>
      <c r="E808" s="443">
        <v>1957</v>
      </c>
      <c r="F808" s="443"/>
      <c r="G808" s="444" t="s">
        <v>1854</v>
      </c>
      <c r="H808" s="445">
        <v>2</v>
      </c>
      <c r="I808" s="446" t="s">
        <v>4386</v>
      </c>
      <c r="J808" s="138"/>
      <c r="K808" s="387">
        <v>0</v>
      </c>
      <c r="L808" s="498"/>
      <c r="M808" s="388">
        <v>0</v>
      </c>
      <c r="N808" s="388">
        <v>0</v>
      </c>
      <c r="O808" s="499"/>
      <c r="P808" s="388">
        <v>0</v>
      </c>
      <c r="Q808" s="499"/>
      <c r="R808" s="388">
        <v>0</v>
      </c>
      <c r="S808" s="499"/>
      <c r="T808" s="499"/>
      <c r="U808" s="389">
        <v>76</v>
      </c>
      <c r="V808" s="390">
        <v>0</v>
      </c>
      <c r="W808" s="391">
        <v>0</v>
      </c>
      <c r="X808" s="514"/>
      <c r="Y808" s="393">
        <v>76</v>
      </c>
      <c r="Z808" s="394">
        <f t="shared" si="12"/>
        <v>76</v>
      </c>
    </row>
    <row r="809" spans="2:26" ht="24.75" x14ac:dyDescent="0.25">
      <c r="B809" s="494">
        <v>806</v>
      </c>
      <c r="C809" s="433" t="s">
        <v>4389</v>
      </c>
      <c r="D809" s="489" t="s">
        <v>369</v>
      </c>
      <c r="E809" s="443">
        <v>83</v>
      </c>
      <c r="F809" s="443" t="s">
        <v>185</v>
      </c>
      <c r="G809" s="444" t="s">
        <v>308</v>
      </c>
      <c r="H809" s="445"/>
      <c r="I809" s="446" t="s">
        <v>3599</v>
      </c>
      <c r="J809" s="138"/>
      <c r="K809" s="387">
        <v>0</v>
      </c>
      <c r="L809" s="498"/>
      <c r="M809" s="388">
        <v>0</v>
      </c>
      <c r="N809" s="388">
        <v>76</v>
      </c>
      <c r="O809" s="499"/>
      <c r="P809" s="388">
        <v>0</v>
      </c>
      <c r="Q809" s="499"/>
      <c r="R809" s="388">
        <v>0</v>
      </c>
      <c r="S809" s="499"/>
      <c r="T809" s="499"/>
      <c r="U809" s="389">
        <v>0</v>
      </c>
      <c r="V809" s="390">
        <v>0</v>
      </c>
      <c r="W809" s="391">
        <v>0</v>
      </c>
      <c r="X809" s="514"/>
      <c r="Y809" s="393">
        <v>76</v>
      </c>
      <c r="Z809" s="394">
        <f t="shared" si="12"/>
        <v>76</v>
      </c>
    </row>
    <row r="810" spans="2:26" ht="24.75" x14ac:dyDescent="0.25">
      <c r="B810" s="494">
        <v>807</v>
      </c>
      <c r="C810" s="433" t="s">
        <v>4390</v>
      </c>
      <c r="D810" s="489" t="s">
        <v>29</v>
      </c>
      <c r="E810" s="443">
        <v>1969</v>
      </c>
      <c r="F810" s="443" t="s">
        <v>148</v>
      </c>
      <c r="G810" s="444" t="s">
        <v>3293</v>
      </c>
      <c r="H810" s="445">
        <v>17</v>
      </c>
      <c r="I810" s="446" t="s">
        <v>3723</v>
      </c>
      <c r="J810" s="138"/>
      <c r="K810" s="387">
        <v>0</v>
      </c>
      <c r="L810" s="498"/>
      <c r="M810" s="388">
        <v>0</v>
      </c>
      <c r="N810" s="388">
        <v>0</v>
      </c>
      <c r="O810" s="499"/>
      <c r="P810" s="388">
        <v>0</v>
      </c>
      <c r="Q810" s="499"/>
      <c r="R810" s="388">
        <v>0</v>
      </c>
      <c r="S810" s="499"/>
      <c r="T810" s="499"/>
      <c r="U810" s="389">
        <v>0</v>
      </c>
      <c r="V810" s="390">
        <v>76</v>
      </c>
      <c r="W810" s="391">
        <v>0</v>
      </c>
      <c r="X810" s="514"/>
      <c r="Y810" s="393">
        <v>76</v>
      </c>
      <c r="Z810" s="394">
        <f t="shared" si="12"/>
        <v>76</v>
      </c>
    </row>
    <row r="811" spans="2:26" ht="24.75" x14ac:dyDescent="0.25">
      <c r="B811" s="494">
        <v>808</v>
      </c>
      <c r="C811" s="433" t="s">
        <v>4393</v>
      </c>
      <c r="D811" s="489" t="s">
        <v>39</v>
      </c>
      <c r="E811" s="443"/>
      <c r="F811" s="443"/>
      <c r="G811" s="444" t="s">
        <v>374</v>
      </c>
      <c r="H811" s="445" t="s">
        <v>375</v>
      </c>
      <c r="I811" s="446" t="s">
        <v>112</v>
      </c>
      <c r="J811" s="138"/>
      <c r="K811" s="387">
        <v>0</v>
      </c>
      <c r="L811" s="498"/>
      <c r="M811" s="388">
        <v>0</v>
      </c>
      <c r="N811" s="388">
        <v>0</v>
      </c>
      <c r="O811" s="499"/>
      <c r="P811" s="388">
        <v>0</v>
      </c>
      <c r="Q811" s="499"/>
      <c r="R811" s="388">
        <v>0</v>
      </c>
      <c r="S811" s="499"/>
      <c r="T811" s="499"/>
      <c r="U811" s="389">
        <v>0</v>
      </c>
      <c r="V811" s="390">
        <v>0</v>
      </c>
      <c r="W811" s="391">
        <v>76</v>
      </c>
      <c r="X811" s="514"/>
      <c r="Y811" s="393">
        <v>76</v>
      </c>
      <c r="Z811" s="394">
        <f t="shared" si="12"/>
        <v>76</v>
      </c>
    </row>
    <row r="812" spans="2:26" ht="24.75" x14ac:dyDescent="0.25">
      <c r="B812" s="494">
        <v>809</v>
      </c>
      <c r="C812" s="433" t="s">
        <v>4396</v>
      </c>
      <c r="D812" s="489" t="s">
        <v>453</v>
      </c>
      <c r="E812" s="443"/>
      <c r="F812" s="443"/>
      <c r="G812" s="444" t="s">
        <v>2981</v>
      </c>
      <c r="H812" s="445"/>
      <c r="I812" s="446" t="s">
        <v>4397</v>
      </c>
      <c r="J812" s="138"/>
      <c r="K812" s="387">
        <v>0</v>
      </c>
      <c r="L812" s="498"/>
      <c r="M812" s="388">
        <v>0</v>
      </c>
      <c r="N812" s="388">
        <v>0</v>
      </c>
      <c r="O812" s="499"/>
      <c r="P812" s="388">
        <v>76</v>
      </c>
      <c r="Q812" s="499"/>
      <c r="R812" s="388">
        <v>0</v>
      </c>
      <c r="S812" s="499"/>
      <c r="T812" s="499"/>
      <c r="U812" s="389">
        <v>0</v>
      </c>
      <c r="V812" s="390">
        <v>0</v>
      </c>
      <c r="W812" s="391">
        <v>0</v>
      </c>
      <c r="X812" s="514"/>
      <c r="Y812" s="393">
        <v>76</v>
      </c>
      <c r="Z812" s="394">
        <f t="shared" si="12"/>
        <v>76</v>
      </c>
    </row>
    <row r="813" spans="2:26" ht="24.75" x14ac:dyDescent="0.25">
      <c r="B813" s="494">
        <v>810</v>
      </c>
      <c r="C813" s="433" t="s">
        <v>4400</v>
      </c>
      <c r="D813" s="489" t="s">
        <v>1344</v>
      </c>
      <c r="E813" s="443" t="s">
        <v>4401</v>
      </c>
      <c r="F813" s="443"/>
      <c r="G813" s="444" t="s">
        <v>202</v>
      </c>
      <c r="H813" s="445"/>
      <c r="I813" s="446" t="s">
        <v>3183</v>
      </c>
      <c r="J813" s="138"/>
      <c r="K813" s="387">
        <v>76</v>
      </c>
      <c r="L813" s="498"/>
      <c r="M813" s="388">
        <v>0</v>
      </c>
      <c r="N813" s="388">
        <v>0</v>
      </c>
      <c r="O813" s="499"/>
      <c r="P813" s="388">
        <v>0</v>
      </c>
      <c r="Q813" s="499"/>
      <c r="R813" s="388">
        <v>0</v>
      </c>
      <c r="S813" s="499"/>
      <c r="T813" s="499"/>
      <c r="U813" s="389">
        <v>0</v>
      </c>
      <c r="V813" s="390">
        <v>0</v>
      </c>
      <c r="W813" s="391">
        <v>0</v>
      </c>
      <c r="X813" s="514"/>
      <c r="Y813" s="393">
        <v>76</v>
      </c>
      <c r="Z813" s="394">
        <f t="shared" si="12"/>
        <v>76</v>
      </c>
    </row>
    <row r="814" spans="2:26" ht="24.75" x14ac:dyDescent="0.25">
      <c r="B814" s="494">
        <v>811</v>
      </c>
      <c r="C814" s="416" t="s">
        <v>2074</v>
      </c>
      <c r="D814" s="488" t="s">
        <v>1137</v>
      </c>
      <c r="E814" s="418">
        <v>1970</v>
      </c>
      <c r="F814" s="418" t="s">
        <v>300</v>
      </c>
      <c r="G814" s="439" t="s">
        <v>168</v>
      </c>
      <c r="H814" s="441">
        <v>64</v>
      </c>
      <c r="I814" s="422" t="s">
        <v>2075</v>
      </c>
      <c r="J814" s="138"/>
      <c r="K814" s="502"/>
      <c r="L814" s="497">
        <v>0</v>
      </c>
      <c r="M814" s="503"/>
      <c r="N814" s="503"/>
      <c r="O814" s="497">
        <v>0</v>
      </c>
      <c r="P814" s="503"/>
      <c r="Q814" s="497">
        <v>0</v>
      </c>
      <c r="R814" s="503"/>
      <c r="S814" s="497">
        <v>0</v>
      </c>
      <c r="T814" s="500">
        <v>75.5</v>
      </c>
      <c r="U814" s="504"/>
      <c r="V814" s="504"/>
      <c r="W814" s="505"/>
      <c r="X814" s="513">
        <v>75.5</v>
      </c>
      <c r="Y814" s="523"/>
      <c r="Z814" s="394">
        <f t="shared" si="12"/>
        <v>75.5</v>
      </c>
    </row>
    <row r="815" spans="2:26" ht="24.75" x14ac:dyDescent="0.25">
      <c r="B815" s="494">
        <v>812</v>
      </c>
      <c r="C815" s="416" t="s">
        <v>2078</v>
      </c>
      <c r="D815" s="488" t="s">
        <v>40</v>
      </c>
      <c r="E815" s="418"/>
      <c r="F815" s="418"/>
      <c r="G815" s="439" t="s">
        <v>301</v>
      </c>
      <c r="H815" s="441"/>
      <c r="I815" s="422" t="s">
        <v>2079</v>
      </c>
      <c r="J815" s="138"/>
      <c r="K815" s="502"/>
      <c r="L815" s="497">
        <v>0</v>
      </c>
      <c r="M815" s="503"/>
      <c r="N815" s="503"/>
      <c r="O815" s="497">
        <v>75.5</v>
      </c>
      <c r="P815" s="503"/>
      <c r="Q815" s="497">
        <v>0</v>
      </c>
      <c r="R815" s="503"/>
      <c r="S815" s="497">
        <v>0</v>
      </c>
      <c r="T815" s="500">
        <v>0</v>
      </c>
      <c r="U815" s="504"/>
      <c r="V815" s="504"/>
      <c r="W815" s="505"/>
      <c r="X815" s="513">
        <v>75.5</v>
      </c>
      <c r="Y815" s="523"/>
      <c r="Z815" s="394">
        <f t="shared" si="12"/>
        <v>75.5</v>
      </c>
    </row>
    <row r="816" spans="2:26" ht="24.75" x14ac:dyDescent="0.25">
      <c r="B816" s="494">
        <v>813</v>
      </c>
      <c r="C816" s="416" t="s">
        <v>2082</v>
      </c>
      <c r="D816" s="488" t="s">
        <v>1137</v>
      </c>
      <c r="E816" s="418">
        <v>1966</v>
      </c>
      <c r="F816" s="418" t="s">
        <v>300</v>
      </c>
      <c r="G816" s="439" t="s">
        <v>158</v>
      </c>
      <c r="H816" s="441">
        <v>34</v>
      </c>
      <c r="I816" s="422" t="s">
        <v>2083</v>
      </c>
      <c r="J816" s="138"/>
      <c r="K816" s="502"/>
      <c r="L816" s="497">
        <v>0</v>
      </c>
      <c r="M816" s="503"/>
      <c r="N816" s="503"/>
      <c r="O816" s="497">
        <v>0</v>
      </c>
      <c r="P816" s="503"/>
      <c r="Q816" s="497">
        <v>0</v>
      </c>
      <c r="R816" s="503"/>
      <c r="S816" s="497">
        <v>0</v>
      </c>
      <c r="T816" s="500">
        <v>75</v>
      </c>
      <c r="U816" s="504"/>
      <c r="V816" s="504"/>
      <c r="W816" s="505"/>
      <c r="X816" s="513">
        <v>75</v>
      </c>
      <c r="Y816" s="523"/>
      <c r="Z816" s="394">
        <f t="shared" si="12"/>
        <v>75</v>
      </c>
    </row>
    <row r="817" spans="2:26" ht="24.75" x14ac:dyDescent="0.25">
      <c r="B817" s="494">
        <v>814</v>
      </c>
      <c r="C817" s="433" t="s">
        <v>4404</v>
      </c>
      <c r="D817" s="489" t="s">
        <v>538</v>
      </c>
      <c r="E817" s="443" t="s">
        <v>4405</v>
      </c>
      <c r="F817" s="443"/>
      <c r="G817" s="444" t="s">
        <v>2891</v>
      </c>
      <c r="H817" s="445"/>
      <c r="I817" s="446" t="s">
        <v>3209</v>
      </c>
      <c r="J817" s="138"/>
      <c r="K817" s="387">
        <v>75</v>
      </c>
      <c r="L817" s="498"/>
      <c r="M817" s="388">
        <v>0</v>
      </c>
      <c r="N817" s="388">
        <v>0</v>
      </c>
      <c r="O817" s="499"/>
      <c r="P817" s="388">
        <v>0</v>
      </c>
      <c r="Q817" s="499"/>
      <c r="R817" s="388">
        <v>0</v>
      </c>
      <c r="S817" s="499"/>
      <c r="T817" s="499"/>
      <c r="U817" s="389">
        <v>0</v>
      </c>
      <c r="V817" s="390">
        <v>0</v>
      </c>
      <c r="W817" s="391">
        <v>0</v>
      </c>
      <c r="X817" s="514"/>
      <c r="Y817" s="393">
        <v>75</v>
      </c>
      <c r="Z817" s="394">
        <f t="shared" si="12"/>
        <v>75</v>
      </c>
    </row>
    <row r="818" spans="2:26" ht="24.75" x14ac:dyDescent="0.25">
      <c r="B818" s="494">
        <v>815</v>
      </c>
      <c r="C818" s="433" t="s">
        <v>946</v>
      </c>
      <c r="D818" s="489" t="s">
        <v>1160</v>
      </c>
      <c r="E818" s="443"/>
      <c r="F818" s="443"/>
      <c r="G818" s="444" t="s">
        <v>2981</v>
      </c>
      <c r="H818" s="445"/>
      <c r="I818" s="446" t="s">
        <v>4408</v>
      </c>
      <c r="J818" s="138"/>
      <c r="K818" s="387">
        <v>0</v>
      </c>
      <c r="L818" s="498"/>
      <c r="M818" s="388">
        <v>0</v>
      </c>
      <c r="N818" s="388">
        <v>0</v>
      </c>
      <c r="O818" s="499"/>
      <c r="P818" s="388">
        <v>75</v>
      </c>
      <c r="Q818" s="499"/>
      <c r="R818" s="388">
        <v>0</v>
      </c>
      <c r="S818" s="499"/>
      <c r="T818" s="499"/>
      <c r="U818" s="389">
        <v>0</v>
      </c>
      <c r="V818" s="390">
        <v>0</v>
      </c>
      <c r="W818" s="391">
        <v>0</v>
      </c>
      <c r="X818" s="514"/>
      <c r="Y818" s="393">
        <v>75</v>
      </c>
      <c r="Z818" s="394">
        <f t="shared" si="12"/>
        <v>75</v>
      </c>
    </row>
    <row r="819" spans="2:26" ht="24.75" x14ac:dyDescent="0.25">
      <c r="B819" s="494">
        <v>816</v>
      </c>
      <c r="C819" s="433" t="s">
        <v>4411</v>
      </c>
      <c r="D819" s="489" t="s">
        <v>625</v>
      </c>
      <c r="E819" s="443">
        <v>1982</v>
      </c>
      <c r="F819" s="443" t="s">
        <v>148</v>
      </c>
      <c r="G819" s="444" t="s">
        <v>227</v>
      </c>
      <c r="H819" s="445"/>
      <c r="I819" s="446" t="s">
        <v>3346</v>
      </c>
      <c r="J819" s="138"/>
      <c r="K819" s="387">
        <v>0</v>
      </c>
      <c r="L819" s="498"/>
      <c r="M819" s="388">
        <v>75</v>
      </c>
      <c r="N819" s="388">
        <v>0</v>
      </c>
      <c r="O819" s="499"/>
      <c r="P819" s="388">
        <v>0</v>
      </c>
      <c r="Q819" s="499"/>
      <c r="R819" s="388">
        <v>0</v>
      </c>
      <c r="S819" s="499"/>
      <c r="T819" s="499"/>
      <c r="U819" s="389">
        <v>0</v>
      </c>
      <c r="V819" s="390">
        <v>0</v>
      </c>
      <c r="W819" s="391">
        <v>0</v>
      </c>
      <c r="X819" s="514"/>
      <c r="Y819" s="393">
        <v>75</v>
      </c>
      <c r="Z819" s="394">
        <f t="shared" si="12"/>
        <v>75</v>
      </c>
    </row>
    <row r="820" spans="2:26" ht="24.75" x14ac:dyDescent="0.25">
      <c r="B820" s="494">
        <v>817</v>
      </c>
      <c r="C820" s="433" t="s">
        <v>4414</v>
      </c>
      <c r="D820" s="489" t="s">
        <v>48</v>
      </c>
      <c r="E820" s="443">
        <v>1999</v>
      </c>
      <c r="F820" s="443" t="s">
        <v>148</v>
      </c>
      <c r="G820" s="444" t="s">
        <v>2899</v>
      </c>
      <c r="H820" s="445">
        <v>17</v>
      </c>
      <c r="I820" s="446" t="s">
        <v>4112</v>
      </c>
      <c r="J820" s="138"/>
      <c r="K820" s="387">
        <v>0</v>
      </c>
      <c r="L820" s="498"/>
      <c r="M820" s="388">
        <v>0</v>
      </c>
      <c r="N820" s="388">
        <v>0</v>
      </c>
      <c r="O820" s="499"/>
      <c r="P820" s="388">
        <v>0</v>
      </c>
      <c r="Q820" s="499"/>
      <c r="R820" s="388">
        <v>0</v>
      </c>
      <c r="S820" s="499"/>
      <c r="T820" s="499"/>
      <c r="U820" s="389">
        <v>0</v>
      </c>
      <c r="V820" s="390">
        <v>75</v>
      </c>
      <c r="W820" s="391">
        <v>0</v>
      </c>
      <c r="X820" s="514"/>
      <c r="Y820" s="393">
        <v>75</v>
      </c>
      <c r="Z820" s="394">
        <f t="shared" si="12"/>
        <v>75</v>
      </c>
    </row>
    <row r="821" spans="2:26" ht="24.75" x14ac:dyDescent="0.25">
      <c r="B821" s="494">
        <v>818</v>
      </c>
      <c r="C821" s="433" t="s">
        <v>4415</v>
      </c>
      <c r="D821" s="489" t="s">
        <v>33</v>
      </c>
      <c r="E821" s="443">
        <v>1978</v>
      </c>
      <c r="F821" s="443"/>
      <c r="G821" s="444" t="s">
        <v>168</v>
      </c>
      <c r="H821" s="445">
        <v>9</v>
      </c>
      <c r="I821" s="446" t="s">
        <v>49</v>
      </c>
      <c r="J821" s="138"/>
      <c r="K821" s="387">
        <v>0</v>
      </c>
      <c r="L821" s="498"/>
      <c r="M821" s="388">
        <v>0</v>
      </c>
      <c r="N821" s="388">
        <v>0</v>
      </c>
      <c r="O821" s="499"/>
      <c r="P821" s="388">
        <v>0</v>
      </c>
      <c r="Q821" s="499"/>
      <c r="R821" s="388">
        <v>0</v>
      </c>
      <c r="S821" s="499"/>
      <c r="T821" s="499"/>
      <c r="U821" s="389">
        <v>75</v>
      </c>
      <c r="V821" s="390">
        <v>0</v>
      </c>
      <c r="W821" s="391">
        <v>0</v>
      </c>
      <c r="X821" s="514"/>
      <c r="Y821" s="393">
        <v>75</v>
      </c>
      <c r="Z821" s="394">
        <f t="shared" si="12"/>
        <v>75</v>
      </c>
    </row>
    <row r="822" spans="2:26" ht="24.75" x14ac:dyDescent="0.25">
      <c r="B822" s="494">
        <v>819</v>
      </c>
      <c r="C822" s="433" t="s">
        <v>4418</v>
      </c>
      <c r="D822" s="489" t="s">
        <v>39</v>
      </c>
      <c r="E822" s="443">
        <v>59</v>
      </c>
      <c r="F822" s="443" t="s">
        <v>185</v>
      </c>
      <c r="G822" s="444" t="s">
        <v>562</v>
      </c>
      <c r="H822" s="445"/>
      <c r="I822" s="446" t="s">
        <v>4419</v>
      </c>
      <c r="J822" s="138"/>
      <c r="K822" s="387">
        <v>0</v>
      </c>
      <c r="L822" s="498"/>
      <c r="M822" s="388">
        <v>0</v>
      </c>
      <c r="N822" s="388">
        <v>75</v>
      </c>
      <c r="O822" s="499"/>
      <c r="P822" s="388">
        <v>0</v>
      </c>
      <c r="Q822" s="499"/>
      <c r="R822" s="388">
        <v>0</v>
      </c>
      <c r="S822" s="499"/>
      <c r="T822" s="499"/>
      <c r="U822" s="389">
        <v>0</v>
      </c>
      <c r="V822" s="390">
        <v>0</v>
      </c>
      <c r="W822" s="391">
        <v>0</v>
      </c>
      <c r="X822" s="514"/>
      <c r="Y822" s="393">
        <v>75</v>
      </c>
      <c r="Z822" s="394">
        <f t="shared" si="12"/>
        <v>75</v>
      </c>
    </row>
    <row r="823" spans="2:26" ht="24.75" x14ac:dyDescent="0.25">
      <c r="B823" s="494">
        <v>820</v>
      </c>
      <c r="C823" s="433" t="s">
        <v>4420</v>
      </c>
      <c r="D823" s="489" t="s">
        <v>340</v>
      </c>
      <c r="E823" s="443" t="s">
        <v>3520</v>
      </c>
      <c r="F823" s="443" t="s">
        <v>83</v>
      </c>
      <c r="G823" s="444" t="s">
        <v>374</v>
      </c>
      <c r="H823" s="445" t="s">
        <v>1165</v>
      </c>
      <c r="I823" s="446" t="s">
        <v>4421</v>
      </c>
      <c r="J823" s="138"/>
      <c r="K823" s="387">
        <v>0</v>
      </c>
      <c r="L823" s="498"/>
      <c r="M823" s="388">
        <v>0</v>
      </c>
      <c r="N823" s="388">
        <v>0</v>
      </c>
      <c r="O823" s="499"/>
      <c r="P823" s="388">
        <v>0</v>
      </c>
      <c r="Q823" s="499"/>
      <c r="R823" s="388">
        <v>75</v>
      </c>
      <c r="S823" s="499"/>
      <c r="T823" s="499"/>
      <c r="U823" s="389">
        <v>0</v>
      </c>
      <c r="V823" s="390">
        <v>0</v>
      </c>
      <c r="W823" s="391">
        <v>0</v>
      </c>
      <c r="X823" s="514"/>
      <c r="Y823" s="393">
        <v>75</v>
      </c>
      <c r="Z823" s="394">
        <f t="shared" si="12"/>
        <v>75</v>
      </c>
    </row>
    <row r="824" spans="2:26" ht="24.75" x14ac:dyDescent="0.25">
      <c r="B824" s="494">
        <v>821</v>
      </c>
      <c r="C824" s="416" t="s">
        <v>2090</v>
      </c>
      <c r="D824" s="488" t="s">
        <v>796</v>
      </c>
      <c r="E824" s="418">
        <v>1962</v>
      </c>
      <c r="F824" s="418" t="s">
        <v>300</v>
      </c>
      <c r="G824" s="439" t="s">
        <v>158</v>
      </c>
      <c r="H824" s="441">
        <v>35</v>
      </c>
      <c r="I824" s="422" t="s">
        <v>2091</v>
      </c>
      <c r="J824" s="138"/>
      <c r="K824" s="502"/>
      <c r="L824" s="497">
        <v>0</v>
      </c>
      <c r="M824" s="503"/>
      <c r="N824" s="503"/>
      <c r="O824" s="497">
        <v>0</v>
      </c>
      <c r="P824" s="503"/>
      <c r="Q824" s="497">
        <v>0</v>
      </c>
      <c r="R824" s="503"/>
      <c r="S824" s="497">
        <v>0</v>
      </c>
      <c r="T824" s="500">
        <v>74.5</v>
      </c>
      <c r="U824" s="504"/>
      <c r="V824" s="504"/>
      <c r="W824" s="505"/>
      <c r="X824" s="513">
        <v>74.5</v>
      </c>
      <c r="Y824" s="523"/>
      <c r="Z824" s="394">
        <f t="shared" si="12"/>
        <v>74.5</v>
      </c>
    </row>
    <row r="825" spans="2:26" ht="24.75" x14ac:dyDescent="0.25">
      <c r="B825" s="494">
        <v>822</v>
      </c>
      <c r="C825" s="416" t="s">
        <v>2094</v>
      </c>
      <c r="D825" s="488" t="s">
        <v>340</v>
      </c>
      <c r="E825" s="418"/>
      <c r="F825" s="418"/>
      <c r="G825" s="439" t="s">
        <v>301</v>
      </c>
      <c r="H825" s="441"/>
      <c r="I825" s="422"/>
      <c r="J825" s="138"/>
      <c r="K825" s="502"/>
      <c r="L825" s="497">
        <v>0</v>
      </c>
      <c r="M825" s="503"/>
      <c r="N825" s="503"/>
      <c r="O825" s="497">
        <v>74.5</v>
      </c>
      <c r="P825" s="503"/>
      <c r="Q825" s="497">
        <v>0</v>
      </c>
      <c r="R825" s="503"/>
      <c r="S825" s="497">
        <v>0</v>
      </c>
      <c r="T825" s="500">
        <v>0</v>
      </c>
      <c r="U825" s="504"/>
      <c r="V825" s="504"/>
      <c r="W825" s="505"/>
      <c r="X825" s="513">
        <v>74.5</v>
      </c>
      <c r="Y825" s="523"/>
      <c r="Z825" s="394">
        <f t="shared" si="12"/>
        <v>74.5</v>
      </c>
    </row>
    <row r="826" spans="2:26" ht="24.75" x14ac:dyDescent="0.25">
      <c r="B826" s="494">
        <v>823</v>
      </c>
      <c r="C826" s="433" t="s">
        <v>4424</v>
      </c>
      <c r="D826" s="489" t="s">
        <v>625</v>
      </c>
      <c r="E826" s="443">
        <v>1979</v>
      </c>
      <c r="F826" s="443"/>
      <c r="G826" s="444" t="s">
        <v>227</v>
      </c>
      <c r="H826" s="445">
        <v>38</v>
      </c>
      <c r="I826" s="446" t="s">
        <v>4425</v>
      </c>
      <c r="J826" s="138"/>
      <c r="K826" s="387">
        <v>0</v>
      </c>
      <c r="L826" s="498"/>
      <c r="M826" s="388">
        <v>0</v>
      </c>
      <c r="N826" s="388">
        <v>0</v>
      </c>
      <c r="O826" s="499"/>
      <c r="P826" s="388">
        <v>42</v>
      </c>
      <c r="Q826" s="499"/>
      <c r="R826" s="388">
        <v>0</v>
      </c>
      <c r="S826" s="499"/>
      <c r="T826" s="499"/>
      <c r="U826" s="389">
        <v>32.5</v>
      </c>
      <c r="V826" s="390">
        <v>0</v>
      </c>
      <c r="W826" s="391">
        <v>0</v>
      </c>
      <c r="X826" s="514"/>
      <c r="Y826" s="393">
        <v>74.5</v>
      </c>
      <c r="Z826" s="394">
        <f t="shared" si="12"/>
        <v>74.5</v>
      </c>
    </row>
    <row r="827" spans="2:26" ht="24.75" x14ac:dyDescent="0.25">
      <c r="B827" s="494">
        <v>824</v>
      </c>
      <c r="C827" s="433" t="s">
        <v>4429</v>
      </c>
      <c r="D827" s="489" t="s">
        <v>340</v>
      </c>
      <c r="E827" s="443">
        <v>1964</v>
      </c>
      <c r="F827" s="443" t="s">
        <v>148</v>
      </c>
      <c r="G827" s="444" t="s">
        <v>158</v>
      </c>
      <c r="H827" s="445"/>
      <c r="I827" s="446" t="s">
        <v>4430</v>
      </c>
      <c r="J827" s="138"/>
      <c r="K827" s="387">
        <v>0</v>
      </c>
      <c r="L827" s="498"/>
      <c r="M827" s="388">
        <v>31</v>
      </c>
      <c r="N827" s="388">
        <v>0</v>
      </c>
      <c r="O827" s="499"/>
      <c r="P827" s="388">
        <v>0</v>
      </c>
      <c r="Q827" s="499"/>
      <c r="R827" s="388">
        <v>0</v>
      </c>
      <c r="S827" s="499"/>
      <c r="T827" s="499"/>
      <c r="U827" s="389">
        <v>43</v>
      </c>
      <c r="V827" s="390">
        <v>0</v>
      </c>
      <c r="W827" s="391">
        <v>0</v>
      </c>
      <c r="X827" s="514"/>
      <c r="Y827" s="393">
        <v>74</v>
      </c>
      <c r="Z827" s="394">
        <f t="shared" si="12"/>
        <v>74</v>
      </c>
    </row>
    <row r="828" spans="2:26" ht="24.75" x14ac:dyDescent="0.25">
      <c r="B828" s="494">
        <v>825</v>
      </c>
      <c r="C828" s="416" t="s">
        <v>1894</v>
      </c>
      <c r="D828" s="488" t="s">
        <v>2097</v>
      </c>
      <c r="E828" s="418">
        <v>1966</v>
      </c>
      <c r="F828" s="418" t="s">
        <v>300</v>
      </c>
      <c r="G828" s="439" t="s">
        <v>158</v>
      </c>
      <c r="H828" s="441">
        <v>36</v>
      </c>
      <c r="I828" s="422" t="s">
        <v>431</v>
      </c>
      <c r="J828" s="138"/>
      <c r="K828" s="502"/>
      <c r="L828" s="497">
        <v>0</v>
      </c>
      <c r="M828" s="503"/>
      <c r="N828" s="503"/>
      <c r="O828" s="497">
        <v>0</v>
      </c>
      <c r="P828" s="503"/>
      <c r="Q828" s="497">
        <v>0</v>
      </c>
      <c r="R828" s="503"/>
      <c r="S828" s="497">
        <v>0</v>
      </c>
      <c r="T828" s="500">
        <v>74</v>
      </c>
      <c r="U828" s="504"/>
      <c r="V828" s="504"/>
      <c r="W828" s="505"/>
      <c r="X828" s="513">
        <v>74</v>
      </c>
      <c r="Y828" s="523"/>
      <c r="Z828" s="394">
        <f t="shared" si="12"/>
        <v>74</v>
      </c>
    </row>
    <row r="829" spans="2:26" ht="24.75" x14ac:dyDescent="0.25">
      <c r="B829" s="494">
        <v>826</v>
      </c>
      <c r="C829" s="433" t="s">
        <v>4435</v>
      </c>
      <c r="D829" s="489" t="s">
        <v>2654</v>
      </c>
      <c r="E829" s="443">
        <v>1974</v>
      </c>
      <c r="F829" s="443" t="s">
        <v>148</v>
      </c>
      <c r="G829" s="444" t="s">
        <v>3293</v>
      </c>
      <c r="H829" s="445">
        <v>18</v>
      </c>
      <c r="I829" s="446" t="s">
        <v>4436</v>
      </c>
      <c r="J829" s="138"/>
      <c r="K829" s="387">
        <v>0</v>
      </c>
      <c r="L829" s="498"/>
      <c r="M829" s="388">
        <v>0</v>
      </c>
      <c r="N829" s="388">
        <v>0</v>
      </c>
      <c r="O829" s="499"/>
      <c r="P829" s="388">
        <v>0</v>
      </c>
      <c r="Q829" s="499"/>
      <c r="R829" s="388">
        <v>0</v>
      </c>
      <c r="S829" s="499"/>
      <c r="T829" s="499"/>
      <c r="U829" s="389">
        <v>0</v>
      </c>
      <c r="V829" s="390">
        <v>74</v>
      </c>
      <c r="W829" s="391">
        <v>0</v>
      </c>
      <c r="X829" s="514"/>
      <c r="Y829" s="393">
        <v>74</v>
      </c>
      <c r="Z829" s="394">
        <f t="shared" si="12"/>
        <v>74</v>
      </c>
    </row>
    <row r="830" spans="2:26" ht="24.75" x14ac:dyDescent="0.25">
      <c r="B830" s="494">
        <v>827</v>
      </c>
      <c r="C830" s="416" t="s">
        <v>899</v>
      </c>
      <c r="D830" s="488" t="s">
        <v>333</v>
      </c>
      <c r="E830" s="418"/>
      <c r="F830" s="418"/>
      <c r="G830" s="439" t="s">
        <v>202</v>
      </c>
      <c r="H830" s="441"/>
      <c r="I830" s="422"/>
      <c r="J830" s="138"/>
      <c r="K830" s="502"/>
      <c r="L830" s="497">
        <v>0</v>
      </c>
      <c r="M830" s="503"/>
      <c r="N830" s="503"/>
      <c r="O830" s="497">
        <v>74</v>
      </c>
      <c r="P830" s="503"/>
      <c r="Q830" s="497">
        <v>0</v>
      </c>
      <c r="R830" s="503"/>
      <c r="S830" s="497">
        <v>0</v>
      </c>
      <c r="T830" s="500">
        <v>0</v>
      </c>
      <c r="U830" s="504"/>
      <c r="V830" s="504"/>
      <c r="W830" s="505"/>
      <c r="X830" s="513">
        <v>74</v>
      </c>
      <c r="Y830" s="523"/>
      <c r="Z830" s="394">
        <f t="shared" si="12"/>
        <v>74</v>
      </c>
    </row>
    <row r="831" spans="2:26" ht="24.75" x14ac:dyDescent="0.25">
      <c r="B831" s="494">
        <v>828</v>
      </c>
      <c r="C831" s="433" t="s">
        <v>4439</v>
      </c>
      <c r="D831" s="489" t="s">
        <v>2034</v>
      </c>
      <c r="E831" s="443">
        <v>95</v>
      </c>
      <c r="F831" s="443" t="s">
        <v>185</v>
      </c>
      <c r="G831" s="444" t="s">
        <v>577</v>
      </c>
      <c r="H831" s="445"/>
      <c r="I831" s="446" t="s">
        <v>4440</v>
      </c>
      <c r="J831" s="138"/>
      <c r="K831" s="387">
        <v>0</v>
      </c>
      <c r="L831" s="498"/>
      <c r="M831" s="388">
        <v>0</v>
      </c>
      <c r="N831" s="388">
        <v>74</v>
      </c>
      <c r="O831" s="499"/>
      <c r="P831" s="388">
        <v>0</v>
      </c>
      <c r="Q831" s="499"/>
      <c r="R831" s="388">
        <v>0</v>
      </c>
      <c r="S831" s="497" t="s">
        <v>161</v>
      </c>
      <c r="T831" s="499"/>
      <c r="U831" s="389">
        <v>0</v>
      </c>
      <c r="V831" s="390">
        <v>0</v>
      </c>
      <c r="W831" s="391">
        <v>0</v>
      </c>
      <c r="X831" s="514"/>
      <c r="Y831" s="393">
        <v>74</v>
      </c>
      <c r="Z831" s="394">
        <f t="shared" si="12"/>
        <v>74</v>
      </c>
    </row>
    <row r="832" spans="2:26" ht="24.75" x14ac:dyDescent="0.25">
      <c r="B832" s="494">
        <v>829</v>
      </c>
      <c r="C832" s="433" t="s">
        <v>4441</v>
      </c>
      <c r="D832" s="489" t="s">
        <v>996</v>
      </c>
      <c r="E832" s="443"/>
      <c r="F832" s="443"/>
      <c r="G832" s="444" t="s">
        <v>2981</v>
      </c>
      <c r="H832" s="445"/>
      <c r="I832" s="446"/>
      <c r="J832" s="138"/>
      <c r="K832" s="387">
        <v>0</v>
      </c>
      <c r="L832" s="498"/>
      <c r="M832" s="388">
        <v>0</v>
      </c>
      <c r="N832" s="388">
        <v>0</v>
      </c>
      <c r="O832" s="499"/>
      <c r="P832" s="388">
        <v>74</v>
      </c>
      <c r="Q832" s="499"/>
      <c r="R832" s="388">
        <v>0</v>
      </c>
      <c r="S832" s="499"/>
      <c r="T832" s="499"/>
      <c r="U832" s="389">
        <v>0</v>
      </c>
      <c r="V832" s="390">
        <v>0</v>
      </c>
      <c r="W832" s="391">
        <v>0</v>
      </c>
      <c r="X832" s="514"/>
      <c r="Y832" s="393">
        <v>74</v>
      </c>
      <c r="Z832" s="394">
        <f t="shared" si="12"/>
        <v>74</v>
      </c>
    </row>
    <row r="833" spans="2:26" ht="24.75" x14ac:dyDescent="0.25">
      <c r="B833" s="494">
        <v>830</v>
      </c>
      <c r="C833" s="433" t="s">
        <v>4444</v>
      </c>
      <c r="D833" s="489" t="s">
        <v>426</v>
      </c>
      <c r="E833" s="443">
        <v>1985</v>
      </c>
      <c r="F833" s="443" t="s">
        <v>148</v>
      </c>
      <c r="G833" s="444" t="s">
        <v>227</v>
      </c>
      <c r="H833" s="445"/>
      <c r="I833" s="446"/>
      <c r="J833" s="138"/>
      <c r="K833" s="387">
        <v>0</v>
      </c>
      <c r="L833" s="498"/>
      <c r="M833" s="388">
        <v>74</v>
      </c>
      <c r="N833" s="388">
        <v>0</v>
      </c>
      <c r="O833" s="499"/>
      <c r="P833" s="388">
        <v>0</v>
      </c>
      <c r="Q833" s="499"/>
      <c r="R833" s="388">
        <v>0</v>
      </c>
      <c r="S833" s="499"/>
      <c r="T833" s="499"/>
      <c r="U833" s="389">
        <v>0</v>
      </c>
      <c r="V833" s="390">
        <v>0</v>
      </c>
      <c r="W833" s="391">
        <v>0</v>
      </c>
      <c r="X833" s="514"/>
      <c r="Y833" s="393">
        <v>74</v>
      </c>
      <c r="Z833" s="394">
        <f t="shared" si="12"/>
        <v>74</v>
      </c>
    </row>
    <row r="834" spans="2:26" ht="24.75" x14ac:dyDescent="0.25">
      <c r="B834" s="494">
        <v>831</v>
      </c>
      <c r="C834" s="433" t="s">
        <v>4447</v>
      </c>
      <c r="D834" s="489" t="s">
        <v>55</v>
      </c>
      <c r="E834" s="443" t="s">
        <v>3123</v>
      </c>
      <c r="F834" s="443"/>
      <c r="G834" s="444" t="s">
        <v>3025</v>
      </c>
      <c r="H834" s="445"/>
      <c r="I834" s="446"/>
      <c r="J834" s="138"/>
      <c r="K834" s="387">
        <v>74</v>
      </c>
      <c r="L834" s="498"/>
      <c r="M834" s="388">
        <v>0</v>
      </c>
      <c r="N834" s="388">
        <v>0</v>
      </c>
      <c r="O834" s="499"/>
      <c r="P834" s="388">
        <v>0</v>
      </c>
      <c r="Q834" s="499"/>
      <c r="R834" s="388">
        <v>0</v>
      </c>
      <c r="S834" s="499"/>
      <c r="T834" s="499"/>
      <c r="U834" s="389">
        <v>0</v>
      </c>
      <c r="V834" s="390">
        <v>0</v>
      </c>
      <c r="W834" s="391">
        <v>0</v>
      </c>
      <c r="X834" s="514"/>
      <c r="Y834" s="393">
        <v>74</v>
      </c>
      <c r="Z834" s="394">
        <f t="shared" si="12"/>
        <v>74</v>
      </c>
    </row>
    <row r="835" spans="2:26" ht="24.75" x14ac:dyDescent="0.25">
      <c r="B835" s="494">
        <v>832</v>
      </c>
      <c r="C835" s="416" t="s">
        <v>2102</v>
      </c>
      <c r="D835" s="488" t="s">
        <v>1151</v>
      </c>
      <c r="E835" s="418">
        <v>1953</v>
      </c>
      <c r="F835" s="418" t="s">
        <v>300</v>
      </c>
      <c r="G835" s="439" t="s">
        <v>1854</v>
      </c>
      <c r="H835" s="441">
        <v>3</v>
      </c>
      <c r="I835" s="422" t="s">
        <v>431</v>
      </c>
      <c r="J835" s="138"/>
      <c r="K835" s="502"/>
      <c r="L835" s="497">
        <v>0</v>
      </c>
      <c r="M835" s="503"/>
      <c r="N835" s="503"/>
      <c r="O835" s="497">
        <v>0</v>
      </c>
      <c r="P835" s="503"/>
      <c r="Q835" s="497">
        <v>0</v>
      </c>
      <c r="R835" s="503"/>
      <c r="S835" s="497">
        <v>0</v>
      </c>
      <c r="T835" s="500">
        <v>73.5</v>
      </c>
      <c r="U835" s="504"/>
      <c r="V835" s="504"/>
      <c r="W835" s="505"/>
      <c r="X835" s="513">
        <v>73.5</v>
      </c>
      <c r="Y835" s="523"/>
      <c r="Z835" s="394">
        <f t="shared" si="12"/>
        <v>73.5</v>
      </c>
    </row>
    <row r="836" spans="2:26" ht="24.75" x14ac:dyDescent="0.25">
      <c r="B836" s="494">
        <v>833</v>
      </c>
      <c r="C836" s="416" t="s">
        <v>2105</v>
      </c>
      <c r="D836" s="488" t="s">
        <v>840</v>
      </c>
      <c r="E836" s="418"/>
      <c r="F836" s="418"/>
      <c r="G836" s="439" t="s">
        <v>279</v>
      </c>
      <c r="H836" s="441"/>
      <c r="I836" s="422"/>
      <c r="J836" s="138"/>
      <c r="K836" s="502"/>
      <c r="L836" s="497">
        <v>0</v>
      </c>
      <c r="M836" s="503"/>
      <c r="N836" s="503"/>
      <c r="O836" s="497">
        <v>73.5</v>
      </c>
      <c r="P836" s="503"/>
      <c r="Q836" s="497">
        <v>0</v>
      </c>
      <c r="R836" s="503"/>
      <c r="S836" s="497">
        <v>0</v>
      </c>
      <c r="T836" s="500">
        <v>0</v>
      </c>
      <c r="U836" s="504"/>
      <c r="V836" s="504"/>
      <c r="W836" s="505"/>
      <c r="X836" s="513">
        <v>73.5</v>
      </c>
      <c r="Y836" s="523"/>
      <c r="Z836" s="394">
        <f t="shared" ref="Z836:Z899" si="13">X836+Y836</f>
        <v>73.5</v>
      </c>
    </row>
    <row r="837" spans="2:26" ht="24.75" x14ac:dyDescent="0.25">
      <c r="B837" s="494">
        <v>834</v>
      </c>
      <c r="C837" s="433" t="s">
        <v>4450</v>
      </c>
      <c r="D837" s="489" t="s">
        <v>30</v>
      </c>
      <c r="E837" s="443" t="s">
        <v>4451</v>
      </c>
      <c r="F837" s="443" t="s">
        <v>83</v>
      </c>
      <c r="G837" s="444" t="s">
        <v>308</v>
      </c>
      <c r="H837" s="445" t="s">
        <v>4452</v>
      </c>
      <c r="I837" s="446" t="s">
        <v>4453</v>
      </c>
      <c r="J837" s="138"/>
      <c r="K837" s="387">
        <v>0</v>
      </c>
      <c r="L837" s="498"/>
      <c r="M837" s="388">
        <v>0</v>
      </c>
      <c r="N837" s="388">
        <v>0</v>
      </c>
      <c r="O837" s="499"/>
      <c r="P837" s="388">
        <v>0</v>
      </c>
      <c r="Q837" s="499"/>
      <c r="R837" s="388">
        <v>73</v>
      </c>
      <c r="S837" s="499"/>
      <c r="T837" s="499"/>
      <c r="U837" s="389">
        <v>0</v>
      </c>
      <c r="V837" s="390">
        <v>0</v>
      </c>
      <c r="W837" s="391">
        <v>0</v>
      </c>
      <c r="X837" s="514"/>
      <c r="Y837" s="393">
        <v>73</v>
      </c>
      <c r="Z837" s="394">
        <f t="shared" si="13"/>
        <v>73</v>
      </c>
    </row>
    <row r="838" spans="2:26" ht="24.75" x14ac:dyDescent="0.25">
      <c r="B838" s="494">
        <v>835</v>
      </c>
      <c r="C838" s="433" t="s">
        <v>4454</v>
      </c>
      <c r="D838" s="489" t="s">
        <v>4455</v>
      </c>
      <c r="E838" s="443">
        <v>69</v>
      </c>
      <c r="F838" s="443" t="s">
        <v>620</v>
      </c>
      <c r="G838" s="444" t="s">
        <v>374</v>
      </c>
      <c r="H838" s="445"/>
      <c r="I838" s="446" t="s">
        <v>4456</v>
      </c>
      <c r="J838" s="138"/>
      <c r="K838" s="387">
        <v>0</v>
      </c>
      <c r="L838" s="498"/>
      <c r="M838" s="388">
        <v>0</v>
      </c>
      <c r="N838" s="388">
        <v>73</v>
      </c>
      <c r="O838" s="499"/>
      <c r="P838" s="388">
        <v>0</v>
      </c>
      <c r="Q838" s="499"/>
      <c r="R838" s="388">
        <v>0</v>
      </c>
      <c r="S838" s="499"/>
      <c r="T838" s="499"/>
      <c r="U838" s="389">
        <v>0</v>
      </c>
      <c r="V838" s="390">
        <v>0</v>
      </c>
      <c r="W838" s="391">
        <v>0</v>
      </c>
      <c r="X838" s="514"/>
      <c r="Y838" s="393">
        <v>73</v>
      </c>
      <c r="Z838" s="394">
        <f t="shared" si="13"/>
        <v>73</v>
      </c>
    </row>
    <row r="839" spans="2:26" ht="24.75" x14ac:dyDescent="0.25">
      <c r="B839" s="494">
        <v>836</v>
      </c>
      <c r="C839" s="433" t="s">
        <v>4457</v>
      </c>
      <c r="D839" s="489" t="s">
        <v>677</v>
      </c>
      <c r="E839" s="443">
        <v>1988</v>
      </c>
      <c r="F839" s="443"/>
      <c r="G839" s="444" t="s">
        <v>227</v>
      </c>
      <c r="H839" s="445">
        <v>19</v>
      </c>
      <c r="I839" s="446" t="s">
        <v>4458</v>
      </c>
      <c r="J839" s="138"/>
      <c r="K839" s="387">
        <v>0</v>
      </c>
      <c r="L839" s="498"/>
      <c r="M839" s="388">
        <v>0</v>
      </c>
      <c r="N839" s="388">
        <v>0</v>
      </c>
      <c r="O839" s="499"/>
      <c r="P839" s="388">
        <v>0</v>
      </c>
      <c r="Q839" s="499"/>
      <c r="R839" s="388">
        <v>0</v>
      </c>
      <c r="S839" s="499"/>
      <c r="T839" s="499"/>
      <c r="U839" s="389">
        <v>73</v>
      </c>
      <c r="V839" s="390">
        <v>0</v>
      </c>
      <c r="W839" s="391">
        <v>0</v>
      </c>
      <c r="X839" s="514"/>
      <c r="Y839" s="393">
        <v>73</v>
      </c>
      <c r="Z839" s="394">
        <f t="shared" si="13"/>
        <v>73</v>
      </c>
    </row>
    <row r="840" spans="2:26" ht="24.75" x14ac:dyDescent="0.25">
      <c r="B840" s="494">
        <v>837</v>
      </c>
      <c r="C840" s="416" t="s">
        <v>2108</v>
      </c>
      <c r="D840" s="488" t="s">
        <v>31</v>
      </c>
      <c r="E840" s="418">
        <v>1971</v>
      </c>
      <c r="F840" s="418" t="s">
        <v>148</v>
      </c>
      <c r="G840" s="439" t="s">
        <v>168</v>
      </c>
      <c r="H840" s="441">
        <v>65</v>
      </c>
      <c r="I840" s="422" t="s">
        <v>49</v>
      </c>
      <c r="J840" s="138"/>
      <c r="K840" s="502"/>
      <c r="L840" s="497">
        <v>0</v>
      </c>
      <c r="M840" s="503"/>
      <c r="N840" s="503"/>
      <c r="O840" s="497">
        <v>0</v>
      </c>
      <c r="P840" s="503"/>
      <c r="Q840" s="497">
        <v>0</v>
      </c>
      <c r="R840" s="503"/>
      <c r="S840" s="497">
        <v>0</v>
      </c>
      <c r="T840" s="500">
        <v>73</v>
      </c>
      <c r="U840" s="504"/>
      <c r="V840" s="504"/>
      <c r="W840" s="505"/>
      <c r="X840" s="513">
        <v>73</v>
      </c>
      <c r="Y840" s="523"/>
      <c r="Z840" s="394">
        <f t="shared" si="13"/>
        <v>73</v>
      </c>
    </row>
    <row r="841" spans="2:26" ht="24.75" x14ac:dyDescent="0.25">
      <c r="B841" s="494">
        <v>838</v>
      </c>
      <c r="C841" s="433" t="s">
        <v>2375</v>
      </c>
      <c r="D841" s="489" t="s">
        <v>453</v>
      </c>
      <c r="E841" s="443">
        <v>1977</v>
      </c>
      <c r="F841" s="443"/>
      <c r="G841" s="444" t="s">
        <v>168</v>
      </c>
      <c r="H841" s="445">
        <v>36</v>
      </c>
      <c r="I841" s="446" t="s">
        <v>5793</v>
      </c>
      <c r="J841" s="138"/>
      <c r="K841" s="387">
        <v>0</v>
      </c>
      <c r="L841" s="498"/>
      <c r="M841" s="388">
        <v>0</v>
      </c>
      <c r="N841" s="388">
        <v>0</v>
      </c>
      <c r="O841" s="497">
        <v>48</v>
      </c>
      <c r="P841" s="388">
        <v>0</v>
      </c>
      <c r="Q841" s="499"/>
      <c r="R841" s="388">
        <v>0</v>
      </c>
      <c r="S841" s="499"/>
      <c r="T841" s="499"/>
      <c r="U841" s="389">
        <v>25</v>
      </c>
      <c r="V841" s="390">
        <v>0</v>
      </c>
      <c r="W841" s="391">
        <v>0</v>
      </c>
      <c r="X841" s="513">
        <v>48</v>
      </c>
      <c r="Y841" s="393">
        <v>25</v>
      </c>
      <c r="Z841" s="394">
        <f t="shared" si="13"/>
        <v>73</v>
      </c>
    </row>
    <row r="842" spans="2:26" ht="24.75" x14ac:dyDescent="0.25">
      <c r="B842" s="494">
        <v>839</v>
      </c>
      <c r="C842" s="433" t="s">
        <v>4459</v>
      </c>
      <c r="D842" s="489" t="s">
        <v>271</v>
      </c>
      <c r="E842" s="443">
        <v>1973</v>
      </c>
      <c r="F842" s="443" t="s">
        <v>148</v>
      </c>
      <c r="G842" s="444" t="s">
        <v>168</v>
      </c>
      <c r="H842" s="445"/>
      <c r="I842" s="446" t="s">
        <v>4460</v>
      </c>
      <c r="J842" s="138"/>
      <c r="K842" s="387">
        <v>0</v>
      </c>
      <c r="L842" s="498"/>
      <c r="M842" s="388">
        <v>73</v>
      </c>
      <c r="N842" s="388">
        <v>0</v>
      </c>
      <c r="O842" s="499"/>
      <c r="P842" s="388">
        <v>0</v>
      </c>
      <c r="Q842" s="499"/>
      <c r="R842" s="388">
        <v>0</v>
      </c>
      <c r="S842" s="499"/>
      <c r="T842" s="499"/>
      <c r="U842" s="389">
        <v>0</v>
      </c>
      <c r="V842" s="390">
        <v>0</v>
      </c>
      <c r="W842" s="391">
        <v>0</v>
      </c>
      <c r="X842" s="514"/>
      <c r="Y842" s="393">
        <v>73</v>
      </c>
      <c r="Z842" s="394">
        <f t="shared" si="13"/>
        <v>73</v>
      </c>
    </row>
    <row r="843" spans="2:26" ht="24.75" x14ac:dyDescent="0.25">
      <c r="B843" s="494">
        <v>840</v>
      </c>
      <c r="C843" s="433" t="s">
        <v>4463</v>
      </c>
      <c r="D843" s="489" t="s">
        <v>677</v>
      </c>
      <c r="E843" s="443">
        <v>1972</v>
      </c>
      <c r="F843" s="443" t="s">
        <v>148</v>
      </c>
      <c r="G843" s="444" t="s">
        <v>3293</v>
      </c>
      <c r="H843" s="445">
        <v>19</v>
      </c>
      <c r="I843" s="446" t="s">
        <v>3723</v>
      </c>
      <c r="J843" s="138"/>
      <c r="K843" s="387">
        <v>0</v>
      </c>
      <c r="L843" s="498"/>
      <c r="M843" s="388">
        <v>0</v>
      </c>
      <c r="N843" s="388">
        <v>0</v>
      </c>
      <c r="O843" s="499"/>
      <c r="P843" s="388">
        <v>0</v>
      </c>
      <c r="Q843" s="499"/>
      <c r="R843" s="388">
        <v>0</v>
      </c>
      <c r="S843" s="499"/>
      <c r="T843" s="499"/>
      <c r="U843" s="389">
        <v>0</v>
      </c>
      <c r="V843" s="390">
        <v>73</v>
      </c>
      <c r="W843" s="391">
        <v>0</v>
      </c>
      <c r="X843" s="514"/>
      <c r="Y843" s="393">
        <v>73</v>
      </c>
      <c r="Z843" s="394">
        <f t="shared" si="13"/>
        <v>73</v>
      </c>
    </row>
    <row r="844" spans="2:26" ht="24.75" x14ac:dyDescent="0.25">
      <c r="B844" s="494">
        <v>841</v>
      </c>
      <c r="C844" s="433" t="s">
        <v>4466</v>
      </c>
      <c r="D844" s="489" t="s">
        <v>996</v>
      </c>
      <c r="E844" s="443" t="s">
        <v>4467</v>
      </c>
      <c r="F844" s="443"/>
      <c r="G844" s="444" t="s">
        <v>202</v>
      </c>
      <c r="H844" s="445"/>
      <c r="I844" s="446" t="s">
        <v>527</v>
      </c>
      <c r="J844" s="138"/>
      <c r="K844" s="387">
        <v>73</v>
      </c>
      <c r="L844" s="498"/>
      <c r="M844" s="388">
        <v>0</v>
      </c>
      <c r="N844" s="388">
        <v>0</v>
      </c>
      <c r="O844" s="499"/>
      <c r="P844" s="388">
        <v>0</v>
      </c>
      <c r="Q844" s="499"/>
      <c r="R844" s="388">
        <v>0</v>
      </c>
      <c r="S844" s="499"/>
      <c r="T844" s="499"/>
      <c r="U844" s="389">
        <v>0</v>
      </c>
      <c r="V844" s="390">
        <v>0</v>
      </c>
      <c r="W844" s="391">
        <v>0</v>
      </c>
      <c r="X844" s="514"/>
      <c r="Y844" s="393">
        <v>73</v>
      </c>
      <c r="Z844" s="394">
        <f t="shared" si="13"/>
        <v>73</v>
      </c>
    </row>
    <row r="845" spans="2:26" ht="24.75" x14ac:dyDescent="0.25">
      <c r="B845" s="494">
        <v>842</v>
      </c>
      <c r="C845" s="416" t="s">
        <v>2111</v>
      </c>
      <c r="D845" s="488" t="s">
        <v>840</v>
      </c>
      <c r="E845" s="418"/>
      <c r="F845" s="418"/>
      <c r="G845" s="439" t="s">
        <v>301</v>
      </c>
      <c r="H845" s="441"/>
      <c r="I845" s="422"/>
      <c r="J845" s="138"/>
      <c r="K845" s="502"/>
      <c r="L845" s="497">
        <v>0</v>
      </c>
      <c r="M845" s="503"/>
      <c r="N845" s="503"/>
      <c r="O845" s="497">
        <v>72.5</v>
      </c>
      <c r="P845" s="503"/>
      <c r="Q845" s="497">
        <v>0</v>
      </c>
      <c r="R845" s="503"/>
      <c r="S845" s="497">
        <v>0</v>
      </c>
      <c r="T845" s="500">
        <v>0</v>
      </c>
      <c r="U845" s="504"/>
      <c r="V845" s="504"/>
      <c r="W845" s="505"/>
      <c r="X845" s="513">
        <v>72.5</v>
      </c>
      <c r="Y845" s="523"/>
      <c r="Z845" s="394">
        <f t="shared" si="13"/>
        <v>72.5</v>
      </c>
    </row>
    <row r="846" spans="2:26" ht="24.75" x14ac:dyDescent="0.25">
      <c r="B846" s="494">
        <v>843</v>
      </c>
      <c r="C846" s="416" t="s">
        <v>2114</v>
      </c>
      <c r="D846" s="488" t="s">
        <v>2115</v>
      </c>
      <c r="E846" s="418">
        <v>1984</v>
      </c>
      <c r="F846" s="418" t="s">
        <v>148</v>
      </c>
      <c r="G846" s="439" t="s">
        <v>1798</v>
      </c>
      <c r="H846" s="441">
        <v>2</v>
      </c>
      <c r="I846" s="422" t="s">
        <v>431</v>
      </c>
      <c r="J846" s="138"/>
      <c r="K846" s="502"/>
      <c r="L846" s="497">
        <v>0</v>
      </c>
      <c r="M846" s="503"/>
      <c r="N846" s="503"/>
      <c r="O846" s="497">
        <v>0</v>
      </c>
      <c r="P846" s="503"/>
      <c r="Q846" s="497">
        <v>0</v>
      </c>
      <c r="R846" s="503"/>
      <c r="S846" s="497">
        <v>0</v>
      </c>
      <c r="T846" s="500">
        <v>72.5</v>
      </c>
      <c r="U846" s="504"/>
      <c r="V846" s="504"/>
      <c r="W846" s="505"/>
      <c r="X846" s="513">
        <v>72.5</v>
      </c>
      <c r="Y846" s="523"/>
      <c r="Z846" s="394">
        <f t="shared" si="13"/>
        <v>72.5</v>
      </c>
    </row>
    <row r="847" spans="2:26" ht="24.75" x14ac:dyDescent="0.25">
      <c r="B847" s="494">
        <v>844</v>
      </c>
      <c r="C847" s="433" t="s">
        <v>4468</v>
      </c>
      <c r="D847" s="489" t="s">
        <v>928</v>
      </c>
      <c r="E847" s="443"/>
      <c r="F847" s="443"/>
      <c r="G847" s="444" t="s">
        <v>2981</v>
      </c>
      <c r="H847" s="445"/>
      <c r="I847" s="446" t="s">
        <v>3910</v>
      </c>
      <c r="J847" s="138"/>
      <c r="K847" s="387">
        <v>0</v>
      </c>
      <c r="L847" s="498"/>
      <c r="M847" s="388">
        <v>0</v>
      </c>
      <c r="N847" s="388">
        <v>0</v>
      </c>
      <c r="O847" s="499"/>
      <c r="P847" s="388">
        <v>72</v>
      </c>
      <c r="Q847" s="499"/>
      <c r="R847" s="388">
        <v>0</v>
      </c>
      <c r="S847" s="499"/>
      <c r="T847" s="499"/>
      <c r="U847" s="389">
        <v>0</v>
      </c>
      <c r="V847" s="390">
        <v>0</v>
      </c>
      <c r="W847" s="391">
        <v>0</v>
      </c>
      <c r="X847" s="514"/>
      <c r="Y847" s="393">
        <v>72</v>
      </c>
      <c r="Z847" s="394">
        <f t="shared" si="13"/>
        <v>72</v>
      </c>
    </row>
    <row r="848" spans="2:26" ht="24.75" x14ac:dyDescent="0.25">
      <c r="B848" s="494">
        <v>845</v>
      </c>
      <c r="C848" s="433" t="s">
        <v>2747</v>
      </c>
      <c r="D848" s="489" t="s">
        <v>4471</v>
      </c>
      <c r="E848" s="443">
        <v>77</v>
      </c>
      <c r="F848" s="443" t="s">
        <v>603</v>
      </c>
      <c r="G848" s="444" t="s">
        <v>374</v>
      </c>
      <c r="H848" s="445"/>
      <c r="I848" s="446" t="s">
        <v>4472</v>
      </c>
      <c r="J848" s="138"/>
      <c r="K848" s="387">
        <v>0</v>
      </c>
      <c r="L848" s="498"/>
      <c r="M848" s="388">
        <v>0</v>
      </c>
      <c r="N848" s="388">
        <v>72</v>
      </c>
      <c r="O848" s="499"/>
      <c r="P848" s="388">
        <v>0</v>
      </c>
      <c r="Q848" s="499"/>
      <c r="R848" s="388">
        <v>0</v>
      </c>
      <c r="S848" s="499"/>
      <c r="T848" s="499"/>
      <c r="U848" s="389">
        <v>0</v>
      </c>
      <c r="V848" s="390">
        <v>0</v>
      </c>
      <c r="W848" s="391">
        <v>0</v>
      </c>
      <c r="X848" s="514"/>
      <c r="Y848" s="393">
        <v>72</v>
      </c>
      <c r="Z848" s="394">
        <f t="shared" si="13"/>
        <v>72</v>
      </c>
    </row>
    <row r="849" spans="2:26" ht="24.75" x14ac:dyDescent="0.25">
      <c r="B849" s="494">
        <v>846</v>
      </c>
      <c r="C849" s="433" t="s">
        <v>4473</v>
      </c>
      <c r="D849" s="489" t="s">
        <v>453</v>
      </c>
      <c r="E849" s="443" t="s">
        <v>4474</v>
      </c>
      <c r="F849" s="443"/>
      <c r="G849" s="444" t="s">
        <v>2891</v>
      </c>
      <c r="H849" s="445"/>
      <c r="I849" s="446" t="s">
        <v>3209</v>
      </c>
      <c r="J849" s="138"/>
      <c r="K849" s="387">
        <v>72</v>
      </c>
      <c r="L849" s="498"/>
      <c r="M849" s="388">
        <v>0</v>
      </c>
      <c r="N849" s="388">
        <v>0</v>
      </c>
      <c r="O849" s="499"/>
      <c r="P849" s="388">
        <v>0</v>
      </c>
      <c r="Q849" s="499"/>
      <c r="R849" s="388">
        <v>0</v>
      </c>
      <c r="S849" s="499"/>
      <c r="T849" s="499"/>
      <c r="U849" s="389">
        <v>0</v>
      </c>
      <c r="V849" s="390">
        <v>0</v>
      </c>
      <c r="W849" s="391">
        <v>0</v>
      </c>
      <c r="X849" s="514"/>
      <c r="Y849" s="393">
        <v>72</v>
      </c>
      <c r="Z849" s="394">
        <f t="shared" si="13"/>
        <v>72</v>
      </c>
    </row>
    <row r="850" spans="2:26" ht="24.75" x14ac:dyDescent="0.25">
      <c r="B850" s="494">
        <v>847</v>
      </c>
      <c r="C850" s="433" t="s">
        <v>4477</v>
      </c>
      <c r="D850" s="489" t="s">
        <v>340</v>
      </c>
      <c r="E850" s="443">
        <v>1974</v>
      </c>
      <c r="F850" s="443" t="s">
        <v>148</v>
      </c>
      <c r="G850" s="444" t="s">
        <v>168</v>
      </c>
      <c r="H850" s="445"/>
      <c r="I850" s="446" t="s">
        <v>4478</v>
      </c>
      <c r="J850" s="138"/>
      <c r="K850" s="387">
        <v>0</v>
      </c>
      <c r="L850" s="498"/>
      <c r="M850" s="388">
        <v>72</v>
      </c>
      <c r="N850" s="388">
        <v>0</v>
      </c>
      <c r="O850" s="499"/>
      <c r="P850" s="388">
        <v>0</v>
      </c>
      <c r="Q850" s="499"/>
      <c r="R850" s="388">
        <v>0</v>
      </c>
      <c r="S850" s="499"/>
      <c r="T850" s="499"/>
      <c r="U850" s="389">
        <v>0</v>
      </c>
      <c r="V850" s="390">
        <v>0</v>
      </c>
      <c r="W850" s="391">
        <v>0</v>
      </c>
      <c r="X850" s="514"/>
      <c r="Y850" s="393">
        <v>72</v>
      </c>
      <c r="Z850" s="394">
        <f t="shared" si="13"/>
        <v>72</v>
      </c>
    </row>
    <row r="851" spans="2:26" ht="24.75" x14ac:dyDescent="0.25">
      <c r="B851" s="494">
        <v>848</v>
      </c>
      <c r="C851" s="416" t="s">
        <v>2119</v>
      </c>
      <c r="D851" s="488" t="s">
        <v>340</v>
      </c>
      <c r="E851" s="418"/>
      <c r="F851" s="418"/>
      <c r="G851" s="439" t="s">
        <v>202</v>
      </c>
      <c r="H851" s="441"/>
      <c r="I851" s="422" t="s">
        <v>2120</v>
      </c>
      <c r="J851" s="138"/>
      <c r="K851" s="502"/>
      <c r="L851" s="497">
        <v>0</v>
      </c>
      <c r="M851" s="503"/>
      <c r="N851" s="503"/>
      <c r="O851" s="497">
        <v>71.5</v>
      </c>
      <c r="P851" s="503"/>
      <c r="Q851" s="497">
        <v>0</v>
      </c>
      <c r="R851" s="503"/>
      <c r="S851" s="497">
        <v>0</v>
      </c>
      <c r="T851" s="500">
        <v>0</v>
      </c>
      <c r="U851" s="504"/>
      <c r="V851" s="504"/>
      <c r="W851" s="505"/>
      <c r="X851" s="513">
        <v>71.5</v>
      </c>
      <c r="Y851" s="523"/>
      <c r="Z851" s="394">
        <f t="shared" si="13"/>
        <v>71.5</v>
      </c>
    </row>
    <row r="852" spans="2:26" ht="24.75" x14ac:dyDescent="0.25">
      <c r="B852" s="494">
        <v>849</v>
      </c>
      <c r="C852" s="416" t="s">
        <v>2123</v>
      </c>
      <c r="D852" s="488" t="s">
        <v>840</v>
      </c>
      <c r="E852" s="418">
        <v>1988</v>
      </c>
      <c r="F852" s="418" t="s">
        <v>300</v>
      </c>
      <c r="G852" s="439" t="s">
        <v>227</v>
      </c>
      <c r="H852" s="441">
        <v>37</v>
      </c>
      <c r="I852" s="422" t="s">
        <v>431</v>
      </c>
      <c r="J852" s="138"/>
      <c r="K852" s="502"/>
      <c r="L852" s="497">
        <v>0</v>
      </c>
      <c r="M852" s="503"/>
      <c r="N852" s="503"/>
      <c r="O852" s="497">
        <v>0</v>
      </c>
      <c r="P852" s="503"/>
      <c r="Q852" s="497">
        <v>0</v>
      </c>
      <c r="R852" s="503"/>
      <c r="S852" s="497">
        <v>0</v>
      </c>
      <c r="T852" s="500">
        <v>71.5</v>
      </c>
      <c r="U852" s="504"/>
      <c r="V852" s="504"/>
      <c r="W852" s="505"/>
      <c r="X852" s="513">
        <v>71.5</v>
      </c>
      <c r="Y852" s="523"/>
      <c r="Z852" s="394">
        <f t="shared" si="13"/>
        <v>71.5</v>
      </c>
    </row>
    <row r="853" spans="2:26" ht="24.75" x14ac:dyDescent="0.25">
      <c r="B853" s="494">
        <v>850</v>
      </c>
      <c r="C853" s="433" t="s">
        <v>4481</v>
      </c>
      <c r="D853" s="489" t="s">
        <v>34</v>
      </c>
      <c r="E853" s="443">
        <v>1982</v>
      </c>
      <c r="F853" s="443"/>
      <c r="G853" s="444" t="s">
        <v>308</v>
      </c>
      <c r="H853" s="445"/>
      <c r="I853" s="446" t="s">
        <v>4482</v>
      </c>
      <c r="J853" s="138"/>
      <c r="K853" s="387">
        <v>0</v>
      </c>
      <c r="L853" s="498"/>
      <c r="M853" s="388">
        <v>0</v>
      </c>
      <c r="N853" s="388">
        <v>0</v>
      </c>
      <c r="O853" s="499"/>
      <c r="P853" s="388">
        <v>11.5</v>
      </c>
      <c r="Q853" s="499"/>
      <c r="R853" s="388">
        <v>60</v>
      </c>
      <c r="S853" s="499"/>
      <c r="T853" s="499"/>
      <c r="U853" s="389">
        <v>0</v>
      </c>
      <c r="V853" s="390">
        <v>0</v>
      </c>
      <c r="W853" s="391">
        <v>0</v>
      </c>
      <c r="X853" s="514"/>
      <c r="Y853" s="393">
        <v>71.5</v>
      </c>
      <c r="Z853" s="394">
        <f t="shared" si="13"/>
        <v>71.5</v>
      </c>
    </row>
    <row r="854" spans="2:26" ht="24.75" x14ac:dyDescent="0.25">
      <c r="B854" s="494">
        <v>851</v>
      </c>
      <c r="C854" s="433" t="s">
        <v>4487</v>
      </c>
      <c r="D854" s="489" t="s">
        <v>30</v>
      </c>
      <c r="E854" s="443" t="s">
        <v>4332</v>
      </c>
      <c r="F854" s="443" t="s">
        <v>83</v>
      </c>
      <c r="G854" s="444" t="s">
        <v>308</v>
      </c>
      <c r="H854" s="445" t="s">
        <v>1334</v>
      </c>
      <c r="I854" s="446" t="s">
        <v>83</v>
      </c>
      <c r="J854" s="138"/>
      <c r="K854" s="387">
        <v>0</v>
      </c>
      <c r="L854" s="498"/>
      <c r="M854" s="388">
        <v>0</v>
      </c>
      <c r="N854" s="388">
        <v>0</v>
      </c>
      <c r="O854" s="499"/>
      <c r="P854" s="388">
        <v>0</v>
      </c>
      <c r="Q854" s="499"/>
      <c r="R854" s="388">
        <v>71</v>
      </c>
      <c r="S854" s="499"/>
      <c r="T854" s="499"/>
      <c r="U854" s="389">
        <v>0</v>
      </c>
      <c r="V854" s="390">
        <v>0</v>
      </c>
      <c r="W854" s="391">
        <v>0</v>
      </c>
      <c r="X854" s="514"/>
      <c r="Y854" s="393">
        <v>71</v>
      </c>
      <c r="Z854" s="394">
        <f t="shared" si="13"/>
        <v>71</v>
      </c>
    </row>
    <row r="855" spans="2:26" ht="24.75" x14ac:dyDescent="0.25">
      <c r="B855" s="494">
        <v>852</v>
      </c>
      <c r="C855" s="433" t="s">
        <v>4488</v>
      </c>
      <c r="D855" s="489" t="s">
        <v>3970</v>
      </c>
      <c r="E855" s="443">
        <v>1993</v>
      </c>
      <c r="F855" s="443"/>
      <c r="G855" s="444" t="s">
        <v>149</v>
      </c>
      <c r="H855" s="445">
        <v>23</v>
      </c>
      <c r="I855" s="446" t="s">
        <v>4489</v>
      </c>
      <c r="J855" s="138"/>
      <c r="K855" s="387">
        <v>0</v>
      </c>
      <c r="L855" s="498"/>
      <c r="M855" s="388">
        <v>0</v>
      </c>
      <c r="N855" s="388">
        <v>0</v>
      </c>
      <c r="O855" s="499"/>
      <c r="P855" s="388">
        <v>0</v>
      </c>
      <c r="Q855" s="499"/>
      <c r="R855" s="388">
        <v>0</v>
      </c>
      <c r="S855" s="499"/>
      <c r="T855" s="499"/>
      <c r="U855" s="389">
        <v>71</v>
      </c>
      <c r="V855" s="390">
        <v>0</v>
      </c>
      <c r="W855" s="391">
        <v>0</v>
      </c>
      <c r="X855" s="514"/>
      <c r="Y855" s="393">
        <v>71</v>
      </c>
      <c r="Z855" s="394">
        <f t="shared" si="13"/>
        <v>71</v>
      </c>
    </row>
    <row r="856" spans="2:26" ht="24.75" x14ac:dyDescent="0.25">
      <c r="B856" s="494">
        <v>853</v>
      </c>
      <c r="C856" s="433" t="s">
        <v>4496</v>
      </c>
      <c r="D856" s="489" t="s">
        <v>4497</v>
      </c>
      <c r="E856" s="443">
        <v>57</v>
      </c>
      <c r="F856" s="443" t="s">
        <v>148</v>
      </c>
      <c r="G856" s="444" t="s">
        <v>562</v>
      </c>
      <c r="H856" s="445"/>
      <c r="I856" s="446" t="s">
        <v>4498</v>
      </c>
      <c r="J856" s="138"/>
      <c r="K856" s="387">
        <v>0</v>
      </c>
      <c r="L856" s="498"/>
      <c r="M856" s="388">
        <v>0</v>
      </c>
      <c r="N856" s="388">
        <v>71</v>
      </c>
      <c r="O856" s="499"/>
      <c r="P856" s="388">
        <v>0</v>
      </c>
      <c r="Q856" s="499"/>
      <c r="R856" s="388">
        <v>0</v>
      </c>
      <c r="S856" s="499"/>
      <c r="T856" s="499"/>
      <c r="U856" s="389">
        <v>0</v>
      </c>
      <c r="V856" s="390">
        <v>0</v>
      </c>
      <c r="W856" s="391">
        <v>0</v>
      </c>
      <c r="X856" s="514"/>
      <c r="Y856" s="393">
        <v>71</v>
      </c>
      <c r="Z856" s="394">
        <f t="shared" si="13"/>
        <v>71</v>
      </c>
    </row>
    <row r="857" spans="2:26" ht="24.75" x14ac:dyDescent="0.25">
      <c r="B857" s="494">
        <v>854</v>
      </c>
      <c r="C857" s="416" t="s">
        <v>1903</v>
      </c>
      <c r="D857" s="488" t="s">
        <v>1899</v>
      </c>
      <c r="E857" s="418">
        <v>1987</v>
      </c>
      <c r="F857" s="418" t="s">
        <v>300</v>
      </c>
      <c r="G857" s="439" t="s">
        <v>227</v>
      </c>
      <c r="H857" s="441">
        <v>38</v>
      </c>
      <c r="I857" s="422" t="s">
        <v>431</v>
      </c>
      <c r="J857" s="138"/>
      <c r="K857" s="502"/>
      <c r="L857" s="497">
        <v>0</v>
      </c>
      <c r="M857" s="503"/>
      <c r="N857" s="503"/>
      <c r="O857" s="497">
        <v>0</v>
      </c>
      <c r="P857" s="503"/>
      <c r="Q857" s="497">
        <v>0</v>
      </c>
      <c r="R857" s="503"/>
      <c r="S857" s="497">
        <v>0</v>
      </c>
      <c r="T857" s="500">
        <v>71</v>
      </c>
      <c r="U857" s="504"/>
      <c r="V857" s="504"/>
      <c r="W857" s="505"/>
      <c r="X857" s="513">
        <v>71</v>
      </c>
      <c r="Y857" s="523"/>
      <c r="Z857" s="394">
        <f t="shared" si="13"/>
        <v>71</v>
      </c>
    </row>
    <row r="858" spans="2:26" ht="24.75" x14ac:dyDescent="0.25">
      <c r="B858" s="494">
        <v>855</v>
      </c>
      <c r="C858" s="433" t="s">
        <v>3234</v>
      </c>
      <c r="D858" s="489" t="s">
        <v>1344</v>
      </c>
      <c r="E858" s="443" t="s">
        <v>4182</v>
      </c>
      <c r="F858" s="443"/>
      <c r="G858" s="444" t="s">
        <v>417</v>
      </c>
      <c r="H858" s="445"/>
      <c r="I858" s="446" t="s">
        <v>4499</v>
      </c>
      <c r="J858" s="138"/>
      <c r="K858" s="387">
        <v>71</v>
      </c>
      <c r="L858" s="498"/>
      <c r="M858" s="388">
        <v>0</v>
      </c>
      <c r="N858" s="388">
        <v>0</v>
      </c>
      <c r="O858" s="499"/>
      <c r="P858" s="388">
        <v>0</v>
      </c>
      <c r="Q858" s="499"/>
      <c r="R858" s="388">
        <v>0</v>
      </c>
      <c r="S858" s="499"/>
      <c r="T858" s="499"/>
      <c r="U858" s="389">
        <v>0</v>
      </c>
      <c r="V858" s="390">
        <v>0</v>
      </c>
      <c r="W858" s="391">
        <v>0</v>
      </c>
      <c r="X858" s="514"/>
      <c r="Y858" s="393">
        <v>71</v>
      </c>
      <c r="Z858" s="394">
        <f t="shared" si="13"/>
        <v>71</v>
      </c>
    </row>
    <row r="859" spans="2:26" ht="24.75" x14ac:dyDescent="0.25">
      <c r="B859" s="494">
        <v>856</v>
      </c>
      <c r="C859" s="433" t="s">
        <v>4502</v>
      </c>
      <c r="D859" s="489" t="s">
        <v>340</v>
      </c>
      <c r="E859" s="443">
        <v>1973</v>
      </c>
      <c r="F859" s="443" t="s">
        <v>148</v>
      </c>
      <c r="G859" s="444" t="s">
        <v>168</v>
      </c>
      <c r="H859" s="445"/>
      <c r="I859" s="446" t="s">
        <v>3499</v>
      </c>
      <c r="J859" s="138"/>
      <c r="K859" s="387">
        <v>0</v>
      </c>
      <c r="L859" s="498"/>
      <c r="M859" s="388">
        <v>71</v>
      </c>
      <c r="N859" s="388">
        <v>0</v>
      </c>
      <c r="O859" s="499"/>
      <c r="P859" s="388">
        <v>0</v>
      </c>
      <c r="Q859" s="499"/>
      <c r="R859" s="388">
        <v>0</v>
      </c>
      <c r="S859" s="499"/>
      <c r="T859" s="499"/>
      <c r="U859" s="389">
        <v>0</v>
      </c>
      <c r="V859" s="390">
        <v>0</v>
      </c>
      <c r="W859" s="391">
        <v>0</v>
      </c>
      <c r="X859" s="514"/>
      <c r="Y859" s="393">
        <v>71</v>
      </c>
      <c r="Z859" s="394">
        <f t="shared" si="13"/>
        <v>71</v>
      </c>
    </row>
    <row r="860" spans="2:26" ht="24.75" x14ac:dyDescent="0.25">
      <c r="B860" s="494">
        <v>857</v>
      </c>
      <c r="C860" s="433" t="s">
        <v>4505</v>
      </c>
      <c r="D860" s="489" t="s">
        <v>34</v>
      </c>
      <c r="E860" s="443"/>
      <c r="F860" s="443"/>
      <c r="G860" s="444" t="s">
        <v>2981</v>
      </c>
      <c r="H860" s="445"/>
      <c r="I860" s="446" t="s">
        <v>4506</v>
      </c>
      <c r="J860" s="138"/>
      <c r="K860" s="387">
        <v>0</v>
      </c>
      <c r="L860" s="498"/>
      <c r="M860" s="388">
        <v>0</v>
      </c>
      <c r="N860" s="388">
        <v>0</v>
      </c>
      <c r="O860" s="499"/>
      <c r="P860" s="388">
        <v>71</v>
      </c>
      <c r="Q860" s="499"/>
      <c r="R860" s="388">
        <v>0</v>
      </c>
      <c r="S860" s="499"/>
      <c r="T860" s="499"/>
      <c r="U860" s="389">
        <v>0</v>
      </c>
      <c r="V860" s="390">
        <v>0</v>
      </c>
      <c r="W860" s="391">
        <v>0</v>
      </c>
      <c r="X860" s="514"/>
      <c r="Y860" s="393">
        <v>71</v>
      </c>
      <c r="Z860" s="394">
        <f t="shared" si="13"/>
        <v>71</v>
      </c>
    </row>
    <row r="861" spans="2:26" ht="24.75" x14ac:dyDescent="0.25">
      <c r="B861" s="494">
        <v>858</v>
      </c>
      <c r="C861" s="416" t="s">
        <v>2131</v>
      </c>
      <c r="D861" s="488" t="s">
        <v>285</v>
      </c>
      <c r="E861" s="418">
        <v>1965</v>
      </c>
      <c r="F861" s="418" t="s">
        <v>148</v>
      </c>
      <c r="G861" s="439" t="s">
        <v>158</v>
      </c>
      <c r="H861" s="441">
        <v>37</v>
      </c>
      <c r="I861" s="422" t="s">
        <v>42</v>
      </c>
      <c r="J861" s="138"/>
      <c r="K861" s="502"/>
      <c r="L861" s="497">
        <v>0</v>
      </c>
      <c r="M861" s="503"/>
      <c r="N861" s="503"/>
      <c r="O861" s="497">
        <v>0</v>
      </c>
      <c r="P861" s="503"/>
      <c r="Q861" s="497">
        <v>0</v>
      </c>
      <c r="R861" s="503"/>
      <c r="S861" s="497">
        <v>0</v>
      </c>
      <c r="T861" s="500">
        <v>70.5</v>
      </c>
      <c r="U861" s="504"/>
      <c r="V861" s="504"/>
      <c r="W861" s="505"/>
      <c r="X861" s="513">
        <v>70.5</v>
      </c>
      <c r="Y861" s="523"/>
      <c r="Z861" s="394">
        <f t="shared" si="13"/>
        <v>70.5</v>
      </c>
    </row>
    <row r="862" spans="2:26" ht="24.75" x14ac:dyDescent="0.25">
      <c r="B862" s="494">
        <v>859</v>
      </c>
      <c r="C862" s="416" t="s">
        <v>2134</v>
      </c>
      <c r="D862" s="488" t="s">
        <v>2135</v>
      </c>
      <c r="E862" s="418"/>
      <c r="F862" s="418"/>
      <c r="G862" s="439" t="s">
        <v>543</v>
      </c>
      <c r="H862" s="441"/>
      <c r="I862" s="422"/>
      <c r="J862" s="138"/>
      <c r="K862" s="502"/>
      <c r="L862" s="497">
        <v>0</v>
      </c>
      <c r="M862" s="503"/>
      <c r="N862" s="503"/>
      <c r="O862" s="497">
        <v>70.5</v>
      </c>
      <c r="P862" s="503"/>
      <c r="Q862" s="497">
        <v>0</v>
      </c>
      <c r="R862" s="503"/>
      <c r="S862" s="497">
        <v>0</v>
      </c>
      <c r="T862" s="500">
        <v>0</v>
      </c>
      <c r="U862" s="504"/>
      <c r="V862" s="504"/>
      <c r="W862" s="505"/>
      <c r="X862" s="513">
        <v>70.5</v>
      </c>
      <c r="Y862" s="523"/>
      <c r="Z862" s="394">
        <f t="shared" si="13"/>
        <v>70.5</v>
      </c>
    </row>
    <row r="863" spans="2:26" ht="24.75" x14ac:dyDescent="0.25">
      <c r="B863" s="494">
        <v>860</v>
      </c>
      <c r="C863" s="433" t="s">
        <v>4509</v>
      </c>
      <c r="D863" s="489" t="s">
        <v>928</v>
      </c>
      <c r="E863" s="443"/>
      <c r="F863" s="443"/>
      <c r="G863" s="444" t="s">
        <v>2981</v>
      </c>
      <c r="H863" s="445"/>
      <c r="I863" s="446" t="s">
        <v>4510</v>
      </c>
      <c r="J863" s="138"/>
      <c r="K863" s="387">
        <v>0</v>
      </c>
      <c r="L863" s="498"/>
      <c r="M863" s="388">
        <v>0</v>
      </c>
      <c r="N863" s="388">
        <v>0</v>
      </c>
      <c r="O863" s="499"/>
      <c r="P863" s="388">
        <v>70</v>
      </c>
      <c r="Q863" s="499"/>
      <c r="R863" s="388">
        <v>0</v>
      </c>
      <c r="S863" s="499"/>
      <c r="T863" s="499"/>
      <c r="U863" s="389">
        <v>0</v>
      </c>
      <c r="V863" s="390">
        <v>0</v>
      </c>
      <c r="W863" s="391">
        <v>0</v>
      </c>
      <c r="X863" s="514"/>
      <c r="Y863" s="393">
        <v>70</v>
      </c>
      <c r="Z863" s="394">
        <f t="shared" si="13"/>
        <v>70</v>
      </c>
    </row>
    <row r="864" spans="2:26" ht="24.75" x14ac:dyDescent="0.25">
      <c r="B864" s="494">
        <v>861</v>
      </c>
      <c r="C864" s="416" t="s">
        <v>2138</v>
      </c>
      <c r="D864" s="488" t="s">
        <v>1638</v>
      </c>
      <c r="E864" s="418"/>
      <c r="F864" s="418"/>
      <c r="G864" s="439" t="s">
        <v>202</v>
      </c>
      <c r="H864" s="441"/>
      <c r="I864" s="422" t="s">
        <v>2139</v>
      </c>
      <c r="J864" s="138"/>
      <c r="K864" s="502"/>
      <c r="L864" s="497">
        <v>0</v>
      </c>
      <c r="M864" s="503"/>
      <c r="N864" s="503"/>
      <c r="O864" s="497">
        <v>70</v>
      </c>
      <c r="P864" s="503"/>
      <c r="Q864" s="497">
        <v>0</v>
      </c>
      <c r="R864" s="503"/>
      <c r="S864" s="497">
        <v>0</v>
      </c>
      <c r="T864" s="500">
        <v>0</v>
      </c>
      <c r="U864" s="504"/>
      <c r="V864" s="504"/>
      <c r="W864" s="505"/>
      <c r="X864" s="513">
        <v>70</v>
      </c>
      <c r="Y864" s="523"/>
      <c r="Z864" s="394">
        <f t="shared" si="13"/>
        <v>70</v>
      </c>
    </row>
    <row r="865" spans="2:26" ht="24.75" x14ac:dyDescent="0.25">
      <c r="B865" s="494">
        <v>862</v>
      </c>
      <c r="C865" s="416" t="s">
        <v>2141</v>
      </c>
      <c r="D865" s="488" t="s">
        <v>36</v>
      </c>
      <c r="E865" s="418">
        <v>1956</v>
      </c>
      <c r="F865" s="418" t="s">
        <v>148</v>
      </c>
      <c r="G865" s="439" t="s">
        <v>1854</v>
      </c>
      <c r="H865" s="441">
        <v>4</v>
      </c>
      <c r="I865" s="422" t="s">
        <v>2142</v>
      </c>
      <c r="J865" s="138"/>
      <c r="K865" s="502"/>
      <c r="L865" s="497">
        <v>0</v>
      </c>
      <c r="M865" s="503"/>
      <c r="N865" s="503"/>
      <c r="O865" s="497">
        <v>0</v>
      </c>
      <c r="P865" s="503"/>
      <c r="Q865" s="497">
        <v>0</v>
      </c>
      <c r="R865" s="503"/>
      <c r="S865" s="497">
        <v>0</v>
      </c>
      <c r="T865" s="500">
        <v>70</v>
      </c>
      <c r="U865" s="504"/>
      <c r="V865" s="504"/>
      <c r="W865" s="505"/>
      <c r="X865" s="513">
        <v>70</v>
      </c>
      <c r="Y865" s="523"/>
      <c r="Z865" s="394">
        <f t="shared" si="13"/>
        <v>70</v>
      </c>
    </row>
    <row r="866" spans="2:26" ht="24.75" x14ac:dyDescent="0.25">
      <c r="B866" s="494">
        <v>863</v>
      </c>
      <c r="C866" s="433" t="s">
        <v>899</v>
      </c>
      <c r="D866" s="489" t="s">
        <v>2654</v>
      </c>
      <c r="E866" s="443">
        <v>1976</v>
      </c>
      <c r="F866" s="443"/>
      <c r="G866" s="444" t="s">
        <v>168</v>
      </c>
      <c r="H866" s="445">
        <v>11</v>
      </c>
      <c r="I866" s="446" t="s">
        <v>431</v>
      </c>
      <c r="J866" s="138"/>
      <c r="K866" s="387">
        <v>0</v>
      </c>
      <c r="L866" s="498"/>
      <c r="M866" s="388">
        <v>0</v>
      </c>
      <c r="N866" s="388">
        <v>0</v>
      </c>
      <c r="O866" s="499"/>
      <c r="P866" s="388">
        <v>0</v>
      </c>
      <c r="Q866" s="499"/>
      <c r="R866" s="388">
        <v>0</v>
      </c>
      <c r="S866" s="499"/>
      <c r="T866" s="499"/>
      <c r="U866" s="389">
        <v>70</v>
      </c>
      <c r="V866" s="390">
        <v>0</v>
      </c>
      <c r="W866" s="391">
        <v>0</v>
      </c>
      <c r="X866" s="514"/>
      <c r="Y866" s="393">
        <v>70</v>
      </c>
      <c r="Z866" s="394">
        <f t="shared" si="13"/>
        <v>70</v>
      </c>
    </row>
    <row r="867" spans="2:26" ht="24.75" x14ac:dyDescent="0.25">
      <c r="B867" s="494">
        <v>864</v>
      </c>
      <c r="C867" s="433" t="s">
        <v>4521</v>
      </c>
      <c r="D867" s="489" t="s">
        <v>4522</v>
      </c>
      <c r="E867" s="443">
        <v>65</v>
      </c>
      <c r="F867" s="443" t="s">
        <v>185</v>
      </c>
      <c r="G867" s="444" t="s">
        <v>1040</v>
      </c>
      <c r="H867" s="445"/>
      <c r="I867" s="446" t="s">
        <v>4523</v>
      </c>
      <c r="J867" s="138"/>
      <c r="K867" s="387">
        <v>0</v>
      </c>
      <c r="L867" s="498"/>
      <c r="M867" s="388">
        <v>0</v>
      </c>
      <c r="N867" s="388">
        <v>70</v>
      </c>
      <c r="O867" s="499"/>
      <c r="P867" s="388">
        <v>0</v>
      </c>
      <c r="Q867" s="499"/>
      <c r="R867" s="388">
        <v>0</v>
      </c>
      <c r="S867" s="499"/>
      <c r="T867" s="499"/>
      <c r="U867" s="389">
        <v>0</v>
      </c>
      <c r="V867" s="390">
        <v>0</v>
      </c>
      <c r="W867" s="391">
        <v>0</v>
      </c>
      <c r="X867" s="514"/>
      <c r="Y867" s="393">
        <v>70</v>
      </c>
      <c r="Z867" s="394">
        <f t="shared" si="13"/>
        <v>70</v>
      </c>
    </row>
    <row r="868" spans="2:26" ht="24.75" x14ac:dyDescent="0.25">
      <c r="B868" s="494">
        <v>865</v>
      </c>
      <c r="C868" s="433" t="s">
        <v>4524</v>
      </c>
      <c r="D868" s="489" t="s">
        <v>4525</v>
      </c>
      <c r="E868" s="443" t="s">
        <v>3123</v>
      </c>
      <c r="F868" s="443"/>
      <c r="G868" s="444" t="s">
        <v>2891</v>
      </c>
      <c r="H868" s="445"/>
      <c r="I868" s="446" t="s">
        <v>46</v>
      </c>
      <c r="J868" s="138"/>
      <c r="K868" s="387">
        <v>70</v>
      </c>
      <c r="L868" s="498"/>
      <c r="M868" s="388">
        <v>0</v>
      </c>
      <c r="N868" s="388">
        <v>0</v>
      </c>
      <c r="O868" s="499"/>
      <c r="P868" s="388">
        <v>0</v>
      </c>
      <c r="Q868" s="499"/>
      <c r="R868" s="388">
        <v>0</v>
      </c>
      <c r="S868" s="499"/>
      <c r="T868" s="499"/>
      <c r="U868" s="389">
        <v>0</v>
      </c>
      <c r="V868" s="390">
        <v>0</v>
      </c>
      <c r="W868" s="391">
        <v>0</v>
      </c>
      <c r="X868" s="514"/>
      <c r="Y868" s="393">
        <v>70</v>
      </c>
      <c r="Z868" s="394">
        <f t="shared" si="13"/>
        <v>70</v>
      </c>
    </row>
    <row r="869" spans="2:26" ht="24.75" x14ac:dyDescent="0.25">
      <c r="B869" s="494">
        <v>866</v>
      </c>
      <c r="C869" s="433" t="s">
        <v>4528</v>
      </c>
      <c r="D869" s="489" t="s">
        <v>116</v>
      </c>
      <c r="E869" s="443" t="s">
        <v>4529</v>
      </c>
      <c r="F869" s="443" t="s">
        <v>83</v>
      </c>
      <c r="G869" s="444" t="s">
        <v>308</v>
      </c>
      <c r="H869" s="445" t="s">
        <v>1378</v>
      </c>
      <c r="I869" s="446" t="s">
        <v>83</v>
      </c>
      <c r="J869" s="138"/>
      <c r="K869" s="387">
        <v>0</v>
      </c>
      <c r="L869" s="498"/>
      <c r="M869" s="388">
        <v>0</v>
      </c>
      <c r="N869" s="388">
        <v>0</v>
      </c>
      <c r="O869" s="499"/>
      <c r="P869" s="388">
        <v>0</v>
      </c>
      <c r="Q869" s="499"/>
      <c r="R869" s="388">
        <v>70</v>
      </c>
      <c r="S869" s="499"/>
      <c r="T869" s="499"/>
      <c r="U869" s="389">
        <v>0</v>
      </c>
      <c r="V869" s="390">
        <v>0</v>
      </c>
      <c r="W869" s="391">
        <v>0</v>
      </c>
      <c r="X869" s="514"/>
      <c r="Y869" s="393">
        <v>70</v>
      </c>
      <c r="Z869" s="394">
        <f t="shared" si="13"/>
        <v>70</v>
      </c>
    </row>
    <row r="870" spans="2:26" ht="24.75" x14ac:dyDescent="0.25">
      <c r="B870" s="494">
        <v>867</v>
      </c>
      <c r="C870" s="416" t="s">
        <v>2145</v>
      </c>
      <c r="D870" s="488" t="s">
        <v>453</v>
      </c>
      <c r="E870" s="418"/>
      <c r="F870" s="418"/>
      <c r="G870" s="439" t="s">
        <v>279</v>
      </c>
      <c r="H870" s="441"/>
      <c r="I870" s="422" t="s">
        <v>2146</v>
      </c>
      <c r="J870" s="138"/>
      <c r="K870" s="502"/>
      <c r="L870" s="497">
        <v>0</v>
      </c>
      <c r="M870" s="503"/>
      <c r="N870" s="503"/>
      <c r="O870" s="497">
        <v>69.5</v>
      </c>
      <c r="P870" s="503"/>
      <c r="Q870" s="497">
        <v>0</v>
      </c>
      <c r="R870" s="503"/>
      <c r="S870" s="497">
        <v>0</v>
      </c>
      <c r="T870" s="500">
        <v>0</v>
      </c>
      <c r="U870" s="504"/>
      <c r="V870" s="504"/>
      <c r="W870" s="505"/>
      <c r="X870" s="513">
        <v>69.5</v>
      </c>
      <c r="Y870" s="523"/>
      <c r="Z870" s="394">
        <f t="shared" si="13"/>
        <v>69.5</v>
      </c>
    </row>
    <row r="871" spans="2:26" ht="24.75" x14ac:dyDescent="0.25">
      <c r="B871" s="494">
        <v>868</v>
      </c>
      <c r="C871" s="416" t="s">
        <v>2149</v>
      </c>
      <c r="D871" s="488" t="s">
        <v>36</v>
      </c>
      <c r="E871" s="418">
        <v>1984</v>
      </c>
      <c r="F871" s="418" t="s">
        <v>148</v>
      </c>
      <c r="G871" s="439" t="s">
        <v>227</v>
      </c>
      <c r="H871" s="441">
        <v>39</v>
      </c>
      <c r="I871" s="422" t="s">
        <v>431</v>
      </c>
      <c r="J871" s="138"/>
      <c r="K871" s="502"/>
      <c r="L871" s="497">
        <v>0</v>
      </c>
      <c r="M871" s="503"/>
      <c r="N871" s="503"/>
      <c r="O871" s="497">
        <v>0</v>
      </c>
      <c r="P871" s="503"/>
      <c r="Q871" s="497">
        <v>0</v>
      </c>
      <c r="R871" s="503"/>
      <c r="S871" s="497">
        <v>0</v>
      </c>
      <c r="T871" s="500">
        <v>69.5</v>
      </c>
      <c r="U871" s="504"/>
      <c r="V871" s="504"/>
      <c r="W871" s="505"/>
      <c r="X871" s="513">
        <v>69.5</v>
      </c>
      <c r="Y871" s="523"/>
      <c r="Z871" s="394">
        <f t="shared" si="13"/>
        <v>69.5</v>
      </c>
    </row>
    <row r="872" spans="2:26" ht="24.75" x14ac:dyDescent="0.25">
      <c r="B872" s="494">
        <v>869</v>
      </c>
      <c r="C872" s="433" t="s">
        <v>4532</v>
      </c>
      <c r="D872" s="489" t="s">
        <v>1814</v>
      </c>
      <c r="E872" s="443">
        <v>1979</v>
      </c>
      <c r="F872" s="443"/>
      <c r="G872" s="444" t="s">
        <v>227</v>
      </c>
      <c r="H872" s="445" t="s">
        <v>1639</v>
      </c>
      <c r="I872" s="446" t="s">
        <v>83</v>
      </c>
      <c r="J872" s="138"/>
      <c r="K872" s="387">
        <v>0</v>
      </c>
      <c r="L872" s="498"/>
      <c r="M872" s="388">
        <v>0</v>
      </c>
      <c r="N872" s="388">
        <v>0</v>
      </c>
      <c r="O872" s="499"/>
      <c r="P872" s="388">
        <v>0</v>
      </c>
      <c r="Q872" s="499"/>
      <c r="R872" s="388">
        <v>56</v>
      </c>
      <c r="S872" s="499"/>
      <c r="T872" s="499"/>
      <c r="U872" s="389">
        <v>13.5</v>
      </c>
      <c r="V872" s="390">
        <v>0</v>
      </c>
      <c r="W872" s="391">
        <v>0</v>
      </c>
      <c r="X872" s="514"/>
      <c r="Y872" s="393">
        <v>69.5</v>
      </c>
      <c r="Z872" s="394">
        <f t="shared" si="13"/>
        <v>69.5</v>
      </c>
    </row>
    <row r="873" spans="2:26" ht="24.75" x14ac:dyDescent="0.25">
      <c r="B873" s="494">
        <v>870</v>
      </c>
      <c r="C873" s="433" t="s">
        <v>4537</v>
      </c>
      <c r="D873" s="489" t="s">
        <v>1299</v>
      </c>
      <c r="E873" s="443">
        <v>1982</v>
      </c>
      <c r="F873" s="443" t="s">
        <v>148</v>
      </c>
      <c r="G873" s="444" t="s">
        <v>3060</v>
      </c>
      <c r="H873" s="445">
        <v>20</v>
      </c>
      <c r="I873" s="446" t="s">
        <v>3821</v>
      </c>
      <c r="J873" s="138"/>
      <c r="K873" s="387">
        <v>0</v>
      </c>
      <c r="L873" s="498"/>
      <c r="M873" s="388">
        <v>0</v>
      </c>
      <c r="N873" s="388">
        <v>0</v>
      </c>
      <c r="O873" s="499"/>
      <c r="P873" s="388">
        <v>0</v>
      </c>
      <c r="Q873" s="499"/>
      <c r="R873" s="388">
        <v>0</v>
      </c>
      <c r="S873" s="499"/>
      <c r="T873" s="499"/>
      <c r="U873" s="389">
        <v>0</v>
      </c>
      <c r="V873" s="390">
        <v>69</v>
      </c>
      <c r="W873" s="391">
        <v>0</v>
      </c>
      <c r="X873" s="514"/>
      <c r="Y873" s="393">
        <v>69</v>
      </c>
      <c r="Z873" s="394">
        <f t="shared" si="13"/>
        <v>69</v>
      </c>
    </row>
    <row r="874" spans="2:26" ht="24.75" x14ac:dyDescent="0.25">
      <c r="B874" s="494">
        <v>871</v>
      </c>
      <c r="C874" s="433" t="s">
        <v>4540</v>
      </c>
      <c r="D874" s="489" t="s">
        <v>40</v>
      </c>
      <c r="E874" s="443"/>
      <c r="F874" s="443"/>
      <c r="G874" s="444" t="s">
        <v>2981</v>
      </c>
      <c r="H874" s="445"/>
      <c r="I874" s="446" t="s">
        <v>4408</v>
      </c>
      <c r="J874" s="138"/>
      <c r="K874" s="387">
        <v>0</v>
      </c>
      <c r="L874" s="498"/>
      <c r="M874" s="388">
        <v>0</v>
      </c>
      <c r="N874" s="388">
        <v>0</v>
      </c>
      <c r="O874" s="499"/>
      <c r="P874" s="388">
        <v>69</v>
      </c>
      <c r="Q874" s="499"/>
      <c r="R874" s="388">
        <v>0</v>
      </c>
      <c r="S874" s="499"/>
      <c r="T874" s="499"/>
      <c r="U874" s="389">
        <v>0</v>
      </c>
      <c r="V874" s="390">
        <v>0</v>
      </c>
      <c r="W874" s="391">
        <v>0</v>
      </c>
      <c r="X874" s="514"/>
      <c r="Y874" s="393">
        <v>69</v>
      </c>
      <c r="Z874" s="394">
        <f t="shared" si="13"/>
        <v>69</v>
      </c>
    </row>
    <row r="875" spans="2:26" ht="24.75" x14ac:dyDescent="0.25">
      <c r="B875" s="494">
        <v>872</v>
      </c>
      <c r="C875" s="433" t="s">
        <v>4543</v>
      </c>
      <c r="D875" s="489" t="s">
        <v>952</v>
      </c>
      <c r="E875" s="443">
        <v>1978</v>
      </c>
      <c r="F875" s="443" t="s">
        <v>148</v>
      </c>
      <c r="G875" s="444" t="s">
        <v>168</v>
      </c>
      <c r="H875" s="445"/>
      <c r="I875" s="446" t="s">
        <v>4544</v>
      </c>
      <c r="J875" s="138"/>
      <c r="K875" s="387">
        <v>0</v>
      </c>
      <c r="L875" s="498"/>
      <c r="M875" s="388">
        <v>69</v>
      </c>
      <c r="N875" s="388">
        <v>0</v>
      </c>
      <c r="O875" s="499"/>
      <c r="P875" s="388">
        <v>0</v>
      </c>
      <c r="Q875" s="499"/>
      <c r="R875" s="388">
        <v>0</v>
      </c>
      <c r="S875" s="499"/>
      <c r="T875" s="499"/>
      <c r="U875" s="389">
        <v>0</v>
      </c>
      <c r="V875" s="390">
        <v>0</v>
      </c>
      <c r="W875" s="391">
        <v>0</v>
      </c>
      <c r="X875" s="514"/>
      <c r="Y875" s="393">
        <v>69</v>
      </c>
      <c r="Z875" s="394">
        <f t="shared" si="13"/>
        <v>69</v>
      </c>
    </row>
    <row r="876" spans="2:26" ht="24.75" x14ac:dyDescent="0.25">
      <c r="B876" s="494">
        <v>873</v>
      </c>
      <c r="C876" s="433" t="s">
        <v>4547</v>
      </c>
      <c r="D876" s="489" t="s">
        <v>30</v>
      </c>
      <c r="E876" s="443" t="s">
        <v>3525</v>
      </c>
      <c r="F876" s="443"/>
      <c r="G876" s="444" t="s">
        <v>3025</v>
      </c>
      <c r="H876" s="445"/>
      <c r="I876" s="446" t="s">
        <v>4548</v>
      </c>
      <c r="J876" s="138"/>
      <c r="K876" s="387">
        <v>69</v>
      </c>
      <c r="L876" s="498"/>
      <c r="M876" s="388">
        <v>0</v>
      </c>
      <c r="N876" s="388">
        <v>0</v>
      </c>
      <c r="O876" s="499"/>
      <c r="P876" s="388">
        <v>0</v>
      </c>
      <c r="Q876" s="499"/>
      <c r="R876" s="388">
        <v>0</v>
      </c>
      <c r="S876" s="499"/>
      <c r="T876" s="499"/>
      <c r="U876" s="389">
        <v>0</v>
      </c>
      <c r="V876" s="390">
        <v>0</v>
      </c>
      <c r="W876" s="391">
        <v>0</v>
      </c>
      <c r="X876" s="514"/>
      <c r="Y876" s="393">
        <v>69</v>
      </c>
      <c r="Z876" s="394">
        <f t="shared" si="13"/>
        <v>69</v>
      </c>
    </row>
    <row r="877" spans="2:26" ht="24.75" x14ac:dyDescent="0.25">
      <c r="B877" s="494">
        <v>874</v>
      </c>
      <c r="C877" s="433" t="s">
        <v>4551</v>
      </c>
      <c r="D877" s="489" t="s">
        <v>4552</v>
      </c>
      <c r="E877" s="443">
        <v>57</v>
      </c>
      <c r="F877" s="443" t="s">
        <v>603</v>
      </c>
      <c r="G877" s="444" t="s">
        <v>562</v>
      </c>
      <c r="H877" s="445"/>
      <c r="I877" s="446" t="s">
        <v>4553</v>
      </c>
      <c r="J877" s="138"/>
      <c r="K877" s="387">
        <v>0</v>
      </c>
      <c r="L877" s="498"/>
      <c r="M877" s="388">
        <v>0</v>
      </c>
      <c r="N877" s="388">
        <v>69</v>
      </c>
      <c r="O877" s="499"/>
      <c r="P877" s="388">
        <v>0</v>
      </c>
      <c r="Q877" s="499"/>
      <c r="R877" s="388">
        <v>0</v>
      </c>
      <c r="S877" s="499"/>
      <c r="T877" s="499"/>
      <c r="U877" s="389">
        <v>0</v>
      </c>
      <c r="V877" s="390">
        <v>0</v>
      </c>
      <c r="W877" s="391">
        <v>0</v>
      </c>
      <c r="X877" s="514"/>
      <c r="Y877" s="393">
        <v>69</v>
      </c>
      <c r="Z877" s="394">
        <f t="shared" si="13"/>
        <v>69</v>
      </c>
    </row>
    <row r="878" spans="2:26" ht="24.75" x14ac:dyDescent="0.25">
      <c r="B878" s="494">
        <v>875</v>
      </c>
      <c r="C878" s="416" t="s">
        <v>2156</v>
      </c>
      <c r="D878" s="488" t="s">
        <v>840</v>
      </c>
      <c r="E878" s="418"/>
      <c r="F878" s="418"/>
      <c r="G878" s="439" t="s">
        <v>202</v>
      </c>
      <c r="H878" s="441"/>
      <c r="I878" s="422"/>
      <c r="J878" s="138"/>
      <c r="K878" s="502"/>
      <c r="L878" s="497">
        <v>0</v>
      </c>
      <c r="M878" s="503"/>
      <c r="N878" s="503"/>
      <c r="O878" s="497">
        <v>68.5</v>
      </c>
      <c r="P878" s="503"/>
      <c r="Q878" s="497">
        <v>0</v>
      </c>
      <c r="R878" s="503"/>
      <c r="S878" s="497">
        <v>0</v>
      </c>
      <c r="T878" s="500">
        <v>0</v>
      </c>
      <c r="U878" s="504"/>
      <c r="V878" s="504"/>
      <c r="W878" s="505"/>
      <c r="X878" s="513">
        <v>68.5</v>
      </c>
      <c r="Y878" s="523"/>
      <c r="Z878" s="394">
        <f t="shared" si="13"/>
        <v>68.5</v>
      </c>
    </row>
    <row r="879" spans="2:26" ht="24.75" x14ac:dyDescent="0.25">
      <c r="B879" s="494">
        <v>876</v>
      </c>
      <c r="C879" s="416" t="s">
        <v>2159</v>
      </c>
      <c r="D879" s="488" t="s">
        <v>1426</v>
      </c>
      <c r="E879" s="418">
        <v>1985</v>
      </c>
      <c r="F879" s="418" t="s">
        <v>300</v>
      </c>
      <c r="G879" s="439" t="s">
        <v>227</v>
      </c>
      <c r="H879" s="441">
        <v>40</v>
      </c>
      <c r="I879" s="422" t="s">
        <v>431</v>
      </c>
      <c r="J879" s="138"/>
      <c r="K879" s="502"/>
      <c r="L879" s="497">
        <v>0</v>
      </c>
      <c r="M879" s="503"/>
      <c r="N879" s="503"/>
      <c r="O879" s="497">
        <v>0</v>
      </c>
      <c r="P879" s="503"/>
      <c r="Q879" s="497">
        <v>0</v>
      </c>
      <c r="R879" s="503"/>
      <c r="S879" s="497">
        <v>0</v>
      </c>
      <c r="T879" s="500">
        <v>68.5</v>
      </c>
      <c r="U879" s="504"/>
      <c r="V879" s="504"/>
      <c r="W879" s="505"/>
      <c r="X879" s="513">
        <v>68.5</v>
      </c>
      <c r="Y879" s="523"/>
      <c r="Z879" s="394">
        <f t="shared" si="13"/>
        <v>68.5</v>
      </c>
    </row>
    <row r="880" spans="2:26" ht="24.75" x14ac:dyDescent="0.25">
      <c r="B880" s="494">
        <v>877</v>
      </c>
      <c r="C880" s="433" t="s">
        <v>4556</v>
      </c>
      <c r="D880" s="489" t="s">
        <v>4557</v>
      </c>
      <c r="E880" s="443"/>
      <c r="F880" s="443"/>
      <c r="G880" s="444" t="s">
        <v>1040</v>
      </c>
      <c r="H880" s="445" t="s">
        <v>578</v>
      </c>
      <c r="I880" s="446" t="s">
        <v>4558</v>
      </c>
      <c r="J880" s="138"/>
      <c r="K880" s="387">
        <v>0</v>
      </c>
      <c r="L880" s="498"/>
      <c r="M880" s="388">
        <v>0</v>
      </c>
      <c r="N880" s="388">
        <v>0</v>
      </c>
      <c r="O880" s="499"/>
      <c r="P880" s="388">
        <v>0</v>
      </c>
      <c r="Q880" s="499"/>
      <c r="R880" s="388">
        <v>0</v>
      </c>
      <c r="S880" s="499"/>
      <c r="T880" s="499"/>
      <c r="U880" s="389">
        <v>0</v>
      </c>
      <c r="V880" s="390">
        <v>0</v>
      </c>
      <c r="W880" s="391">
        <v>68</v>
      </c>
      <c r="X880" s="514"/>
      <c r="Y880" s="393">
        <v>68</v>
      </c>
      <c r="Z880" s="394">
        <f t="shared" si="13"/>
        <v>68</v>
      </c>
    </row>
    <row r="881" spans="2:26" ht="24.75" x14ac:dyDescent="0.25">
      <c r="B881" s="494">
        <v>878</v>
      </c>
      <c r="C881" s="416" t="s">
        <v>2162</v>
      </c>
      <c r="D881" s="488" t="s">
        <v>340</v>
      </c>
      <c r="E881" s="418"/>
      <c r="F881" s="418"/>
      <c r="G881" s="439" t="s">
        <v>301</v>
      </c>
      <c r="H881" s="441"/>
      <c r="I881" s="422" t="s">
        <v>551</v>
      </c>
      <c r="J881" s="138"/>
      <c r="K881" s="502"/>
      <c r="L881" s="497">
        <v>0</v>
      </c>
      <c r="M881" s="503"/>
      <c r="N881" s="503"/>
      <c r="O881" s="497">
        <v>68</v>
      </c>
      <c r="P881" s="503"/>
      <c r="Q881" s="497">
        <v>0</v>
      </c>
      <c r="R881" s="503"/>
      <c r="S881" s="497">
        <v>0</v>
      </c>
      <c r="T881" s="500">
        <v>0</v>
      </c>
      <c r="U881" s="504"/>
      <c r="V881" s="504"/>
      <c r="W881" s="505"/>
      <c r="X881" s="513">
        <v>68</v>
      </c>
      <c r="Y881" s="523"/>
      <c r="Z881" s="394">
        <f t="shared" si="13"/>
        <v>68</v>
      </c>
    </row>
    <row r="882" spans="2:26" ht="24.75" x14ac:dyDescent="0.25">
      <c r="B882" s="494">
        <v>879</v>
      </c>
      <c r="C882" s="433" t="s">
        <v>4561</v>
      </c>
      <c r="D882" s="489" t="s">
        <v>677</v>
      </c>
      <c r="E882" s="443"/>
      <c r="F882" s="443"/>
      <c r="G882" s="444" t="s">
        <v>2981</v>
      </c>
      <c r="H882" s="445"/>
      <c r="I882" s="446" t="s">
        <v>4510</v>
      </c>
      <c r="J882" s="138"/>
      <c r="K882" s="387">
        <v>0</v>
      </c>
      <c r="L882" s="498"/>
      <c r="M882" s="388">
        <v>0</v>
      </c>
      <c r="N882" s="388">
        <v>0</v>
      </c>
      <c r="O882" s="499"/>
      <c r="P882" s="388">
        <v>68</v>
      </c>
      <c r="Q882" s="499"/>
      <c r="R882" s="388">
        <v>0</v>
      </c>
      <c r="S882" s="499"/>
      <c r="T882" s="499"/>
      <c r="U882" s="389">
        <v>0</v>
      </c>
      <c r="V882" s="390">
        <v>0</v>
      </c>
      <c r="W882" s="391">
        <v>0</v>
      </c>
      <c r="X882" s="514"/>
      <c r="Y882" s="393">
        <v>68</v>
      </c>
      <c r="Z882" s="394">
        <f t="shared" si="13"/>
        <v>68</v>
      </c>
    </row>
    <row r="883" spans="2:26" ht="24.75" x14ac:dyDescent="0.25">
      <c r="B883" s="494">
        <v>880</v>
      </c>
      <c r="C883" s="416" t="s">
        <v>2165</v>
      </c>
      <c r="D883" s="488" t="s">
        <v>2166</v>
      </c>
      <c r="E883" s="418">
        <v>1954</v>
      </c>
      <c r="F883" s="418" t="s">
        <v>300</v>
      </c>
      <c r="G883" s="439" t="s">
        <v>1854</v>
      </c>
      <c r="H883" s="441">
        <v>5</v>
      </c>
      <c r="I883" s="422" t="s">
        <v>431</v>
      </c>
      <c r="J883" s="138"/>
      <c r="K883" s="502"/>
      <c r="L883" s="497">
        <v>0</v>
      </c>
      <c r="M883" s="503"/>
      <c r="N883" s="503"/>
      <c r="O883" s="497">
        <v>0</v>
      </c>
      <c r="P883" s="503"/>
      <c r="Q883" s="497">
        <v>0</v>
      </c>
      <c r="R883" s="503"/>
      <c r="S883" s="497">
        <v>0</v>
      </c>
      <c r="T883" s="500">
        <v>68</v>
      </c>
      <c r="U883" s="504"/>
      <c r="V883" s="504"/>
      <c r="W883" s="505"/>
      <c r="X883" s="513">
        <v>68</v>
      </c>
      <c r="Y883" s="523"/>
      <c r="Z883" s="394">
        <f t="shared" si="13"/>
        <v>68</v>
      </c>
    </row>
    <row r="884" spans="2:26" ht="24.75" x14ac:dyDescent="0.25">
      <c r="B884" s="494">
        <v>881</v>
      </c>
      <c r="C884" s="433" t="s">
        <v>4567</v>
      </c>
      <c r="D884" s="489" t="s">
        <v>40</v>
      </c>
      <c r="E884" s="443">
        <v>1988</v>
      </c>
      <c r="F884" s="443" t="s">
        <v>148</v>
      </c>
      <c r="G884" s="444" t="s">
        <v>227</v>
      </c>
      <c r="H884" s="445"/>
      <c r="I884" s="446" t="s">
        <v>14</v>
      </c>
      <c r="J884" s="138"/>
      <c r="K884" s="387">
        <v>0</v>
      </c>
      <c r="L884" s="498"/>
      <c r="M884" s="388">
        <v>68</v>
      </c>
      <c r="N884" s="388">
        <v>0</v>
      </c>
      <c r="O884" s="499"/>
      <c r="P884" s="388">
        <v>0</v>
      </c>
      <c r="Q884" s="499"/>
      <c r="R884" s="388">
        <v>0</v>
      </c>
      <c r="S884" s="499"/>
      <c r="T884" s="499"/>
      <c r="U884" s="389">
        <v>0</v>
      </c>
      <c r="V884" s="390">
        <v>0</v>
      </c>
      <c r="W884" s="391">
        <v>0</v>
      </c>
      <c r="X884" s="514"/>
      <c r="Y884" s="393">
        <v>68</v>
      </c>
      <c r="Z884" s="394">
        <f t="shared" si="13"/>
        <v>68</v>
      </c>
    </row>
    <row r="885" spans="2:26" ht="24.75" x14ac:dyDescent="0.25">
      <c r="B885" s="494">
        <v>882</v>
      </c>
      <c r="C885" s="433" t="s">
        <v>4570</v>
      </c>
      <c r="D885" s="489" t="s">
        <v>116</v>
      </c>
      <c r="E885" s="443" t="s">
        <v>3744</v>
      </c>
      <c r="F885" s="443" t="s">
        <v>83</v>
      </c>
      <c r="G885" s="444" t="s">
        <v>308</v>
      </c>
      <c r="H885" s="445" t="s">
        <v>1480</v>
      </c>
      <c r="I885" s="446" t="s">
        <v>83</v>
      </c>
      <c r="J885" s="138"/>
      <c r="K885" s="387">
        <v>0</v>
      </c>
      <c r="L885" s="498"/>
      <c r="M885" s="388">
        <v>0</v>
      </c>
      <c r="N885" s="388">
        <v>0</v>
      </c>
      <c r="O885" s="499"/>
      <c r="P885" s="388">
        <v>0</v>
      </c>
      <c r="Q885" s="499"/>
      <c r="R885" s="388">
        <v>68</v>
      </c>
      <c r="S885" s="499"/>
      <c r="T885" s="499"/>
      <c r="U885" s="389">
        <v>0</v>
      </c>
      <c r="V885" s="390">
        <v>0</v>
      </c>
      <c r="W885" s="391">
        <v>0</v>
      </c>
      <c r="X885" s="514"/>
      <c r="Y885" s="393">
        <v>68</v>
      </c>
      <c r="Z885" s="394">
        <f t="shared" si="13"/>
        <v>68</v>
      </c>
    </row>
    <row r="886" spans="2:26" ht="24.75" x14ac:dyDescent="0.25">
      <c r="B886" s="494">
        <v>883</v>
      </c>
      <c r="C886" s="416" t="s">
        <v>2169</v>
      </c>
      <c r="D886" s="488" t="s">
        <v>796</v>
      </c>
      <c r="E886" s="418">
        <v>1986</v>
      </c>
      <c r="F886" s="418" t="s">
        <v>300</v>
      </c>
      <c r="G886" s="439" t="s">
        <v>227</v>
      </c>
      <c r="H886" s="441">
        <v>41</v>
      </c>
      <c r="I886" s="422" t="s">
        <v>431</v>
      </c>
      <c r="J886" s="138"/>
      <c r="K886" s="502"/>
      <c r="L886" s="497">
        <v>0</v>
      </c>
      <c r="M886" s="503"/>
      <c r="N886" s="503"/>
      <c r="O886" s="497">
        <v>0</v>
      </c>
      <c r="P886" s="503"/>
      <c r="Q886" s="497">
        <v>0</v>
      </c>
      <c r="R886" s="503"/>
      <c r="S886" s="497">
        <v>0</v>
      </c>
      <c r="T886" s="500">
        <v>67.5</v>
      </c>
      <c r="U886" s="504"/>
      <c r="V886" s="504"/>
      <c r="W886" s="505"/>
      <c r="X886" s="513">
        <v>67.5</v>
      </c>
      <c r="Y886" s="523"/>
      <c r="Z886" s="394">
        <f t="shared" si="13"/>
        <v>67.5</v>
      </c>
    </row>
    <row r="887" spans="2:26" ht="24.75" x14ac:dyDescent="0.25">
      <c r="B887" s="494">
        <v>884</v>
      </c>
      <c r="C887" s="416" t="s">
        <v>2172</v>
      </c>
      <c r="D887" s="488" t="s">
        <v>538</v>
      </c>
      <c r="E887" s="418"/>
      <c r="F887" s="418"/>
      <c r="G887" s="439" t="s">
        <v>301</v>
      </c>
      <c r="H887" s="441"/>
      <c r="I887" s="422" t="s">
        <v>2173</v>
      </c>
      <c r="J887" s="138"/>
      <c r="K887" s="502"/>
      <c r="L887" s="497">
        <v>0</v>
      </c>
      <c r="M887" s="503"/>
      <c r="N887" s="503"/>
      <c r="O887" s="497">
        <v>67</v>
      </c>
      <c r="P887" s="503"/>
      <c r="Q887" s="497">
        <v>0</v>
      </c>
      <c r="R887" s="503"/>
      <c r="S887" s="497">
        <v>0</v>
      </c>
      <c r="T887" s="500">
        <v>0</v>
      </c>
      <c r="U887" s="504"/>
      <c r="V887" s="504"/>
      <c r="W887" s="505"/>
      <c r="X887" s="513">
        <v>67</v>
      </c>
      <c r="Y887" s="523"/>
      <c r="Z887" s="394">
        <f t="shared" si="13"/>
        <v>67</v>
      </c>
    </row>
    <row r="888" spans="2:26" ht="24.75" x14ac:dyDescent="0.25">
      <c r="B888" s="494">
        <v>885</v>
      </c>
      <c r="C888" s="433" t="s">
        <v>4576</v>
      </c>
      <c r="D888" s="489" t="s">
        <v>453</v>
      </c>
      <c r="E888" s="443">
        <v>1991</v>
      </c>
      <c r="F888" s="443" t="s">
        <v>148</v>
      </c>
      <c r="G888" s="444" t="s">
        <v>149</v>
      </c>
      <c r="H888" s="445"/>
      <c r="I888" s="446" t="s">
        <v>3677</v>
      </c>
      <c r="J888" s="138"/>
      <c r="K888" s="387">
        <v>0</v>
      </c>
      <c r="L888" s="498"/>
      <c r="M888" s="388">
        <v>67</v>
      </c>
      <c r="N888" s="388">
        <v>0</v>
      </c>
      <c r="O888" s="499"/>
      <c r="P888" s="388">
        <v>0</v>
      </c>
      <c r="Q888" s="499"/>
      <c r="R888" s="388">
        <v>0</v>
      </c>
      <c r="S888" s="499"/>
      <c r="T888" s="499"/>
      <c r="U888" s="389">
        <v>0</v>
      </c>
      <c r="V888" s="390">
        <v>0</v>
      </c>
      <c r="W888" s="391">
        <v>0</v>
      </c>
      <c r="X888" s="514"/>
      <c r="Y888" s="393">
        <v>67</v>
      </c>
      <c r="Z888" s="394">
        <f t="shared" si="13"/>
        <v>67</v>
      </c>
    </row>
    <row r="889" spans="2:26" ht="24.75" x14ac:dyDescent="0.25">
      <c r="B889" s="494">
        <v>886</v>
      </c>
      <c r="C889" s="433" t="s">
        <v>4579</v>
      </c>
      <c r="D889" s="489" t="s">
        <v>4580</v>
      </c>
      <c r="E889" s="443">
        <v>1968</v>
      </c>
      <c r="F889" s="443"/>
      <c r="G889" s="444" t="s">
        <v>158</v>
      </c>
      <c r="H889" s="445">
        <v>5</v>
      </c>
      <c r="I889" s="446" t="s">
        <v>431</v>
      </c>
      <c r="J889" s="138"/>
      <c r="K889" s="387">
        <v>0</v>
      </c>
      <c r="L889" s="498"/>
      <c r="M889" s="388">
        <v>0</v>
      </c>
      <c r="N889" s="388">
        <v>0</v>
      </c>
      <c r="O889" s="499"/>
      <c r="P889" s="388">
        <v>0</v>
      </c>
      <c r="Q889" s="499"/>
      <c r="R889" s="388">
        <v>0</v>
      </c>
      <c r="S889" s="499"/>
      <c r="T889" s="499"/>
      <c r="U889" s="389">
        <v>67</v>
      </c>
      <c r="V889" s="390">
        <v>0</v>
      </c>
      <c r="W889" s="391">
        <v>0</v>
      </c>
      <c r="X889" s="514"/>
      <c r="Y889" s="393">
        <v>67</v>
      </c>
      <c r="Z889" s="394">
        <f t="shared" si="13"/>
        <v>67</v>
      </c>
    </row>
    <row r="890" spans="2:26" ht="24.75" x14ac:dyDescent="0.25">
      <c r="B890" s="494">
        <v>887</v>
      </c>
      <c r="C890" s="433" t="s">
        <v>4583</v>
      </c>
      <c r="D890" s="489" t="s">
        <v>373</v>
      </c>
      <c r="E890" s="443">
        <v>84</v>
      </c>
      <c r="F890" s="443" t="s">
        <v>185</v>
      </c>
      <c r="G890" s="444" t="s">
        <v>308</v>
      </c>
      <c r="H890" s="445"/>
      <c r="I890" s="446" t="s">
        <v>4584</v>
      </c>
      <c r="J890" s="138"/>
      <c r="K890" s="387">
        <v>0</v>
      </c>
      <c r="L890" s="498"/>
      <c r="M890" s="388">
        <v>0</v>
      </c>
      <c r="N890" s="388">
        <v>67</v>
      </c>
      <c r="O890" s="499"/>
      <c r="P890" s="388">
        <v>0</v>
      </c>
      <c r="Q890" s="499"/>
      <c r="R890" s="388">
        <v>0</v>
      </c>
      <c r="S890" s="499"/>
      <c r="T890" s="499"/>
      <c r="U890" s="389">
        <v>0</v>
      </c>
      <c r="V890" s="390">
        <v>0</v>
      </c>
      <c r="W890" s="391">
        <v>0</v>
      </c>
      <c r="X890" s="514"/>
      <c r="Y890" s="393">
        <v>67</v>
      </c>
      <c r="Z890" s="394">
        <f t="shared" si="13"/>
        <v>67</v>
      </c>
    </row>
    <row r="891" spans="2:26" ht="24.75" x14ac:dyDescent="0.25">
      <c r="B891" s="494">
        <v>888</v>
      </c>
      <c r="C891" s="433" t="s">
        <v>4585</v>
      </c>
      <c r="D891" s="489" t="s">
        <v>34</v>
      </c>
      <c r="E891" s="443"/>
      <c r="F891" s="443"/>
      <c r="G891" s="444" t="s">
        <v>2981</v>
      </c>
      <c r="H891" s="445"/>
      <c r="I891" s="446" t="s">
        <v>2663</v>
      </c>
      <c r="J891" s="138"/>
      <c r="K891" s="387">
        <v>0</v>
      </c>
      <c r="L891" s="498"/>
      <c r="M891" s="388">
        <v>0</v>
      </c>
      <c r="N891" s="388">
        <v>0</v>
      </c>
      <c r="O891" s="499"/>
      <c r="P891" s="388">
        <v>67</v>
      </c>
      <c r="Q891" s="499"/>
      <c r="R891" s="388">
        <v>0</v>
      </c>
      <c r="S891" s="499"/>
      <c r="T891" s="499"/>
      <c r="U891" s="389">
        <v>0</v>
      </c>
      <c r="V891" s="390">
        <v>0</v>
      </c>
      <c r="W891" s="391">
        <v>0</v>
      </c>
      <c r="X891" s="514"/>
      <c r="Y891" s="393">
        <v>67</v>
      </c>
      <c r="Z891" s="394">
        <f t="shared" si="13"/>
        <v>67</v>
      </c>
    </row>
    <row r="892" spans="2:26" ht="24.75" x14ac:dyDescent="0.25">
      <c r="B892" s="494">
        <v>889</v>
      </c>
      <c r="C892" s="416" t="s">
        <v>2175</v>
      </c>
      <c r="D892" s="488" t="s">
        <v>2176</v>
      </c>
      <c r="E892" s="418">
        <v>1972</v>
      </c>
      <c r="F892" s="418" t="s">
        <v>300</v>
      </c>
      <c r="G892" s="439" t="s">
        <v>1996</v>
      </c>
      <c r="H892" s="441">
        <v>3</v>
      </c>
      <c r="I892" s="422" t="s">
        <v>431</v>
      </c>
      <c r="J892" s="138"/>
      <c r="K892" s="502"/>
      <c r="L892" s="497">
        <v>0</v>
      </c>
      <c r="M892" s="503"/>
      <c r="N892" s="503"/>
      <c r="O892" s="497">
        <v>0</v>
      </c>
      <c r="P892" s="503"/>
      <c r="Q892" s="497">
        <v>0</v>
      </c>
      <c r="R892" s="503"/>
      <c r="S892" s="497">
        <v>0</v>
      </c>
      <c r="T892" s="500">
        <v>67</v>
      </c>
      <c r="U892" s="504"/>
      <c r="V892" s="504"/>
      <c r="W892" s="505"/>
      <c r="X892" s="513">
        <v>67</v>
      </c>
      <c r="Y892" s="523"/>
      <c r="Z892" s="394">
        <f t="shared" si="13"/>
        <v>67</v>
      </c>
    </row>
    <row r="893" spans="2:26" ht="24.75" x14ac:dyDescent="0.25">
      <c r="B893" s="494">
        <v>890</v>
      </c>
      <c r="C893" s="416" t="s">
        <v>2179</v>
      </c>
      <c r="D893" s="488" t="s">
        <v>271</v>
      </c>
      <c r="E893" s="418"/>
      <c r="F893" s="418"/>
      <c r="G893" s="439" t="s">
        <v>202</v>
      </c>
      <c r="H893" s="441"/>
      <c r="I893" s="422" t="s">
        <v>2180</v>
      </c>
      <c r="J893" s="138"/>
      <c r="K893" s="502"/>
      <c r="L893" s="497">
        <v>0</v>
      </c>
      <c r="M893" s="503"/>
      <c r="N893" s="503"/>
      <c r="O893" s="497">
        <v>66.5</v>
      </c>
      <c r="P893" s="503"/>
      <c r="Q893" s="497">
        <v>0</v>
      </c>
      <c r="R893" s="503"/>
      <c r="S893" s="497">
        <v>0</v>
      </c>
      <c r="T893" s="500">
        <v>0</v>
      </c>
      <c r="U893" s="504"/>
      <c r="V893" s="504"/>
      <c r="W893" s="505"/>
      <c r="X893" s="513">
        <v>66.5</v>
      </c>
      <c r="Y893" s="523"/>
      <c r="Z893" s="394">
        <f t="shared" si="13"/>
        <v>66.5</v>
      </c>
    </row>
    <row r="894" spans="2:26" ht="24.75" x14ac:dyDescent="0.25">
      <c r="B894" s="494">
        <v>891</v>
      </c>
      <c r="C894" s="433" t="s">
        <v>4590</v>
      </c>
      <c r="D894" s="489" t="s">
        <v>340</v>
      </c>
      <c r="E894" s="443" t="s">
        <v>4591</v>
      </c>
      <c r="F894" s="443"/>
      <c r="G894" s="444" t="s">
        <v>1062</v>
      </c>
      <c r="H894" s="445"/>
      <c r="I894" s="446" t="s">
        <v>4592</v>
      </c>
      <c r="J894" s="138"/>
      <c r="K894" s="387">
        <v>30.5</v>
      </c>
      <c r="L894" s="498"/>
      <c r="M894" s="388">
        <v>0</v>
      </c>
      <c r="N894" s="388">
        <v>0</v>
      </c>
      <c r="O894" s="499"/>
      <c r="P894" s="388">
        <v>0</v>
      </c>
      <c r="Q894" s="499"/>
      <c r="R894" s="388">
        <v>0</v>
      </c>
      <c r="S894" s="499"/>
      <c r="T894" s="499"/>
      <c r="U894" s="389">
        <v>0</v>
      </c>
      <c r="V894" s="390">
        <v>0</v>
      </c>
      <c r="W894" s="391">
        <v>36</v>
      </c>
      <c r="X894" s="514"/>
      <c r="Y894" s="393">
        <v>66.5</v>
      </c>
      <c r="Z894" s="394">
        <f t="shared" si="13"/>
        <v>66.5</v>
      </c>
    </row>
    <row r="895" spans="2:26" ht="24.75" x14ac:dyDescent="0.25">
      <c r="B895" s="494">
        <v>892</v>
      </c>
      <c r="C895" s="416" t="s">
        <v>2183</v>
      </c>
      <c r="D895" s="488" t="s">
        <v>2184</v>
      </c>
      <c r="E895" s="418">
        <v>1973</v>
      </c>
      <c r="F895" s="418" t="s">
        <v>300</v>
      </c>
      <c r="G895" s="439" t="s">
        <v>168</v>
      </c>
      <c r="H895" s="441">
        <v>67</v>
      </c>
      <c r="I895" s="422" t="s">
        <v>2185</v>
      </c>
      <c r="J895" s="138"/>
      <c r="K895" s="502"/>
      <c r="L895" s="497">
        <v>0</v>
      </c>
      <c r="M895" s="503"/>
      <c r="N895" s="503"/>
      <c r="O895" s="497">
        <v>0</v>
      </c>
      <c r="P895" s="503"/>
      <c r="Q895" s="497">
        <v>0</v>
      </c>
      <c r="R895" s="503"/>
      <c r="S895" s="497">
        <v>0</v>
      </c>
      <c r="T895" s="500">
        <v>66.5</v>
      </c>
      <c r="U895" s="504"/>
      <c r="V895" s="504"/>
      <c r="W895" s="505"/>
      <c r="X895" s="513">
        <v>66.5</v>
      </c>
      <c r="Y895" s="523"/>
      <c r="Z895" s="394">
        <f t="shared" si="13"/>
        <v>66.5</v>
      </c>
    </row>
    <row r="896" spans="2:26" ht="24.75" x14ac:dyDescent="0.25">
      <c r="B896" s="494">
        <v>893</v>
      </c>
      <c r="C896" s="433" t="s">
        <v>1910</v>
      </c>
      <c r="D896" s="489" t="s">
        <v>40</v>
      </c>
      <c r="E896" s="443">
        <v>1965</v>
      </c>
      <c r="F896" s="443">
        <v>1993</v>
      </c>
      <c r="G896" s="439" t="s">
        <v>417</v>
      </c>
      <c r="H896" s="445" t="s">
        <v>149</v>
      </c>
      <c r="I896" s="446"/>
      <c r="J896" s="138"/>
      <c r="K896" s="387">
        <v>0</v>
      </c>
      <c r="L896" s="498"/>
      <c r="M896" s="388">
        <v>0</v>
      </c>
      <c r="N896" s="388">
        <v>0</v>
      </c>
      <c r="O896" s="497">
        <v>66</v>
      </c>
      <c r="P896" s="388">
        <v>0</v>
      </c>
      <c r="Q896" s="499"/>
      <c r="R896" s="388">
        <v>0</v>
      </c>
      <c r="S896" s="499"/>
      <c r="T896" s="499"/>
      <c r="U896" s="389">
        <v>0.5</v>
      </c>
      <c r="V896" s="390">
        <v>0</v>
      </c>
      <c r="W896" s="391">
        <v>0</v>
      </c>
      <c r="X896" s="513">
        <v>66</v>
      </c>
      <c r="Y896" s="393">
        <v>0.5</v>
      </c>
      <c r="Z896" s="394">
        <f t="shared" si="13"/>
        <v>66.5</v>
      </c>
    </row>
    <row r="897" spans="2:26" ht="24.75" x14ac:dyDescent="0.25">
      <c r="B897" s="494">
        <v>894</v>
      </c>
      <c r="C897" s="433" t="s">
        <v>4597</v>
      </c>
      <c r="D897" s="489" t="s">
        <v>426</v>
      </c>
      <c r="E897" s="443" t="s">
        <v>3900</v>
      </c>
      <c r="F897" s="443"/>
      <c r="G897" s="444" t="s">
        <v>202</v>
      </c>
      <c r="H897" s="445"/>
      <c r="I897" s="446"/>
      <c r="J897" s="138"/>
      <c r="K897" s="387">
        <v>25.5</v>
      </c>
      <c r="L897" s="498"/>
      <c r="M897" s="388">
        <v>0</v>
      </c>
      <c r="N897" s="388">
        <v>0</v>
      </c>
      <c r="O897" s="499"/>
      <c r="P897" s="388">
        <v>0</v>
      </c>
      <c r="Q897" s="499"/>
      <c r="R897" s="388">
        <v>0</v>
      </c>
      <c r="S897" s="499"/>
      <c r="T897" s="499"/>
      <c r="U897" s="389">
        <v>0</v>
      </c>
      <c r="V897" s="390">
        <v>0</v>
      </c>
      <c r="W897" s="391">
        <v>41</v>
      </c>
      <c r="X897" s="514"/>
      <c r="Y897" s="393">
        <v>66.5</v>
      </c>
      <c r="Z897" s="394">
        <f t="shared" si="13"/>
        <v>66.5</v>
      </c>
    </row>
    <row r="898" spans="2:26" ht="24.75" x14ac:dyDescent="0.25">
      <c r="B898" s="494">
        <v>895</v>
      </c>
      <c r="C898" s="433" t="s">
        <v>4602</v>
      </c>
      <c r="D898" s="489" t="s">
        <v>31</v>
      </c>
      <c r="E898" s="443" t="s">
        <v>4603</v>
      </c>
      <c r="F898" s="443" t="s">
        <v>83</v>
      </c>
      <c r="G898" s="444" t="s">
        <v>308</v>
      </c>
      <c r="H898" s="445" t="s">
        <v>1531</v>
      </c>
      <c r="I898" s="446" t="s">
        <v>4604</v>
      </c>
      <c r="J898" s="138"/>
      <c r="K898" s="387">
        <v>0</v>
      </c>
      <c r="L898" s="498"/>
      <c r="M898" s="388">
        <v>0</v>
      </c>
      <c r="N898" s="388">
        <v>0</v>
      </c>
      <c r="O898" s="499"/>
      <c r="P898" s="388">
        <v>0</v>
      </c>
      <c r="Q898" s="499"/>
      <c r="R898" s="388">
        <v>66</v>
      </c>
      <c r="S898" s="499"/>
      <c r="T898" s="499"/>
      <c r="U898" s="389">
        <v>0</v>
      </c>
      <c r="V898" s="390">
        <v>0</v>
      </c>
      <c r="W898" s="391">
        <v>0</v>
      </c>
      <c r="X898" s="514"/>
      <c r="Y898" s="393">
        <v>66</v>
      </c>
      <c r="Z898" s="394">
        <f t="shared" si="13"/>
        <v>66</v>
      </c>
    </row>
    <row r="899" spans="2:26" ht="24.75" x14ac:dyDescent="0.25">
      <c r="B899" s="494">
        <v>896</v>
      </c>
      <c r="C899" s="433" t="s">
        <v>4609</v>
      </c>
      <c r="D899" s="489" t="s">
        <v>840</v>
      </c>
      <c r="E899" s="443">
        <v>1967</v>
      </c>
      <c r="F899" s="443" t="s">
        <v>148</v>
      </c>
      <c r="G899" s="444" t="s">
        <v>4175</v>
      </c>
      <c r="H899" s="445">
        <v>4</v>
      </c>
      <c r="I899" s="446" t="s">
        <v>4189</v>
      </c>
      <c r="J899" s="138"/>
      <c r="K899" s="387">
        <v>0</v>
      </c>
      <c r="L899" s="498"/>
      <c r="M899" s="388">
        <v>0</v>
      </c>
      <c r="N899" s="388">
        <v>0</v>
      </c>
      <c r="O899" s="499"/>
      <c r="P899" s="388">
        <v>0</v>
      </c>
      <c r="Q899" s="499"/>
      <c r="R899" s="388">
        <v>0</v>
      </c>
      <c r="S899" s="499"/>
      <c r="T899" s="499"/>
      <c r="U899" s="389">
        <v>0</v>
      </c>
      <c r="V899" s="390">
        <v>66</v>
      </c>
      <c r="W899" s="391">
        <v>0</v>
      </c>
      <c r="X899" s="514"/>
      <c r="Y899" s="393">
        <v>66</v>
      </c>
      <c r="Z899" s="394">
        <f t="shared" si="13"/>
        <v>66</v>
      </c>
    </row>
    <row r="900" spans="2:26" ht="24.75" x14ac:dyDescent="0.25">
      <c r="B900" s="494">
        <v>897</v>
      </c>
      <c r="C900" s="433" t="s">
        <v>4612</v>
      </c>
      <c r="D900" s="489" t="s">
        <v>3899</v>
      </c>
      <c r="E900" s="443">
        <v>1986</v>
      </c>
      <c r="F900" s="443" t="s">
        <v>148</v>
      </c>
      <c r="G900" s="444" t="s">
        <v>227</v>
      </c>
      <c r="H900" s="445"/>
      <c r="I900" s="446" t="s">
        <v>3777</v>
      </c>
      <c r="J900" s="138"/>
      <c r="K900" s="387">
        <v>0</v>
      </c>
      <c r="L900" s="498"/>
      <c r="M900" s="388">
        <v>66</v>
      </c>
      <c r="N900" s="388">
        <v>0</v>
      </c>
      <c r="O900" s="499"/>
      <c r="P900" s="388">
        <v>0</v>
      </c>
      <c r="Q900" s="499"/>
      <c r="R900" s="388">
        <v>0</v>
      </c>
      <c r="S900" s="499"/>
      <c r="T900" s="499"/>
      <c r="U900" s="389">
        <v>0</v>
      </c>
      <c r="V900" s="390">
        <v>0</v>
      </c>
      <c r="W900" s="391">
        <v>0</v>
      </c>
      <c r="X900" s="514"/>
      <c r="Y900" s="393">
        <v>66</v>
      </c>
      <c r="Z900" s="394">
        <f t="shared" ref="Z900:Z963" si="14">X900+Y900</f>
        <v>66</v>
      </c>
    </row>
    <row r="901" spans="2:26" ht="24.75" x14ac:dyDescent="0.25">
      <c r="B901" s="494">
        <v>898</v>
      </c>
      <c r="C901" s="433" t="s">
        <v>4615</v>
      </c>
      <c r="D901" s="489" t="s">
        <v>4616</v>
      </c>
      <c r="E901" s="443">
        <v>65</v>
      </c>
      <c r="F901" s="443" t="s">
        <v>185</v>
      </c>
      <c r="G901" s="444" t="s">
        <v>1040</v>
      </c>
      <c r="H901" s="445"/>
      <c r="I901" s="446" t="s">
        <v>4617</v>
      </c>
      <c r="J901" s="138"/>
      <c r="K901" s="387">
        <v>0</v>
      </c>
      <c r="L901" s="498"/>
      <c r="M901" s="388">
        <v>0</v>
      </c>
      <c r="N901" s="388">
        <v>66</v>
      </c>
      <c r="O901" s="499"/>
      <c r="P901" s="388">
        <v>0</v>
      </c>
      <c r="Q901" s="499"/>
      <c r="R901" s="388">
        <v>0</v>
      </c>
      <c r="S901" s="499"/>
      <c r="T901" s="499"/>
      <c r="U901" s="389">
        <v>0</v>
      </c>
      <c r="V901" s="390">
        <v>0</v>
      </c>
      <c r="W901" s="391">
        <v>0</v>
      </c>
      <c r="X901" s="514"/>
      <c r="Y901" s="393">
        <v>66</v>
      </c>
      <c r="Z901" s="394">
        <f t="shared" si="14"/>
        <v>66</v>
      </c>
    </row>
    <row r="902" spans="2:26" ht="24.75" x14ac:dyDescent="0.25">
      <c r="B902" s="494">
        <v>899</v>
      </c>
      <c r="C902" s="433" t="s">
        <v>4618</v>
      </c>
      <c r="D902" s="489" t="s">
        <v>538</v>
      </c>
      <c r="E902" s="443"/>
      <c r="F902" s="443"/>
      <c r="G902" s="444" t="s">
        <v>2981</v>
      </c>
      <c r="H902" s="445"/>
      <c r="I902" s="446" t="s">
        <v>1830</v>
      </c>
      <c r="J902" s="138"/>
      <c r="K902" s="387">
        <v>0</v>
      </c>
      <c r="L902" s="498"/>
      <c r="M902" s="388">
        <v>0</v>
      </c>
      <c r="N902" s="388">
        <v>0</v>
      </c>
      <c r="O902" s="499"/>
      <c r="P902" s="388">
        <v>66</v>
      </c>
      <c r="Q902" s="499"/>
      <c r="R902" s="388">
        <v>0</v>
      </c>
      <c r="S902" s="499"/>
      <c r="T902" s="499"/>
      <c r="U902" s="389">
        <v>0</v>
      </c>
      <c r="V902" s="390">
        <v>0</v>
      </c>
      <c r="W902" s="391">
        <v>0</v>
      </c>
      <c r="X902" s="514"/>
      <c r="Y902" s="393">
        <v>66</v>
      </c>
      <c r="Z902" s="394">
        <f t="shared" si="14"/>
        <v>66</v>
      </c>
    </row>
    <row r="903" spans="2:26" ht="24.75" x14ac:dyDescent="0.25">
      <c r="B903" s="494">
        <v>900</v>
      </c>
      <c r="C903" s="416" t="s">
        <v>2190</v>
      </c>
      <c r="D903" s="488" t="s">
        <v>34</v>
      </c>
      <c r="E903" s="418">
        <v>1964</v>
      </c>
      <c r="F903" s="418" t="s">
        <v>300</v>
      </c>
      <c r="G903" s="439" t="s">
        <v>158</v>
      </c>
      <c r="H903" s="441">
        <v>39</v>
      </c>
      <c r="I903" s="422" t="s">
        <v>431</v>
      </c>
      <c r="J903" s="138"/>
      <c r="K903" s="502"/>
      <c r="L903" s="497">
        <v>0</v>
      </c>
      <c r="M903" s="503"/>
      <c r="N903" s="503"/>
      <c r="O903" s="497">
        <v>0</v>
      </c>
      <c r="P903" s="503"/>
      <c r="Q903" s="497">
        <v>0</v>
      </c>
      <c r="R903" s="503"/>
      <c r="S903" s="497">
        <v>0</v>
      </c>
      <c r="T903" s="500">
        <v>66</v>
      </c>
      <c r="U903" s="504"/>
      <c r="V903" s="504"/>
      <c r="W903" s="505"/>
      <c r="X903" s="513">
        <v>66</v>
      </c>
      <c r="Y903" s="523"/>
      <c r="Z903" s="394">
        <f t="shared" si="14"/>
        <v>66</v>
      </c>
    </row>
    <row r="904" spans="2:26" ht="24.75" x14ac:dyDescent="0.25">
      <c r="B904" s="494">
        <v>901</v>
      </c>
      <c r="C904" s="416" t="s">
        <v>2193</v>
      </c>
      <c r="D904" s="488" t="s">
        <v>2194</v>
      </c>
      <c r="E904" s="418">
        <v>1970</v>
      </c>
      <c r="F904" s="418" t="s">
        <v>300</v>
      </c>
      <c r="G904" s="439" t="s">
        <v>168</v>
      </c>
      <c r="H904" s="441">
        <v>68</v>
      </c>
      <c r="I904" s="422" t="s">
        <v>431</v>
      </c>
      <c r="J904" s="138"/>
      <c r="K904" s="502"/>
      <c r="L904" s="497">
        <v>0</v>
      </c>
      <c r="M904" s="503"/>
      <c r="N904" s="503"/>
      <c r="O904" s="497">
        <v>0</v>
      </c>
      <c r="P904" s="503"/>
      <c r="Q904" s="497">
        <v>0</v>
      </c>
      <c r="R904" s="503"/>
      <c r="S904" s="497">
        <v>0</v>
      </c>
      <c r="T904" s="500">
        <v>65.5</v>
      </c>
      <c r="U904" s="504"/>
      <c r="V904" s="504"/>
      <c r="W904" s="505"/>
      <c r="X904" s="513">
        <v>65.5</v>
      </c>
      <c r="Y904" s="523"/>
      <c r="Z904" s="394">
        <f t="shared" si="14"/>
        <v>65.5</v>
      </c>
    </row>
    <row r="905" spans="2:26" ht="24.75" x14ac:dyDescent="0.25">
      <c r="B905" s="494">
        <v>902</v>
      </c>
      <c r="C905" s="416" t="s">
        <v>2197</v>
      </c>
      <c r="D905" s="488" t="s">
        <v>2198</v>
      </c>
      <c r="E905" s="418"/>
      <c r="F905" s="418"/>
      <c r="G905" s="439" t="s">
        <v>417</v>
      </c>
      <c r="H905" s="441"/>
      <c r="I905" s="422"/>
      <c r="J905" s="138"/>
      <c r="K905" s="502"/>
      <c r="L905" s="497">
        <v>0</v>
      </c>
      <c r="M905" s="503"/>
      <c r="N905" s="503"/>
      <c r="O905" s="497">
        <v>65.5</v>
      </c>
      <c r="P905" s="503"/>
      <c r="Q905" s="497">
        <v>0</v>
      </c>
      <c r="R905" s="503"/>
      <c r="S905" s="497">
        <v>0</v>
      </c>
      <c r="T905" s="500">
        <v>0</v>
      </c>
      <c r="U905" s="504"/>
      <c r="V905" s="504"/>
      <c r="W905" s="505"/>
      <c r="X905" s="513">
        <v>65.5</v>
      </c>
      <c r="Y905" s="523"/>
      <c r="Z905" s="394">
        <f t="shared" si="14"/>
        <v>65.5</v>
      </c>
    </row>
    <row r="906" spans="2:26" ht="24.75" x14ac:dyDescent="0.25">
      <c r="B906" s="494">
        <v>903</v>
      </c>
      <c r="C906" s="433" t="s">
        <v>6075</v>
      </c>
      <c r="D906" s="489" t="s">
        <v>2317</v>
      </c>
      <c r="E906" s="443">
        <v>1954</v>
      </c>
      <c r="F906" s="443"/>
      <c r="G906" s="444" t="s">
        <v>1854</v>
      </c>
      <c r="H906" s="445">
        <v>5</v>
      </c>
      <c r="I906" s="446" t="s">
        <v>6076</v>
      </c>
      <c r="J906" s="138"/>
      <c r="K906" s="387">
        <v>0</v>
      </c>
      <c r="L906" s="498"/>
      <c r="M906" s="388">
        <v>0</v>
      </c>
      <c r="N906" s="388">
        <v>0</v>
      </c>
      <c r="O906" s="497">
        <v>55.5</v>
      </c>
      <c r="P906" s="388">
        <v>0</v>
      </c>
      <c r="Q906" s="499"/>
      <c r="R906" s="388">
        <v>0</v>
      </c>
      <c r="S906" s="499"/>
      <c r="T906" s="499"/>
      <c r="U906" s="389">
        <v>10</v>
      </c>
      <c r="V906" s="390">
        <v>0</v>
      </c>
      <c r="W906" s="391">
        <v>0</v>
      </c>
      <c r="X906" s="513">
        <v>55.5</v>
      </c>
      <c r="Y906" s="393">
        <v>10</v>
      </c>
      <c r="Z906" s="394">
        <f t="shared" si="14"/>
        <v>65.5</v>
      </c>
    </row>
    <row r="907" spans="2:26" ht="24.75" x14ac:dyDescent="0.25">
      <c r="B907" s="494">
        <v>904</v>
      </c>
      <c r="C907" s="416" t="s">
        <v>2201</v>
      </c>
      <c r="D907" s="488" t="s">
        <v>2202</v>
      </c>
      <c r="E907" s="418">
        <v>1960</v>
      </c>
      <c r="F907" s="418" t="s">
        <v>300</v>
      </c>
      <c r="G907" s="439" t="s">
        <v>158</v>
      </c>
      <c r="H907" s="441">
        <v>40</v>
      </c>
      <c r="I907" s="422" t="s">
        <v>1900</v>
      </c>
      <c r="J907" s="138"/>
      <c r="K907" s="502"/>
      <c r="L907" s="497">
        <v>0</v>
      </c>
      <c r="M907" s="503"/>
      <c r="N907" s="503"/>
      <c r="O907" s="497">
        <v>0</v>
      </c>
      <c r="P907" s="503"/>
      <c r="Q907" s="497">
        <v>0</v>
      </c>
      <c r="R907" s="503"/>
      <c r="S907" s="497">
        <v>0</v>
      </c>
      <c r="T907" s="500">
        <v>65</v>
      </c>
      <c r="U907" s="504"/>
      <c r="V907" s="504"/>
      <c r="W907" s="505"/>
      <c r="X907" s="513">
        <v>65</v>
      </c>
      <c r="Y907" s="523"/>
      <c r="Z907" s="394">
        <f t="shared" si="14"/>
        <v>65</v>
      </c>
    </row>
    <row r="908" spans="2:26" ht="24.75" x14ac:dyDescent="0.25">
      <c r="B908" s="494">
        <v>905</v>
      </c>
      <c r="C908" s="433" t="s">
        <v>4621</v>
      </c>
      <c r="D908" s="489" t="s">
        <v>333</v>
      </c>
      <c r="E908" s="443"/>
      <c r="F908" s="443"/>
      <c r="G908" s="444" t="s">
        <v>374</v>
      </c>
      <c r="H908" s="445" t="s">
        <v>309</v>
      </c>
      <c r="I908" s="446" t="s">
        <v>4622</v>
      </c>
      <c r="J908" s="138"/>
      <c r="K908" s="387">
        <v>0</v>
      </c>
      <c r="L908" s="498"/>
      <c r="M908" s="388">
        <v>0</v>
      </c>
      <c r="N908" s="388">
        <v>0</v>
      </c>
      <c r="O908" s="499"/>
      <c r="P908" s="388">
        <v>0</v>
      </c>
      <c r="Q908" s="499"/>
      <c r="R908" s="388">
        <v>0</v>
      </c>
      <c r="S908" s="499"/>
      <c r="T908" s="499"/>
      <c r="U908" s="389">
        <v>0</v>
      </c>
      <c r="V908" s="390">
        <v>0</v>
      </c>
      <c r="W908" s="391">
        <v>65</v>
      </c>
      <c r="X908" s="514"/>
      <c r="Y908" s="393">
        <v>65</v>
      </c>
      <c r="Z908" s="394">
        <f t="shared" si="14"/>
        <v>65</v>
      </c>
    </row>
    <row r="909" spans="2:26" ht="24.75" x14ac:dyDescent="0.25">
      <c r="B909" s="494">
        <v>906</v>
      </c>
      <c r="C909" s="433" t="s">
        <v>2974</v>
      </c>
      <c r="D909" s="489" t="s">
        <v>1191</v>
      </c>
      <c r="E909" s="443">
        <v>66</v>
      </c>
      <c r="F909" s="443" t="s">
        <v>185</v>
      </c>
      <c r="G909" s="444" t="s">
        <v>1040</v>
      </c>
      <c r="H909" s="445"/>
      <c r="I909" s="446" t="s">
        <v>4625</v>
      </c>
      <c r="J909" s="138"/>
      <c r="K909" s="387">
        <v>0</v>
      </c>
      <c r="L909" s="498"/>
      <c r="M909" s="388">
        <v>0</v>
      </c>
      <c r="N909" s="388">
        <v>65</v>
      </c>
      <c r="O909" s="499"/>
      <c r="P909" s="388">
        <v>0</v>
      </c>
      <c r="Q909" s="499"/>
      <c r="R909" s="388">
        <v>0</v>
      </c>
      <c r="S909" s="499"/>
      <c r="T909" s="499"/>
      <c r="U909" s="389">
        <v>0</v>
      </c>
      <c r="V909" s="390">
        <v>0</v>
      </c>
      <c r="W909" s="391">
        <v>0</v>
      </c>
      <c r="X909" s="514"/>
      <c r="Y909" s="393">
        <v>65</v>
      </c>
      <c r="Z909" s="394">
        <f t="shared" si="14"/>
        <v>65</v>
      </c>
    </row>
    <row r="910" spans="2:26" ht="24.75" x14ac:dyDescent="0.25">
      <c r="B910" s="494">
        <v>907</v>
      </c>
      <c r="C910" s="433" t="s">
        <v>4626</v>
      </c>
      <c r="D910" s="489" t="s">
        <v>453</v>
      </c>
      <c r="E910" s="443" t="s">
        <v>4627</v>
      </c>
      <c r="F910" s="443" t="s">
        <v>83</v>
      </c>
      <c r="G910" s="444" t="s">
        <v>374</v>
      </c>
      <c r="H910" s="445" t="s">
        <v>4452</v>
      </c>
      <c r="I910" s="446" t="s">
        <v>4628</v>
      </c>
      <c r="J910" s="138"/>
      <c r="K910" s="387">
        <v>0</v>
      </c>
      <c r="L910" s="498"/>
      <c r="M910" s="388">
        <v>0</v>
      </c>
      <c r="N910" s="388">
        <v>0</v>
      </c>
      <c r="O910" s="499"/>
      <c r="P910" s="388">
        <v>0</v>
      </c>
      <c r="Q910" s="499"/>
      <c r="R910" s="388">
        <v>65</v>
      </c>
      <c r="S910" s="499"/>
      <c r="T910" s="499"/>
      <c r="U910" s="389">
        <v>0</v>
      </c>
      <c r="V910" s="390">
        <v>0</v>
      </c>
      <c r="W910" s="391">
        <v>0</v>
      </c>
      <c r="X910" s="514"/>
      <c r="Y910" s="393">
        <v>65</v>
      </c>
      <c r="Z910" s="394">
        <f t="shared" si="14"/>
        <v>65</v>
      </c>
    </row>
    <row r="911" spans="2:26" ht="24.75" x14ac:dyDescent="0.25">
      <c r="B911" s="494">
        <v>908</v>
      </c>
      <c r="C911" s="433" t="s">
        <v>4629</v>
      </c>
      <c r="D911" s="489" t="s">
        <v>333</v>
      </c>
      <c r="E911" s="443" t="s">
        <v>4467</v>
      </c>
      <c r="F911" s="443"/>
      <c r="G911" s="444" t="s">
        <v>202</v>
      </c>
      <c r="H911" s="445"/>
      <c r="I911" s="446"/>
      <c r="J911" s="138"/>
      <c r="K911" s="387">
        <v>65</v>
      </c>
      <c r="L911" s="498"/>
      <c r="M911" s="388">
        <v>0</v>
      </c>
      <c r="N911" s="388">
        <v>0</v>
      </c>
      <c r="O911" s="499"/>
      <c r="P911" s="388">
        <v>0</v>
      </c>
      <c r="Q911" s="499"/>
      <c r="R911" s="388">
        <v>0</v>
      </c>
      <c r="S911" s="499"/>
      <c r="T911" s="499"/>
      <c r="U911" s="389">
        <v>0</v>
      </c>
      <c r="V911" s="390">
        <v>0</v>
      </c>
      <c r="W911" s="391">
        <v>0</v>
      </c>
      <c r="X911" s="514"/>
      <c r="Y911" s="393">
        <v>65</v>
      </c>
      <c r="Z911" s="394">
        <f t="shared" si="14"/>
        <v>65</v>
      </c>
    </row>
    <row r="912" spans="2:26" ht="24.75" x14ac:dyDescent="0.25">
      <c r="B912" s="494">
        <v>909</v>
      </c>
      <c r="C912" s="433" t="s">
        <v>3234</v>
      </c>
      <c r="D912" s="489" t="s">
        <v>30</v>
      </c>
      <c r="E912" s="443" t="s">
        <v>3900</v>
      </c>
      <c r="F912" s="443"/>
      <c r="G912" s="444" t="s">
        <v>202</v>
      </c>
      <c r="H912" s="445"/>
      <c r="I912" s="446" t="s">
        <v>4632</v>
      </c>
      <c r="J912" s="138"/>
      <c r="K912" s="387">
        <v>25</v>
      </c>
      <c r="L912" s="498"/>
      <c r="M912" s="388">
        <v>0</v>
      </c>
      <c r="N912" s="388">
        <v>0</v>
      </c>
      <c r="O912" s="499"/>
      <c r="P912" s="388">
        <v>0</v>
      </c>
      <c r="Q912" s="499"/>
      <c r="R912" s="388">
        <v>0</v>
      </c>
      <c r="S912" s="499"/>
      <c r="T912" s="499"/>
      <c r="U912" s="389">
        <v>0</v>
      </c>
      <c r="V912" s="390">
        <v>0</v>
      </c>
      <c r="W912" s="391">
        <v>40</v>
      </c>
      <c r="X912" s="514"/>
      <c r="Y912" s="393">
        <v>65</v>
      </c>
      <c r="Z912" s="394">
        <f t="shared" si="14"/>
        <v>65</v>
      </c>
    </row>
    <row r="913" spans="2:26" ht="24.75" x14ac:dyDescent="0.25">
      <c r="B913" s="494">
        <v>910</v>
      </c>
      <c r="C913" s="433" t="s">
        <v>4637</v>
      </c>
      <c r="D913" s="489" t="s">
        <v>947</v>
      </c>
      <c r="E913" s="443"/>
      <c r="F913" s="443"/>
      <c r="G913" s="444" t="s">
        <v>2981</v>
      </c>
      <c r="H913" s="445"/>
      <c r="I913" s="446" t="s">
        <v>4506</v>
      </c>
      <c r="J913" s="138"/>
      <c r="K913" s="387">
        <v>0</v>
      </c>
      <c r="L913" s="498"/>
      <c r="M913" s="388">
        <v>0</v>
      </c>
      <c r="N913" s="388">
        <v>0</v>
      </c>
      <c r="O913" s="499"/>
      <c r="P913" s="388">
        <v>65</v>
      </c>
      <c r="Q913" s="499"/>
      <c r="R913" s="388">
        <v>0</v>
      </c>
      <c r="S913" s="499"/>
      <c r="T913" s="499"/>
      <c r="U913" s="389">
        <v>0</v>
      </c>
      <c r="V913" s="390">
        <v>0</v>
      </c>
      <c r="W913" s="391">
        <v>0</v>
      </c>
      <c r="X913" s="514"/>
      <c r="Y913" s="393">
        <v>65</v>
      </c>
      <c r="Z913" s="394">
        <f t="shared" si="14"/>
        <v>65</v>
      </c>
    </row>
    <row r="914" spans="2:26" ht="24.75" x14ac:dyDescent="0.25">
      <c r="B914" s="494">
        <v>911</v>
      </c>
      <c r="C914" s="433" t="s">
        <v>4132</v>
      </c>
      <c r="D914" s="489" t="s">
        <v>340</v>
      </c>
      <c r="E914" s="443">
        <v>1981</v>
      </c>
      <c r="F914" s="443" t="s">
        <v>148</v>
      </c>
      <c r="G914" s="444" t="s">
        <v>3060</v>
      </c>
      <c r="H914" s="445">
        <v>23</v>
      </c>
      <c r="I914" s="446" t="s">
        <v>3723</v>
      </c>
      <c r="J914" s="138"/>
      <c r="K914" s="387">
        <v>0</v>
      </c>
      <c r="L914" s="498"/>
      <c r="M914" s="388">
        <v>0</v>
      </c>
      <c r="N914" s="388">
        <v>0</v>
      </c>
      <c r="O914" s="499"/>
      <c r="P914" s="388">
        <v>0</v>
      </c>
      <c r="Q914" s="499"/>
      <c r="R914" s="388">
        <v>0</v>
      </c>
      <c r="S914" s="499"/>
      <c r="T914" s="499"/>
      <c r="U914" s="389">
        <v>0</v>
      </c>
      <c r="V914" s="390">
        <v>65</v>
      </c>
      <c r="W914" s="391">
        <v>0</v>
      </c>
      <c r="X914" s="514"/>
      <c r="Y914" s="393">
        <v>65</v>
      </c>
      <c r="Z914" s="394">
        <f t="shared" si="14"/>
        <v>65</v>
      </c>
    </row>
    <row r="915" spans="2:26" ht="24.75" x14ac:dyDescent="0.25">
      <c r="B915" s="494">
        <v>912</v>
      </c>
      <c r="C915" s="433" t="s">
        <v>4642</v>
      </c>
      <c r="D915" s="489" t="s">
        <v>453</v>
      </c>
      <c r="E915" s="443">
        <v>1999</v>
      </c>
      <c r="F915" s="443" t="s">
        <v>148</v>
      </c>
      <c r="G915" s="444" t="s">
        <v>149</v>
      </c>
      <c r="H915" s="445"/>
      <c r="I915" s="446" t="s">
        <v>4643</v>
      </c>
      <c r="J915" s="138"/>
      <c r="K915" s="387">
        <v>0</v>
      </c>
      <c r="L915" s="498"/>
      <c r="M915" s="388">
        <v>65</v>
      </c>
      <c r="N915" s="388">
        <v>0</v>
      </c>
      <c r="O915" s="499"/>
      <c r="P915" s="388">
        <v>0</v>
      </c>
      <c r="Q915" s="499"/>
      <c r="R915" s="388">
        <v>0</v>
      </c>
      <c r="S915" s="499"/>
      <c r="T915" s="499"/>
      <c r="U915" s="389">
        <v>0</v>
      </c>
      <c r="V915" s="390">
        <v>0</v>
      </c>
      <c r="W915" s="391">
        <v>0</v>
      </c>
      <c r="X915" s="514"/>
      <c r="Y915" s="393">
        <v>65</v>
      </c>
      <c r="Z915" s="394">
        <f t="shared" si="14"/>
        <v>65</v>
      </c>
    </row>
    <row r="916" spans="2:26" ht="24.75" x14ac:dyDescent="0.25">
      <c r="B916" s="494">
        <v>913</v>
      </c>
      <c r="C916" s="472" t="s">
        <v>2208</v>
      </c>
      <c r="D916" s="491" t="s">
        <v>2209</v>
      </c>
      <c r="E916" s="459">
        <v>1981</v>
      </c>
      <c r="F916" s="459" t="s">
        <v>300</v>
      </c>
      <c r="G916" s="463" t="s">
        <v>227</v>
      </c>
      <c r="H916" s="464">
        <v>42</v>
      </c>
      <c r="I916" s="465" t="s">
        <v>2210</v>
      </c>
      <c r="J916" s="138"/>
      <c r="K916" s="502"/>
      <c r="L916" s="497">
        <v>0</v>
      </c>
      <c r="M916" s="503"/>
      <c r="N916" s="503"/>
      <c r="O916" s="497">
        <v>0</v>
      </c>
      <c r="P916" s="503"/>
      <c r="Q916" s="497">
        <v>0</v>
      </c>
      <c r="R916" s="503"/>
      <c r="S916" s="497">
        <v>0</v>
      </c>
      <c r="T916" s="500">
        <v>64.5</v>
      </c>
      <c r="U916" s="504"/>
      <c r="V916" s="504"/>
      <c r="W916" s="505"/>
      <c r="X916" s="513">
        <v>64.5</v>
      </c>
      <c r="Y916" s="523"/>
      <c r="Z916" s="394">
        <f t="shared" si="14"/>
        <v>64.5</v>
      </c>
    </row>
    <row r="917" spans="2:26" ht="24.75" x14ac:dyDescent="0.25">
      <c r="B917" s="494">
        <v>914</v>
      </c>
      <c r="C917" s="473" t="s">
        <v>4649</v>
      </c>
      <c r="D917" s="492" t="s">
        <v>4650</v>
      </c>
      <c r="E917" s="468"/>
      <c r="F917" s="468"/>
      <c r="G917" s="471" t="s">
        <v>577</v>
      </c>
      <c r="H917" s="469" t="s">
        <v>4452</v>
      </c>
      <c r="I917" s="470"/>
      <c r="J917" s="138"/>
      <c r="K917" s="387">
        <v>0</v>
      </c>
      <c r="L917" s="498"/>
      <c r="M917" s="388">
        <v>0</v>
      </c>
      <c r="N917" s="388">
        <v>0</v>
      </c>
      <c r="O917" s="499"/>
      <c r="P917" s="388">
        <v>0</v>
      </c>
      <c r="Q917" s="499"/>
      <c r="R917" s="388">
        <v>0</v>
      </c>
      <c r="S917" s="499"/>
      <c r="T917" s="499"/>
      <c r="U917" s="389">
        <v>0</v>
      </c>
      <c r="V917" s="390">
        <v>0</v>
      </c>
      <c r="W917" s="391">
        <v>64</v>
      </c>
      <c r="X917" s="514"/>
      <c r="Y917" s="393">
        <v>64</v>
      </c>
      <c r="Z917" s="394">
        <f t="shared" si="14"/>
        <v>64</v>
      </c>
    </row>
    <row r="918" spans="2:26" ht="24.75" x14ac:dyDescent="0.25">
      <c r="B918" s="494">
        <v>915</v>
      </c>
      <c r="C918" s="473" t="s">
        <v>4653</v>
      </c>
      <c r="D918" s="492" t="s">
        <v>4654</v>
      </c>
      <c r="E918" s="468">
        <v>1979</v>
      </c>
      <c r="F918" s="468" t="s">
        <v>83</v>
      </c>
      <c r="G918" s="471" t="s">
        <v>1616</v>
      </c>
      <c r="H918" s="469" t="s">
        <v>578</v>
      </c>
      <c r="I918" s="470" t="s">
        <v>4655</v>
      </c>
      <c r="J918" s="138"/>
      <c r="K918" s="387">
        <v>0</v>
      </c>
      <c r="L918" s="498"/>
      <c r="M918" s="388">
        <v>0</v>
      </c>
      <c r="N918" s="388">
        <v>0</v>
      </c>
      <c r="O918" s="499"/>
      <c r="P918" s="388">
        <v>0</v>
      </c>
      <c r="Q918" s="499"/>
      <c r="R918" s="388">
        <v>64</v>
      </c>
      <c r="S918" s="499"/>
      <c r="T918" s="499"/>
      <c r="U918" s="389">
        <v>0</v>
      </c>
      <c r="V918" s="390">
        <v>0</v>
      </c>
      <c r="W918" s="391">
        <v>0</v>
      </c>
      <c r="X918" s="514"/>
      <c r="Y918" s="393">
        <v>64</v>
      </c>
      <c r="Z918" s="394">
        <f t="shared" si="14"/>
        <v>64</v>
      </c>
    </row>
    <row r="919" spans="2:26" ht="24.75" x14ac:dyDescent="0.25">
      <c r="B919" s="494">
        <v>916</v>
      </c>
      <c r="C919" s="472" t="s">
        <v>2213</v>
      </c>
      <c r="D919" s="491" t="s">
        <v>1106</v>
      </c>
      <c r="E919" s="459">
        <v>1953</v>
      </c>
      <c r="F919" s="459" t="s">
        <v>148</v>
      </c>
      <c r="G919" s="463" t="s">
        <v>1854</v>
      </c>
      <c r="H919" s="464">
        <v>6</v>
      </c>
      <c r="I919" s="465" t="s">
        <v>2004</v>
      </c>
      <c r="J919" s="138"/>
      <c r="K919" s="502"/>
      <c r="L919" s="497">
        <v>0</v>
      </c>
      <c r="M919" s="503"/>
      <c r="N919" s="503"/>
      <c r="O919" s="497">
        <v>0</v>
      </c>
      <c r="P919" s="503"/>
      <c r="Q919" s="497">
        <v>0</v>
      </c>
      <c r="R919" s="503"/>
      <c r="S919" s="497">
        <v>0</v>
      </c>
      <c r="T919" s="500">
        <v>64</v>
      </c>
      <c r="U919" s="504"/>
      <c r="V919" s="504"/>
      <c r="W919" s="505"/>
      <c r="X919" s="513">
        <v>64</v>
      </c>
      <c r="Y919" s="523"/>
      <c r="Z919" s="394">
        <f t="shared" si="14"/>
        <v>64</v>
      </c>
    </row>
    <row r="920" spans="2:26" ht="24.75" x14ac:dyDescent="0.25">
      <c r="B920" s="494">
        <v>917</v>
      </c>
      <c r="C920" s="472" t="s">
        <v>2216</v>
      </c>
      <c r="D920" s="491" t="s">
        <v>840</v>
      </c>
      <c r="E920" s="459"/>
      <c r="F920" s="459"/>
      <c r="G920" s="463" t="s">
        <v>202</v>
      </c>
      <c r="H920" s="464"/>
      <c r="I920" s="465"/>
      <c r="J920" s="138"/>
      <c r="K920" s="502"/>
      <c r="L920" s="497">
        <v>0</v>
      </c>
      <c r="M920" s="503"/>
      <c r="N920" s="503"/>
      <c r="O920" s="497">
        <v>64</v>
      </c>
      <c r="P920" s="503"/>
      <c r="Q920" s="497">
        <v>0</v>
      </c>
      <c r="R920" s="503"/>
      <c r="S920" s="497">
        <v>0</v>
      </c>
      <c r="T920" s="500">
        <v>0</v>
      </c>
      <c r="U920" s="504"/>
      <c r="V920" s="504"/>
      <c r="W920" s="505"/>
      <c r="X920" s="513">
        <v>64</v>
      </c>
      <c r="Y920" s="523"/>
      <c r="Z920" s="394">
        <f t="shared" si="14"/>
        <v>64</v>
      </c>
    </row>
    <row r="921" spans="2:26" ht="24.75" x14ac:dyDescent="0.25">
      <c r="B921" s="494">
        <v>918</v>
      </c>
      <c r="C921" s="433" t="s">
        <v>4665</v>
      </c>
      <c r="D921" s="489" t="s">
        <v>333</v>
      </c>
      <c r="E921" s="443">
        <v>1970</v>
      </c>
      <c r="F921" s="443"/>
      <c r="G921" s="444" t="s">
        <v>168</v>
      </c>
      <c r="H921" s="445">
        <v>13</v>
      </c>
      <c r="I921" s="446" t="s">
        <v>4666</v>
      </c>
      <c r="J921" s="318"/>
      <c r="K921" s="387">
        <v>0</v>
      </c>
      <c r="L921" s="498"/>
      <c r="M921" s="388">
        <v>0</v>
      </c>
      <c r="N921" s="388">
        <v>0</v>
      </c>
      <c r="O921" s="499"/>
      <c r="P921" s="388">
        <v>0</v>
      </c>
      <c r="Q921" s="499"/>
      <c r="R921" s="388">
        <v>0</v>
      </c>
      <c r="S921" s="499"/>
      <c r="T921" s="499"/>
      <c r="U921" s="389">
        <v>64</v>
      </c>
      <c r="V921" s="390">
        <v>0</v>
      </c>
      <c r="W921" s="392">
        <v>0</v>
      </c>
      <c r="X921" s="515"/>
      <c r="Y921" s="393">
        <v>64</v>
      </c>
      <c r="Z921" s="394">
        <f t="shared" si="14"/>
        <v>64</v>
      </c>
    </row>
    <row r="922" spans="2:26" ht="24.75" x14ac:dyDescent="0.25">
      <c r="B922" s="494">
        <v>919</v>
      </c>
      <c r="C922" s="473" t="s">
        <v>4669</v>
      </c>
      <c r="D922" s="492" t="s">
        <v>928</v>
      </c>
      <c r="E922" s="468"/>
      <c r="F922" s="468"/>
      <c r="G922" s="471" t="s">
        <v>2981</v>
      </c>
      <c r="H922" s="469"/>
      <c r="I922" s="470" t="s">
        <v>4670</v>
      </c>
      <c r="J922" s="320"/>
      <c r="K922" s="387">
        <v>0</v>
      </c>
      <c r="L922" s="498"/>
      <c r="M922" s="388">
        <v>0</v>
      </c>
      <c r="N922" s="388">
        <v>0</v>
      </c>
      <c r="O922" s="499"/>
      <c r="P922" s="388">
        <v>64</v>
      </c>
      <c r="Q922" s="499"/>
      <c r="R922" s="388">
        <v>0</v>
      </c>
      <c r="S922" s="499"/>
      <c r="T922" s="499"/>
      <c r="U922" s="389">
        <v>0</v>
      </c>
      <c r="V922" s="390">
        <v>0</v>
      </c>
      <c r="W922" s="392">
        <v>0</v>
      </c>
      <c r="X922" s="515"/>
      <c r="Y922" s="393">
        <v>64</v>
      </c>
      <c r="Z922" s="394">
        <f t="shared" si="14"/>
        <v>64</v>
      </c>
    </row>
    <row r="923" spans="2:26" ht="24.75" x14ac:dyDescent="0.25">
      <c r="B923" s="494">
        <v>920</v>
      </c>
      <c r="C923" s="473" t="s">
        <v>4673</v>
      </c>
      <c r="D923" s="492" t="s">
        <v>996</v>
      </c>
      <c r="E923" s="468" t="s">
        <v>4674</v>
      </c>
      <c r="F923" s="468"/>
      <c r="G923" s="471" t="s">
        <v>417</v>
      </c>
      <c r="H923" s="469"/>
      <c r="I923" s="470" t="s">
        <v>4675</v>
      </c>
      <c r="J923" s="138"/>
      <c r="K923" s="387">
        <v>24.5</v>
      </c>
      <c r="L923" s="498"/>
      <c r="M923" s="388">
        <v>0</v>
      </c>
      <c r="N923" s="388">
        <v>0</v>
      </c>
      <c r="O923" s="499"/>
      <c r="P923" s="388">
        <v>0</v>
      </c>
      <c r="Q923" s="499"/>
      <c r="R923" s="388">
        <v>0</v>
      </c>
      <c r="S923" s="499"/>
      <c r="T923" s="499"/>
      <c r="U923" s="389">
        <v>0</v>
      </c>
      <c r="V923" s="390">
        <v>0</v>
      </c>
      <c r="W923" s="392">
        <v>39</v>
      </c>
      <c r="X923" s="515"/>
      <c r="Y923" s="393">
        <v>63.5</v>
      </c>
      <c r="Z923" s="394">
        <f t="shared" si="14"/>
        <v>63.5</v>
      </c>
    </row>
    <row r="924" spans="2:26" ht="24.75" x14ac:dyDescent="0.25">
      <c r="B924" s="494">
        <v>921</v>
      </c>
      <c r="C924" s="472" t="s">
        <v>2222</v>
      </c>
      <c r="D924" s="491" t="s">
        <v>30</v>
      </c>
      <c r="E924" s="459">
        <v>1983</v>
      </c>
      <c r="F924" s="459" t="s">
        <v>148</v>
      </c>
      <c r="G924" s="463" t="s">
        <v>227</v>
      </c>
      <c r="H924" s="464">
        <v>43</v>
      </c>
      <c r="I924" s="465" t="s">
        <v>431</v>
      </c>
      <c r="J924" s="138"/>
      <c r="K924" s="502"/>
      <c r="L924" s="497">
        <v>0</v>
      </c>
      <c r="M924" s="503"/>
      <c r="N924" s="503"/>
      <c r="O924" s="497">
        <v>0</v>
      </c>
      <c r="P924" s="503"/>
      <c r="Q924" s="497">
        <v>0</v>
      </c>
      <c r="R924" s="503"/>
      <c r="S924" s="497">
        <v>0</v>
      </c>
      <c r="T924" s="500">
        <v>63.5</v>
      </c>
      <c r="U924" s="504"/>
      <c r="V924" s="504"/>
      <c r="W924" s="506"/>
      <c r="X924" s="516">
        <v>63.5</v>
      </c>
      <c r="Y924" s="523"/>
      <c r="Z924" s="394">
        <f t="shared" si="14"/>
        <v>63.5</v>
      </c>
    </row>
    <row r="925" spans="2:26" ht="24.75" x14ac:dyDescent="0.25">
      <c r="B925" s="494">
        <v>922</v>
      </c>
      <c r="C925" s="472" t="s">
        <v>2225</v>
      </c>
      <c r="D925" s="491" t="s">
        <v>2226</v>
      </c>
      <c r="E925" s="459">
        <v>1989</v>
      </c>
      <c r="F925" s="459" t="s">
        <v>148</v>
      </c>
      <c r="G925" s="463" t="s">
        <v>1798</v>
      </c>
      <c r="H925" s="464">
        <v>3</v>
      </c>
      <c r="I925" s="465" t="s">
        <v>49</v>
      </c>
      <c r="J925" s="138"/>
      <c r="K925" s="502"/>
      <c r="L925" s="497">
        <v>0</v>
      </c>
      <c r="M925" s="503"/>
      <c r="N925" s="503"/>
      <c r="O925" s="497">
        <v>0</v>
      </c>
      <c r="P925" s="503"/>
      <c r="Q925" s="497">
        <v>0</v>
      </c>
      <c r="R925" s="503"/>
      <c r="S925" s="497">
        <v>0</v>
      </c>
      <c r="T925" s="500">
        <v>63</v>
      </c>
      <c r="U925" s="504"/>
      <c r="V925" s="504"/>
      <c r="W925" s="506"/>
      <c r="X925" s="516">
        <v>63</v>
      </c>
      <c r="Y925" s="523"/>
      <c r="Z925" s="394">
        <f t="shared" si="14"/>
        <v>63</v>
      </c>
    </row>
    <row r="926" spans="2:26" ht="24.75" x14ac:dyDescent="0.25">
      <c r="B926" s="494">
        <v>923</v>
      </c>
      <c r="C926" s="473" t="s">
        <v>4680</v>
      </c>
      <c r="D926" s="492" t="s">
        <v>4681</v>
      </c>
      <c r="E926" s="468" t="s">
        <v>3123</v>
      </c>
      <c r="F926" s="468"/>
      <c r="G926" s="471" t="s">
        <v>2891</v>
      </c>
      <c r="H926" s="469"/>
      <c r="I926" s="470" t="s">
        <v>46</v>
      </c>
      <c r="J926" s="138"/>
      <c r="K926" s="387">
        <v>63</v>
      </c>
      <c r="L926" s="498"/>
      <c r="M926" s="388">
        <v>0</v>
      </c>
      <c r="N926" s="388">
        <v>0</v>
      </c>
      <c r="O926" s="499"/>
      <c r="P926" s="388">
        <v>0</v>
      </c>
      <c r="Q926" s="499"/>
      <c r="R926" s="388">
        <v>0</v>
      </c>
      <c r="S926" s="499"/>
      <c r="T926" s="499"/>
      <c r="U926" s="389">
        <v>0</v>
      </c>
      <c r="V926" s="390">
        <v>0</v>
      </c>
      <c r="W926" s="392">
        <v>0</v>
      </c>
      <c r="X926" s="515"/>
      <c r="Y926" s="393">
        <v>63</v>
      </c>
      <c r="Z926" s="394">
        <f t="shared" si="14"/>
        <v>63</v>
      </c>
    </row>
    <row r="927" spans="2:26" ht="24.75" x14ac:dyDescent="0.25">
      <c r="B927" s="494">
        <v>924</v>
      </c>
      <c r="C927" s="473" t="s">
        <v>4684</v>
      </c>
      <c r="D927" s="492" t="s">
        <v>3498</v>
      </c>
      <c r="E927" s="468">
        <v>1986</v>
      </c>
      <c r="F927" s="468" t="s">
        <v>148</v>
      </c>
      <c r="G927" s="471" t="s">
        <v>227</v>
      </c>
      <c r="H927" s="469"/>
      <c r="I927" s="470" t="s">
        <v>4091</v>
      </c>
      <c r="J927" s="138"/>
      <c r="K927" s="387">
        <v>0</v>
      </c>
      <c r="L927" s="498"/>
      <c r="M927" s="388">
        <v>63</v>
      </c>
      <c r="N927" s="388">
        <v>0</v>
      </c>
      <c r="O927" s="499"/>
      <c r="P927" s="388">
        <v>0</v>
      </c>
      <c r="Q927" s="499"/>
      <c r="R927" s="388">
        <v>0</v>
      </c>
      <c r="S927" s="499"/>
      <c r="T927" s="499"/>
      <c r="U927" s="389">
        <v>0</v>
      </c>
      <c r="V927" s="390">
        <v>0</v>
      </c>
      <c r="W927" s="392">
        <v>0</v>
      </c>
      <c r="X927" s="515"/>
      <c r="Y927" s="393">
        <v>63</v>
      </c>
      <c r="Z927" s="394">
        <f t="shared" si="14"/>
        <v>63</v>
      </c>
    </row>
    <row r="928" spans="2:26" ht="24.75" x14ac:dyDescent="0.25">
      <c r="B928" s="494">
        <v>925</v>
      </c>
      <c r="C928" s="473" t="s">
        <v>4690</v>
      </c>
      <c r="D928" s="492" t="s">
        <v>33</v>
      </c>
      <c r="E928" s="468">
        <v>1978</v>
      </c>
      <c r="F928" s="468" t="s">
        <v>148</v>
      </c>
      <c r="G928" s="471" t="s">
        <v>3293</v>
      </c>
      <c r="H928" s="469">
        <v>21</v>
      </c>
      <c r="I928" s="470" t="s">
        <v>4691</v>
      </c>
      <c r="J928" s="138"/>
      <c r="K928" s="387">
        <v>0</v>
      </c>
      <c r="L928" s="498"/>
      <c r="M928" s="388">
        <v>0</v>
      </c>
      <c r="N928" s="388">
        <v>0</v>
      </c>
      <c r="O928" s="499"/>
      <c r="P928" s="388">
        <v>0</v>
      </c>
      <c r="Q928" s="499"/>
      <c r="R928" s="388">
        <v>0</v>
      </c>
      <c r="S928" s="499"/>
      <c r="T928" s="499"/>
      <c r="U928" s="389">
        <v>0</v>
      </c>
      <c r="V928" s="390">
        <v>63</v>
      </c>
      <c r="W928" s="392">
        <v>0</v>
      </c>
      <c r="X928" s="515"/>
      <c r="Y928" s="393">
        <v>63</v>
      </c>
      <c r="Z928" s="394">
        <f t="shared" si="14"/>
        <v>63</v>
      </c>
    </row>
    <row r="929" spans="2:26" ht="24.75" x14ac:dyDescent="0.25">
      <c r="B929" s="494">
        <v>926</v>
      </c>
      <c r="C929" s="472" t="s">
        <v>2229</v>
      </c>
      <c r="D929" s="491" t="s">
        <v>840</v>
      </c>
      <c r="E929" s="459"/>
      <c r="F929" s="459"/>
      <c r="G929" s="463" t="s">
        <v>202</v>
      </c>
      <c r="H929" s="464"/>
      <c r="I929" s="465" t="s">
        <v>2230</v>
      </c>
      <c r="J929" s="138"/>
      <c r="K929" s="502"/>
      <c r="L929" s="497">
        <v>0</v>
      </c>
      <c r="M929" s="503"/>
      <c r="N929" s="503"/>
      <c r="O929" s="497">
        <v>63</v>
      </c>
      <c r="P929" s="503"/>
      <c r="Q929" s="497">
        <v>0</v>
      </c>
      <c r="R929" s="503"/>
      <c r="S929" s="497">
        <v>0</v>
      </c>
      <c r="T929" s="500">
        <v>0</v>
      </c>
      <c r="U929" s="504"/>
      <c r="V929" s="504"/>
      <c r="W929" s="506"/>
      <c r="X929" s="516">
        <v>63</v>
      </c>
      <c r="Y929" s="523"/>
      <c r="Z929" s="394">
        <f t="shared" si="14"/>
        <v>63</v>
      </c>
    </row>
    <row r="930" spans="2:26" ht="24.75" x14ac:dyDescent="0.25">
      <c r="B930" s="494">
        <v>927</v>
      </c>
      <c r="C930" s="472" t="s">
        <v>2233</v>
      </c>
      <c r="D930" s="491" t="s">
        <v>453</v>
      </c>
      <c r="E930" s="459">
        <v>1980</v>
      </c>
      <c r="F930" s="459" t="s">
        <v>148</v>
      </c>
      <c r="G930" s="463" t="s">
        <v>227</v>
      </c>
      <c r="H930" s="464">
        <v>44</v>
      </c>
      <c r="I930" s="465" t="s">
        <v>431</v>
      </c>
      <c r="J930" s="138"/>
      <c r="K930" s="502"/>
      <c r="L930" s="497">
        <v>0</v>
      </c>
      <c r="M930" s="503"/>
      <c r="N930" s="503"/>
      <c r="O930" s="497">
        <v>0</v>
      </c>
      <c r="P930" s="503"/>
      <c r="Q930" s="497">
        <v>0</v>
      </c>
      <c r="R930" s="503"/>
      <c r="S930" s="497">
        <v>0</v>
      </c>
      <c r="T930" s="500">
        <v>62.5</v>
      </c>
      <c r="U930" s="504"/>
      <c r="V930" s="504"/>
      <c r="W930" s="506"/>
      <c r="X930" s="516">
        <v>62.5</v>
      </c>
      <c r="Y930" s="523"/>
      <c r="Z930" s="394">
        <f t="shared" si="14"/>
        <v>62.5</v>
      </c>
    </row>
    <row r="931" spans="2:26" ht="24.75" x14ac:dyDescent="0.25">
      <c r="B931" s="494">
        <v>928</v>
      </c>
      <c r="C931" s="473" t="s">
        <v>4699</v>
      </c>
      <c r="D931" s="492" t="s">
        <v>333</v>
      </c>
      <c r="E931" s="468">
        <v>1975</v>
      </c>
      <c r="F931" s="468" t="s">
        <v>148</v>
      </c>
      <c r="G931" s="471" t="s">
        <v>168</v>
      </c>
      <c r="H931" s="469"/>
      <c r="I931" s="470" t="s">
        <v>4700</v>
      </c>
      <c r="J931" s="138"/>
      <c r="K931" s="387">
        <v>0</v>
      </c>
      <c r="L931" s="498"/>
      <c r="M931" s="388">
        <v>62</v>
      </c>
      <c r="N931" s="388">
        <v>0</v>
      </c>
      <c r="O931" s="499"/>
      <c r="P931" s="388">
        <v>0</v>
      </c>
      <c r="Q931" s="499"/>
      <c r="R931" s="388">
        <v>0</v>
      </c>
      <c r="S931" s="499"/>
      <c r="T931" s="499"/>
      <c r="U931" s="389">
        <v>0</v>
      </c>
      <c r="V931" s="390">
        <v>0</v>
      </c>
      <c r="W931" s="392">
        <v>0</v>
      </c>
      <c r="X931" s="515"/>
      <c r="Y931" s="393">
        <v>62</v>
      </c>
      <c r="Z931" s="394">
        <f t="shared" si="14"/>
        <v>62</v>
      </c>
    </row>
    <row r="932" spans="2:26" ht="24.75" x14ac:dyDescent="0.25">
      <c r="B932" s="494">
        <v>929</v>
      </c>
      <c r="C932" s="473" t="s">
        <v>4703</v>
      </c>
      <c r="D932" s="492" t="s">
        <v>30</v>
      </c>
      <c r="E932" s="468" t="s">
        <v>4704</v>
      </c>
      <c r="F932" s="468" t="s">
        <v>83</v>
      </c>
      <c r="G932" s="471" t="s">
        <v>308</v>
      </c>
      <c r="H932" s="469" t="s">
        <v>1539</v>
      </c>
      <c r="I932" s="470" t="s">
        <v>4705</v>
      </c>
      <c r="J932" s="138"/>
      <c r="K932" s="387">
        <v>0</v>
      </c>
      <c r="L932" s="498"/>
      <c r="M932" s="388">
        <v>0</v>
      </c>
      <c r="N932" s="388">
        <v>0</v>
      </c>
      <c r="O932" s="499"/>
      <c r="P932" s="388">
        <v>0</v>
      </c>
      <c r="Q932" s="499"/>
      <c r="R932" s="388">
        <v>62</v>
      </c>
      <c r="S932" s="499"/>
      <c r="T932" s="499"/>
      <c r="U932" s="389">
        <v>0</v>
      </c>
      <c r="V932" s="390">
        <v>0</v>
      </c>
      <c r="W932" s="392">
        <v>0</v>
      </c>
      <c r="X932" s="515"/>
      <c r="Y932" s="393">
        <v>62</v>
      </c>
      <c r="Z932" s="394">
        <f t="shared" si="14"/>
        <v>62</v>
      </c>
    </row>
    <row r="933" spans="2:26" ht="24.75" x14ac:dyDescent="0.25">
      <c r="B933" s="494">
        <v>930</v>
      </c>
      <c r="C933" s="473" t="s">
        <v>4708</v>
      </c>
      <c r="D933" s="492" t="s">
        <v>1212</v>
      </c>
      <c r="E933" s="468">
        <v>1973</v>
      </c>
      <c r="F933" s="468"/>
      <c r="G933" s="471" t="s">
        <v>168</v>
      </c>
      <c r="H933" s="469">
        <v>15</v>
      </c>
      <c r="I933" s="470" t="s">
        <v>3882</v>
      </c>
      <c r="J933" s="138"/>
      <c r="K933" s="387">
        <v>0</v>
      </c>
      <c r="L933" s="498"/>
      <c r="M933" s="388">
        <v>0</v>
      </c>
      <c r="N933" s="388">
        <v>0</v>
      </c>
      <c r="O933" s="499"/>
      <c r="P933" s="388">
        <v>0</v>
      </c>
      <c r="Q933" s="499"/>
      <c r="R933" s="388">
        <v>0</v>
      </c>
      <c r="S933" s="499"/>
      <c r="T933" s="499"/>
      <c r="U933" s="389">
        <v>62</v>
      </c>
      <c r="V933" s="390">
        <v>0</v>
      </c>
      <c r="W933" s="392">
        <v>0</v>
      </c>
      <c r="X933" s="515"/>
      <c r="Y933" s="393">
        <v>62</v>
      </c>
      <c r="Z933" s="394">
        <f t="shared" si="14"/>
        <v>62</v>
      </c>
    </row>
    <row r="934" spans="2:26" ht="24.75" x14ac:dyDescent="0.25">
      <c r="B934" s="494">
        <v>931</v>
      </c>
      <c r="C934" s="473" t="s">
        <v>4711</v>
      </c>
      <c r="D934" s="492" t="s">
        <v>4712</v>
      </c>
      <c r="E934" s="468"/>
      <c r="F934" s="468"/>
      <c r="G934" s="471" t="s">
        <v>3510</v>
      </c>
      <c r="H934" s="469"/>
      <c r="I934" s="470" t="s">
        <v>4713</v>
      </c>
      <c r="J934" s="138"/>
      <c r="K934" s="387">
        <v>0</v>
      </c>
      <c r="L934" s="498"/>
      <c r="M934" s="388">
        <v>0</v>
      </c>
      <c r="N934" s="388">
        <v>0</v>
      </c>
      <c r="O934" s="499"/>
      <c r="P934" s="388">
        <v>62</v>
      </c>
      <c r="Q934" s="499"/>
      <c r="R934" s="388">
        <v>0</v>
      </c>
      <c r="S934" s="499"/>
      <c r="T934" s="499"/>
      <c r="U934" s="389">
        <v>0</v>
      </c>
      <c r="V934" s="390">
        <v>0</v>
      </c>
      <c r="W934" s="392">
        <v>0</v>
      </c>
      <c r="X934" s="515"/>
      <c r="Y934" s="393">
        <v>62</v>
      </c>
      <c r="Z934" s="394">
        <f t="shared" si="14"/>
        <v>62</v>
      </c>
    </row>
    <row r="935" spans="2:26" ht="24.75" x14ac:dyDescent="0.25">
      <c r="B935" s="494">
        <v>932</v>
      </c>
      <c r="C935" s="472" t="s">
        <v>911</v>
      </c>
      <c r="D935" s="491" t="s">
        <v>2097</v>
      </c>
      <c r="E935" s="459">
        <v>1964</v>
      </c>
      <c r="F935" s="459" t="s">
        <v>300</v>
      </c>
      <c r="G935" s="463" t="s">
        <v>158</v>
      </c>
      <c r="H935" s="464">
        <v>41</v>
      </c>
      <c r="I935" s="465" t="s">
        <v>431</v>
      </c>
      <c r="J935" s="138"/>
      <c r="K935" s="502"/>
      <c r="L935" s="497">
        <v>0</v>
      </c>
      <c r="M935" s="503"/>
      <c r="N935" s="503"/>
      <c r="O935" s="497">
        <v>0</v>
      </c>
      <c r="P935" s="503"/>
      <c r="Q935" s="497">
        <v>0</v>
      </c>
      <c r="R935" s="503"/>
      <c r="S935" s="497">
        <v>0</v>
      </c>
      <c r="T935" s="500">
        <v>62</v>
      </c>
      <c r="U935" s="504"/>
      <c r="V935" s="504"/>
      <c r="W935" s="506"/>
      <c r="X935" s="516">
        <v>62</v>
      </c>
      <c r="Y935" s="523"/>
      <c r="Z935" s="394">
        <f t="shared" si="14"/>
        <v>62</v>
      </c>
    </row>
    <row r="936" spans="2:26" ht="24.75" x14ac:dyDescent="0.25">
      <c r="B936" s="494">
        <v>933</v>
      </c>
      <c r="C936" s="473" t="s">
        <v>4155</v>
      </c>
      <c r="D936" s="492" t="s">
        <v>1654</v>
      </c>
      <c r="E936" s="468">
        <v>89</v>
      </c>
      <c r="F936" s="468" t="s">
        <v>603</v>
      </c>
      <c r="G936" s="471" t="s">
        <v>1616</v>
      </c>
      <c r="H936" s="469"/>
      <c r="I936" s="470" t="s">
        <v>4715</v>
      </c>
      <c r="J936" s="138"/>
      <c r="K936" s="387">
        <v>0</v>
      </c>
      <c r="L936" s="498"/>
      <c r="M936" s="388">
        <v>0</v>
      </c>
      <c r="N936" s="388">
        <v>62</v>
      </c>
      <c r="O936" s="499"/>
      <c r="P936" s="388">
        <v>0</v>
      </c>
      <c r="Q936" s="499"/>
      <c r="R936" s="388">
        <v>0</v>
      </c>
      <c r="S936" s="499"/>
      <c r="T936" s="499"/>
      <c r="U936" s="389">
        <v>0</v>
      </c>
      <c r="V936" s="390">
        <v>0</v>
      </c>
      <c r="W936" s="392">
        <v>0</v>
      </c>
      <c r="X936" s="515"/>
      <c r="Y936" s="393">
        <v>62</v>
      </c>
      <c r="Z936" s="394">
        <f t="shared" si="14"/>
        <v>62</v>
      </c>
    </row>
    <row r="937" spans="2:26" ht="24.75" x14ac:dyDescent="0.25">
      <c r="B937" s="494">
        <v>934</v>
      </c>
      <c r="C937" s="473" t="s">
        <v>4716</v>
      </c>
      <c r="D937" s="492" t="s">
        <v>996</v>
      </c>
      <c r="E937" s="468" t="s">
        <v>4474</v>
      </c>
      <c r="F937" s="468"/>
      <c r="G937" s="471" t="s">
        <v>2891</v>
      </c>
      <c r="H937" s="469"/>
      <c r="I937" s="470" t="s">
        <v>46</v>
      </c>
      <c r="J937" s="138"/>
      <c r="K937" s="387">
        <v>62</v>
      </c>
      <c r="L937" s="498"/>
      <c r="M937" s="388">
        <v>0</v>
      </c>
      <c r="N937" s="388">
        <v>0</v>
      </c>
      <c r="O937" s="499"/>
      <c r="P937" s="388">
        <v>0</v>
      </c>
      <c r="Q937" s="499"/>
      <c r="R937" s="388">
        <v>0</v>
      </c>
      <c r="S937" s="499"/>
      <c r="T937" s="499"/>
      <c r="U937" s="389">
        <v>0</v>
      </c>
      <c r="V937" s="390">
        <v>0</v>
      </c>
      <c r="W937" s="392">
        <v>0</v>
      </c>
      <c r="X937" s="515"/>
      <c r="Y937" s="393">
        <v>62</v>
      </c>
      <c r="Z937" s="394">
        <f t="shared" si="14"/>
        <v>62</v>
      </c>
    </row>
    <row r="938" spans="2:26" ht="24.75" x14ac:dyDescent="0.25">
      <c r="B938" s="494">
        <v>935</v>
      </c>
      <c r="C938" s="473" t="s">
        <v>4719</v>
      </c>
      <c r="D938" s="492" t="s">
        <v>840</v>
      </c>
      <c r="E938" s="468">
        <v>1989</v>
      </c>
      <c r="F938" s="468" t="s">
        <v>148</v>
      </c>
      <c r="G938" s="471" t="s">
        <v>2899</v>
      </c>
      <c r="H938" s="469">
        <v>18</v>
      </c>
      <c r="I938" s="470" t="s">
        <v>4720</v>
      </c>
      <c r="J938" s="138"/>
      <c r="K938" s="387">
        <v>0</v>
      </c>
      <c r="L938" s="498"/>
      <c r="M938" s="388">
        <v>0</v>
      </c>
      <c r="N938" s="388">
        <v>0</v>
      </c>
      <c r="O938" s="499"/>
      <c r="P938" s="388">
        <v>0</v>
      </c>
      <c r="Q938" s="499"/>
      <c r="R938" s="388">
        <v>0</v>
      </c>
      <c r="S938" s="499"/>
      <c r="T938" s="499"/>
      <c r="U938" s="389">
        <v>0</v>
      </c>
      <c r="V938" s="390">
        <v>62</v>
      </c>
      <c r="W938" s="392">
        <v>0</v>
      </c>
      <c r="X938" s="515"/>
      <c r="Y938" s="393">
        <v>62</v>
      </c>
      <c r="Z938" s="394">
        <f t="shared" si="14"/>
        <v>62</v>
      </c>
    </row>
    <row r="939" spans="2:26" ht="24.75" x14ac:dyDescent="0.25">
      <c r="B939" s="494">
        <v>936</v>
      </c>
      <c r="C939" s="472" t="s">
        <v>2242</v>
      </c>
      <c r="D939" s="491" t="s">
        <v>2243</v>
      </c>
      <c r="E939" s="459">
        <v>1963</v>
      </c>
      <c r="F939" s="459" t="s">
        <v>300</v>
      </c>
      <c r="G939" s="463" t="s">
        <v>158</v>
      </c>
      <c r="H939" s="464">
        <v>42</v>
      </c>
      <c r="I939" s="465" t="s">
        <v>431</v>
      </c>
      <c r="J939" s="138"/>
      <c r="K939" s="502"/>
      <c r="L939" s="497">
        <v>0</v>
      </c>
      <c r="M939" s="503"/>
      <c r="N939" s="503"/>
      <c r="O939" s="497">
        <v>0</v>
      </c>
      <c r="P939" s="503"/>
      <c r="Q939" s="497">
        <v>0</v>
      </c>
      <c r="R939" s="503"/>
      <c r="S939" s="497">
        <v>0</v>
      </c>
      <c r="T939" s="500">
        <v>61.5</v>
      </c>
      <c r="U939" s="504"/>
      <c r="V939" s="504"/>
      <c r="W939" s="506"/>
      <c r="X939" s="516">
        <v>61.5</v>
      </c>
      <c r="Y939" s="523"/>
      <c r="Z939" s="394">
        <f t="shared" si="14"/>
        <v>61.5</v>
      </c>
    </row>
    <row r="940" spans="2:26" ht="24.75" x14ac:dyDescent="0.25">
      <c r="B940" s="494">
        <v>937</v>
      </c>
      <c r="C940" s="472" t="s">
        <v>2029</v>
      </c>
      <c r="D940" s="491" t="s">
        <v>40</v>
      </c>
      <c r="E940" s="459"/>
      <c r="F940" s="459"/>
      <c r="G940" s="463" t="s">
        <v>202</v>
      </c>
      <c r="H940" s="464"/>
      <c r="I940" s="465"/>
      <c r="J940" s="138"/>
      <c r="K940" s="502"/>
      <c r="L940" s="497">
        <v>0</v>
      </c>
      <c r="M940" s="503"/>
      <c r="N940" s="503"/>
      <c r="O940" s="497">
        <v>61.5</v>
      </c>
      <c r="P940" s="503"/>
      <c r="Q940" s="497">
        <v>0</v>
      </c>
      <c r="R940" s="503"/>
      <c r="S940" s="497">
        <v>0</v>
      </c>
      <c r="T940" s="500">
        <v>0</v>
      </c>
      <c r="U940" s="504"/>
      <c r="V940" s="504"/>
      <c r="W940" s="506"/>
      <c r="X940" s="516">
        <v>61.5</v>
      </c>
      <c r="Y940" s="523"/>
      <c r="Z940" s="394">
        <f t="shared" si="14"/>
        <v>61.5</v>
      </c>
    </row>
    <row r="941" spans="2:26" ht="24.75" x14ac:dyDescent="0.25">
      <c r="B941" s="494">
        <v>938</v>
      </c>
      <c r="C941" s="473" t="s">
        <v>4723</v>
      </c>
      <c r="D941" s="492" t="s">
        <v>340</v>
      </c>
      <c r="E941" s="468"/>
      <c r="F941" s="468"/>
      <c r="G941" s="471" t="s">
        <v>2981</v>
      </c>
      <c r="H941" s="469"/>
      <c r="I941" s="470" t="s">
        <v>4724</v>
      </c>
      <c r="J941" s="138"/>
      <c r="K941" s="387">
        <v>0</v>
      </c>
      <c r="L941" s="498"/>
      <c r="M941" s="388">
        <v>0</v>
      </c>
      <c r="N941" s="388">
        <v>0</v>
      </c>
      <c r="O941" s="499"/>
      <c r="P941" s="388">
        <v>61</v>
      </c>
      <c r="Q941" s="499"/>
      <c r="R941" s="388">
        <v>0</v>
      </c>
      <c r="S941" s="499"/>
      <c r="T941" s="499"/>
      <c r="U941" s="389">
        <v>0</v>
      </c>
      <c r="V941" s="390">
        <v>0</v>
      </c>
      <c r="W941" s="392">
        <v>0</v>
      </c>
      <c r="X941" s="515"/>
      <c r="Y941" s="393">
        <v>61</v>
      </c>
      <c r="Z941" s="394">
        <f t="shared" si="14"/>
        <v>61</v>
      </c>
    </row>
    <row r="942" spans="2:26" ht="24.75" x14ac:dyDescent="0.25">
      <c r="B942" s="494">
        <v>939</v>
      </c>
      <c r="C942" s="472" t="s">
        <v>2248</v>
      </c>
      <c r="D942" s="491" t="s">
        <v>373</v>
      </c>
      <c r="E942" s="459"/>
      <c r="F942" s="459"/>
      <c r="G942" s="463" t="s">
        <v>202</v>
      </c>
      <c r="H942" s="464"/>
      <c r="I942" s="465" t="s">
        <v>1666</v>
      </c>
      <c r="J942" s="138"/>
      <c r="K942" s="502"/>
      <c r="L942" s="497">
        <v>0</v>
      </c>
      <c r="M942" s="503"/>
      <c r="N942" s="503"/>
      <c r="O942" s="497">
        <v>61</v>
      </c>
      <c r="P942" s="503"/>
      <c r="Q942" s="497">
        <v>0</v>
      </c>
      <c r="R942" s="503"/>
      <c r="S942" s="497">
        <v>0</v>
      </c>
      <c r="T942" s="500">
        <v>0</v>
      </c>
      <c r="U942" s="504"/>
      <c r="V942" s="504"/>
      <c r="W942" s="506"/>
      <c r="X942" s="516">
        <v>61</v>
      </c>
      <c r="Y942" s="523"/>
      <c r="Z942" s="394">
        <f t="shared" si="14"/>
        <v>61</v>
      </c>
    </row>
    <row r="943" spans="2:26" ht="24.75" x14ac:dyDescent="0.25">
      <c r="B943" s="494">
        <v>940</v>
      </c>
      <c r="C943" s="473" t="s">
        <v>4732</v>
      </c>
      <c r="D943" s="492" t="s">
        <v>1106</v>
      </c>
      <c r="E943" s="468" t="s">
        <v>3536</v>
      </c>
      <c r="F943" s="468" t="s">
        <v>83</v>
      </c>
      <c r="G943" s="471" t="s">
        <v>374</v>
      </c>
      <c r="H943" s="469" t="s">
        <v>1334</v>
      </c>
      <c r="I943" s="470" t="s">
        <v>14</v>
      </c>
      <c r="J943" s="138"/>
      <c r="K943" s="387">
        <v>0</v>
      </c>
      <c r="L943" s="498"/>
      <c r="M943" s="388">
        <v>0</v>
      </c>
      <c r="N943" s="388">
        <v>0</v>
      </c>
      <c r="O943" s="499"/>
      <c r="P943" s="388">
        <v>0</v>
      </c>
      <c r="Q943" s="499"/>
      <c r="R943" s="388">
        <v>61</v>
      </c>
      <c r="S943" s="499"/>
      <c r="T943" s="499"/>
      <c r="U943" s="389">
        <v>0</v>
      </c>
      <c r="V943" s="390">
        <v>0</v>
      </c>
      <c r="W943" s="392">
        <v>0</v>
      </c>
      <c r="X943" s="515"/>
      <c r="Y943" s="393">
        <v>61</v>
      </c>
      <c r="Z943" s="394">
        <f t="shared" si="14"/>
        <v>61</v>
      </c>
    </row>
    <row r="944" spans="2:26" ht="24.75" x14ac:dyDescent="0.25">
      <c r="B944" s="494">
        <v>941</v>
      </c>
      <c r="C944" s="473" t="s">
        <v>4735</v>
      </c>
      <c r="D944" s="492" t="s">
        <v>340</v>
      </c>
      <c r="E944" s="468">
        <v>1976</v>
      </c>
      <c r="F944" s="468" t="s">
        <v>148</v>
      </c>
      <c r="G944" s="471" t="s">
        <v>168</v>
      </c>
      <c r="H944" s="469"/>
      <c r="I944" s="470" t="s">
        <v>4091</v>
      </c>
      <c r="J944" s="138"/>
      <c r="K944" s="387">
        <v>0</v>
      </c>
      <c r="L944" s="498"/>
      <c r="M944" s="388">
        <v>61</v>
      </c>
      <c r="N944" s="388">
        <v>0</v>
      </c>
      <c r="O944" s="499"/>
      <c r="P944" s="388">
        <v>0</v>
      </c>
      <c r="Q944" s="499"/>
      <c r="R944" s="388">
        <v>0</v>
      </c>
      <c r="S944" s="499"/>
      <c r="T944" s="499"/>
      <c r="U944" s="389">
        <v>0</v>
      </c>
      <c r="V944" s="390">
        <v>0</v>
      </c>
      <c r="W944" s="392">
        <v>0</v>
      </c>
      <c r="X944" s="515"/>
      <c r="Y944" s="393">
        <v>61</v>
      </c>
      <c r="Z944" s="394">
        <f t="shared" si="14"/>
        <v>61</v>
      </c>
    </row>
    <row r="945" spans="2:26" ht="24.75" x14ac:dyDescent="0.25">
      <c r="B945" s="494">
        <v>942</v>
      </c>
      <c r="C945" s="473" t="s">
        <v>4738</v>
      </c>
      <c r="D945" s="492" t="s">
        <v>453</v>
      </c>
      <c r="E945" s="468" t="s">
        <v>3123</v>
      </c>
      <c r="F945" s="468"/>
      <c r="G945" s="471" t="s">
        <v>2876</v>
      </c>
      <c r="H945" s="469"/>
      <c r="I945" s="470" t="s">
        <v>3209</v>
      </c>
      <c r="J945" s="138"/>
      <c r="K945" s="387">
        <v>61</v>
      </c>
      <c r="L945" s="498"/>
      <c r="M945" s="388">
        <v>0</v>
      </c>
      <c r="N945" s="388">
        <v>0</v>
      </c>
      <c r="O945" s="499"/>
      <c r="P945" s="388">
        <v>0</v>
      </c>
      <c r="Q945" s="499"/>
      <c r="R945" s="388">
        <v>0</v>
      </c>
      <c r="S945" s="499"/>
      <c r="T945" s="499"/>
      <c r="U945" s="389">
        <v>0</v>
      </c>
      <c r="V945" s="390">
        <v>0</v>
      </c>
      <c r="W945" s="392">
        <v>0</v>
      </c>
      <c r="X945" s="515"/>
      <c r="Y945" s="393">
        <v>61</v>
      </c>
      <c r="Z945" s="394">
        <f t="shared" si="14"/>
        <v>61</v>
      </c>
    </row>
    <row r="946" spans="2:26" ht="24.75" x14ac:dyDescent="0.25">
      <c r="B946" s="494">
        <v>943</v>
      </c>
      <c r="C946" s="473" t="s">
        <v>4741</v>
      </c>
      <c r="D946" s="492" t="s">
        <v>1736</v>
      </c>
      <c r="E946" s="468">
        <v>79</v>
      </c>
      <c r="F946" s="468" t="s">
        <v>185</v>
      </c>
      <c r="G946" s="471" t="s">
        <v>308</v>
      </c>
      <c r="H946" s="469"/>
      <c r="I946" s="470" t="s">
        <v>4742</v>
      </c>
      <c r="J946" s="138"/>
      <c r="K946" s="387">
        <v>0</v>
      </c>
      <c r="L946" s="498"/>
      <c r="M946" s="388">
        <v>0</v>
      </c>
      <c r="N946" s="388">
        <v>61</v>
      </c>
      <c r="O946" s="499"/>
      <c r="P946" s="388">
        <v>0</v>
      </c>
      <c r="Q946" s="499"/>
      <c r="R946" s="388">
        <v>0</v>
      </c>
      <c r="S946" s="499"/>
      <c r="T946" s="499"/>
      <c r="U946" s="389">
        <v>0</v>
      </c>
      <c r="V946" s="390">
        <v>0</v>
      </c>
      <c r="W946" s="392">
        <v>0</v>
      </c>
      <c r="X946" s="515"/>
      <c r="Y946" s="393">
        <v>61</v>
      </c>
      <c r="Z946" s="394">
        <f t="shared" si="14"/>
        <v>61</v>
      </c>
    </row>
    <row r="947" spans="2:26" ht="24.75" x14ac:dyDescent="0.25">
      <c r="B947" s="494">
        <v>944</v>
      </c>
      <c r="C947" s="473" t="s">
        <v>4743</v>
      </c>
      <c r="D947" s="492" t="s">
        <v>48</v>
      </c>
      <c r="E947" s="468">
        <v>1989</v>
      </c>
      <c r="F947" s="468"/>
      <c r="G947" s="471" t="s">
        <v>149</v>
      </c>
      <c r="H947" s="469"/>
      <c r="I947" s="470" t="s">
        <v>4744</v>
      </c>
      <c r="J947" s="138"/>
      <c r="K947" s="387">
        <v>0</v>
      </c>
      <c r="L947" s="498"/>
      <c r="M947" s="388">
        <v>0</v>
      </c>
      <c r="N947" s="388">
        <v>0</v>
      </c>
      <c r="O947" s="499"/>
      <c r="P947" s="388">
        <v>38</v>
      </c>
      <c r="Q947" s="499"/>
      <c r="R947" s="388">
        <v>0</v>
      </c>
      <c r="S947" s="499"/>
      <c r="T947" s="499"/>
      <c r="U947" s="389">
        <v>23</v>
      </c>
      <c r="V947" s="390">
        <v>0</v>
      </c>
      <c r="W947" s="392">
        <v>0</v>
      </c>
      <c r="X947" s="515"/>
      <c r="Y947" s="393">
        <v>61</v>
      </c>
      <c r="Z947" s="394">
        <f t="shared" si="14"/>
        <v>61</v>
      </c>
    </row>
    <row r="948" spans="2:26" ht="24.75" x14ac:dyDescent="0.25">
      <c r="B948" s="494">
        <v>945</v>
      </c>
      <c r="C948" s="472" t="s">
        <v>1451</v>
      </c>
      <c r="D948" s="491" t="s">
        <v>453</v>
      </c>
      <c r="E948" s="459">
        <v>1983</v>
      </c>
      <c r="F948" s="459" t="s">
        <v>148</v>
      </c>
      <c r="G948" s="463" t="s">
        <v>227</v>
      </c>
      <c r="H948" s="464">
        <v>45</v>
      </c>
      <c r="I948" s="465" t="s">
        <v>431</v>
      </c>
      <c r="J948" s="138"/>
      <c r="K948" s="502"/>
      <c r="L948" s="497">
        <v>0</v>
      </c>
      <c r="M948" s="503"/>
      <c r="N948" s="503"/>
      <c r="O948" s="497">
        <v>0</v>
      </c>
      <c r="P948" s="503"/>
      <c r="Q948" s="497">
        <v>0</v>
      </c>
      <c r="R948" s="503"/>
      <c r="S948" s="497">
        <v>0</v>
      </c>
      <c r="T948" s="500">
        <v>61</v>
      </c>
      <c r="U948" s="504"/>
      <c r="V948" s="504"/>
      <c r="W948" s="506"/>
      <c r="X948" s="516">
        <v>61</v>
      </c>
      <c r="Y948" s="523"/>
      <c r="Z948" s="394">
        <f t="shared" si="14"/>
        <v>61</v>
      </c>
    </row>
    <row r="949" spans="2:26" ht="24.75" x14ac:dyDescent="0.25">
      <c r="B949" s="494">
        <v>946</v>
      </c>
      <c r="C949" s="472" t="s">
        <v>2253</v>
      </c>
      <c r="D949" s="491" t="s">
        <v>80</v>
      </c>
      <c r="E949" s="459"/>
      <c r="F949" s="459"/>
      <c r="G949" s="463" t="s">
        <v>543</v>
      </c>
      <c r="H949" s="464"/>
      <c r="I949" s="465" t="s">
        <v>2254</v>
      </c>
      <c r="J949" s="138"/>
      <c r="K949" s="502"/>
      <c r="L949" s="497">
        <v>0</v>
      </c>
      <c r="M949" s="503"/>
      <c r="N949" s="503"/>
      <c r="O949" s="497">
        <v>60.5</v>
      </c>
      <c r="P949" s="503"/>
      <c r="Q949" s="497">
        <v>0</v>
      </c>
      <c r="R949" s="503"/>
      <c r="S949" s="497">
        <v>0</v>
      </c>
      <c r="T949" s="500">
        <v>0</v>
      </c>
      <c r="U949" s="504"/>
      <c r="V949" s="504"/>
      <c r="W949" s="506"/>
      <c r="X949" s="516">
        <v>60.5</v>
      </c>
      <c r="Y949" s="523"/>
      <c r="Z949" s="394">
        <f t="shared" si="14"/>
        <v>60.5</v>
      </c>
    </row>
    <row r="950" spans="2:26" ht="24.75" x14ac:dyDescent="0.25">
      <c r="B950" s="494">
        <v>947</v>
      </c>
      <c r="C950" s="472" t="s">
        <v>2257</v>
      </c>
      <c r="D950" s="491" t="s">
        <v>1792</v>
      </c>
      <c r="E950" s="459">
        <v>1976</v>
      </c>
      <c r="F950" s="459" t="s">
        <v>300</v>
      </c>
      <c r="G950" s="463" t="s">
        <v>168</v>
      </c>
      <c r="H950" s="464">
        <v>69</v>
      </c>
      <c r="I950" s="465" t="s">
        <v>431</v>
      </c>
      <c r="J950" s="138"/>
      <c r="K950" s="502"/>
      <c r="L950" s="497">
        <v>0</v>
      </c>
      <c r="M950" s="503"/>
      <c r="N950" s="503"/>
      <c r="O950" s="497">
        <v>0</v>
      </c>
      <c r="P950" s="503"/>
      <c r="Q950" s="497">
        <v>0</v>
      </c>
      <c r="R950" s="503"/>
      <c r="S950" s="497">
        <v>0</v>
      </c>
      <c r="T950" s="500">
        <v>60.5</v>
      </c>
      <c r="U950" s="504"/>
      <c r="V950" s="504"/>
      <c r="W950" s="506"/>
      <c r="X950" s="516">
        <v>60.5</v>
      </c>
      <c r="Y950" s="523"/>
      <c r="Z950" s="394">
        <f t="shared" si="14"/>
        <v>60.5</v>
      </c>
    </row>
    <row r="951" spans="2:26" ht="24.75" x14ac:dyDescent="0.25">
      <c r="B951" s="494">
        <v>948</v>
      </c>
      <c r="C951" s="472" t="s">
        <v>2260</v>
      </c>
      <c r="D951" s="491" t="s">
        <v>2261</v>
      </c>
      <c r="E951" s="459">
        <v>1970</v>
      </c>
      <c r="F951" s="459" t="s">
        <v>300</v>
      </c>
      <c r="G951" s="463" t="s">
        <v>168</v>
      </c>
      <c r="H951" s="464">
        <v>70</v>
      </c>
      <c r="I951" s="465" t="s">
        <v>431</v>
      </c>
      <c r="J951" s="138"/>
      <c r="K951" s="502"/>
      <c r="L951" s="497">
        <v>0</v>
      </c>
      <c r="M951" s="503"/>
      <c r="N951" s="503"/>
      <c r="O951" s="497">
        <v>0</v>
      </c>
      <c r="P951" s="503"/>
      <c r="Q951" s="497">
        <v>0</v>
      </c>
      <c r="R951" s="503"/>
      <c r="S951" s="497">
        <v>0</v>
      </c>
      <c r="T951" s="500">
        <v>60</v>
      </c>
      <c r="U951" s="504"/>
      <c r="V951" s="504"/>
      <c r="W951" s="506"/>
      <c r="X951" s="516">
        <v>60</v>
      </c>
      <c r="Y951" s="523"/>
      <c r="Z951" s="394">
        <f t="shared" si="14"/>
        <v>60</v>
      </c>
    </row>
    <row r="952" spans="2:26" ht="24.75" x14ac:dyDescent="0.25">
      <c r="B952" s="494">
        <v>949</v>
      </c>
      <c r="C952" s="473" t="s">
        <v>4749</v>
      </c>
      <c r="D952" s="492" t="s">
        <v>4750</v>
      </c>
      <c r="E952" s="468">
        <v>1972</v>
      </c>
      <c r="F952" s="468" t="s">
        <v>148</v>
      </c>
      <c r="G952" s="471" t="s">
        <v>168</v>
      </c>
      <c r="H952" s="469"/>
      <c r="I952" s="470" t="s">
        <v>4751</v>
      </c>
      <c r="J952" s="138"/>
      <c r="K952" s="387">
        <v>0</v>
      </c>
      <c r="L952" s="498"/>
      <c r="M952" s="388">
        <v>60</v>
      </c>
      <c r="N952" s="388">
        <v>0</v>
      </c>
      <c r="O952" s="499"/>
      <c r="P952" s="388">
        <v>0</v>
      </c>
      <c r="Q952" s="499"/>
      <c r="R952" s="388">
        <v>0</v>
      </c>
      <c r="S952" s="499"/>
      <c r="T952" s="499"/>
      <c r="U952" s="389">
        <v>0</v>
      </c>
      <c r="V952" s="390">
        <v>0</v>
      </c>
      <c r="W952" s="392">
        <v>0</v>
      </c>
      <c r="X952" s="515"/>
      <c r="Y952" s="393">
        <v>60</v>
      </c>
      <c r="Z952" s="394">
        <f t="shared" si="14"/>
        <v>60</v>
      </c>
    </row>
    <row r="953" spans="2:26" ht="24.75" x14ac:dyDescent="0.25">
      <c r="B953" s="494">
        <v>950</v>
      </c>
      <c r="C953" s="473" t="s">
        <v>4754</v>
      </c>
      <c r="D953" s="492" t="s">
        <v>1455</v>
      </c>
      <c r="E953" s="468">
        <v>70</v>
      </c>
      <c r="F953" s="468" t="s">
        <v>185</v>
      </c>
      <c r="G953" s="471" t="s">
        <v>374</v>
      </c>
      <c r="H953" s="469"/>
      <c r="I953" s="470" t="s">
        <v>4695</v>
      </c>
      <c r="J953" s="138"/>
      <c r="K953" s="387">
        <v>0</v>
      </c>
      <c r="L953" s="498"/>
      <c r="M953" s="388">
        <v>0</v>
      </c>
      <c r="N953" s="388">
        <v>60</v>
      </c>
      <c r="O953" s="499"/>
      <c r="P953" s="388">
        <v>0</v>
      </c>
      <c r="Q953" s="499"/>
      <c r="R953" s="388">
        <v>0</v>
      </c>
      <c r="S953" s="499"/>
      <c r="T953" s="499"/>
      <c r="U953" s="389">
        <v>0</v>
      </c>
      <c r="V953" s="390">
        <v>0</v>
      </c>
      <c r="W953" s="392">
        <v>0</v>
      </c>
      <c r="X953" s="515"/>
      <c r="Y953" s="393">
        <v>60</v>
      </c>
      <c r="Z953" s="394">
        <f t="shared" si="14"/>
        <v>60</v>
      </c>
    </row>
    <row r="954" spans="2:26" ht="24.75" x14ac:dyDescent="0.25">
      <c r="B954" s="494">
        <v>951</v>
      </c>
      <c r="C954" s="473" t="s">
        <v>4755</v>
      </c>
      <c r="D954" s="492" t="s">
        <v>1610</v>
      </c>
      <c r="E954" s="468"/>
      <c r="F954" s="468"/>
      <c r="G954" s="471" t="s">
        <v>2981</v>
      </c>
      <c r="H954" s="469"/>
      <c r="I954" s="470" t="s">
        <v>4756</v>
      </c>
      <c r="J954" s="138"/>
      <c r="K954" s="387">
        <v>0</v>
      </c>
      <c r="L954" s="498"/>
      <c r="M954" s="388">
        <v>0</v>
      </c>
      <c r="N954" s="388">
        <v>0</v>
      </c>
      <c r="O954" s="499"/>
      <c r="P954" s="388">
        <v>60</v>
      </c>
      <c r="Q954" s="499"/>
      <c r="R954" s="388">
        <v>0</v>
      </c>
      <c r="S954" s="499"/>
      <c r="T954" s="499"/>
      <c r="U954" s="389">
        <v>0</v>
      </c>
      <c r="V954" s="390">
        <v>0</v>
      </c>
      <c r="W954" s="392">
        <v>0</v>
      </c>
      <c r="X954" s="515"/>
      <c r="Y954" s="393">
        <v>60</v>
      </c>
      <c r="Z954" s="394">
        <f t="shared" si="14"/>
        <v>60</v>
      </c>
    </row>
    <row r="955" spans="2:26" ht="24.75" x14ac:dyDescent="0.25">
      <c r="B955" s="494">
        <v>952</v>
      </c>
      <c r="C955" s="472" t="s">
        <v>2264</v>
      </c>
      <c r="D955" s="491" t="s">
        <v>812</v>
      </c>
      <c r="E955" s="459"/>
      <c r="F955" s="459"/>
      <c r="G955" s="463" t="s">
        <v>202</v>
      </c>
      <c r="H955" s="464"/>
      <c r="I955" s="465" t="s">
        <v>2265</v>
      </c>
      <c r="J955" s="138"/>
      <c r="K955" s="502"/>
      <c r="L955" s="497">
        <v>0</v>
      </c>
      <c r="M955" s="503"/>
      <c r="N955" s="503"/>
      <c r="O955" s="497">
        <v>60</v>
      </c>
      <c r="P955" s="503"/>
      <c r="Q955" s="497">
        <v>0</v>
      </c>
      <c r="R955" s="503"/>
      <c r="S955" s="497">
        <v>0</v>
      </c>
      <c r="T955" s="500">
        <v>0</v>
      </c>
      <c r="U955" s="504"/>
      <c r="V955" s="504"/>
      <c r="W955" s="506"/>
      <c r="X955" s="516">
        <v>60</v>
      </c>
      <c r="Y955" s="523"/>
      <c r="Z955" s="394">
        <f t="shared" si="14"/>
        <v>60</v>
      </c>
    </row>
    <row r="956" spans="2:26" ht="24.75" x14ac:dyDescent="0.25">
      <c r="B956" s="494">
        <v>953</v>
      </c>
      <c r="C956" s="473" t="s">
        <v>4757</v>
      </c>
      <c r="D956" s="492" t="s">
        <v>2456</v>
      </c>
      <c r="E956" s="468">
        <v>1963</v>
      </c>
      <c r="F956" s="468"/>
      <c r="G956" s="471" t="s">
        <v>158</v>
      </c>
      <c r="H956" s="469">
        <v>6</v>
      </c>
      <c r="I956" s="470" t="s">
        <v>1266</v>
      </c>
      <c r="J956" s="138"/>
      <c r="K956" s="387">
        <v>0</v>
      </c>
      <c r="L956" s="498"/>
      <c r="M956" s="388">
        <v>0</v>
      </c>
      <c r="N956" s="388">
        <v>0</v>
      </c>
      <c r="O956" s="499"/>
      <c r="P956" s="388">
        <v>0</v>
      </c>
      <c r="Q956" s="499"/>
      <c r="R956" s="388">
        <v>0</v>
      </c>
      <c r="S956" s="499"/>
      <c r="T956" s="499"/>
      <c r="U956" s="389">
        <v>60</v>
      </c>
      <c r="V956" s="390">
        <v>0</v>
      </c>
      <c r="W956" s="392">
        <v>0</v>
      </c>
      <c r="X956" s="515"/>
      <c r="Y956" s="393">
        <v>60</v>
      </c>
      <c r="Z956" s="394">
        <f t="shared" si="14"/>
        <v>60</v>
      </c>
    </row>
    <row r="957" spans="2:26" ht="24.75" x14ac:dyDescent="0.25">
      <c r="B957" s="494">
        <v>954</v>
      </c>
      <c r="C957" s="473" t="s">
        <v>4132</v>
      </c>
      <c r="D957" s="492" t="s">
        <v>263</v>
      </c>
      <c r="E957" s="468">
        <v>1968</v>
      </c>
      <c r="F957" s="468" t="s">
        <v>148</v>
      </c>
      <c r="G957" s="471" t="s">
        <v>4175</v>
      </c>
      <c r="H957" s="469">
        <v>5</v>
      </c>
      <c r="I957" s="470" t="s">
        <v>3189</v>
      </c>
      <c r="J957" s="138"/>
      <c r="K957" s="387">
        <v>0</v>
      </c>
      <c r="L957" s="498"/>
      <c r="M957" s="388">
        <v>0</v>
      </c>
      <c r="N957" s="388">
        <v>0</v>
      </c>
      <c r="O957" s="499"/>
      <c r="P957" s="388">
        <v>0</v>
      </c>
      <c r="Q957" s="499"/>
      <c r="R957" s="388">
        <v>0</v>
      </c>
      <c r="S957" s="499"/>
      <c r="T957" s="499"/>
      <c r="U957" s="389">
        <v>0</v>
      </c>
      <c r="V957" s="390">
        <v>60</v>
      </c>
      <c r="W957" s="392">
        <v>0</v>
      </c>
      <c r="X957" s="515"/>
      <c r="Y957" s="393">
        <v>60</v>
      </c>
      <c r="Z957" s="394">
        <f t="shared" si="14"/>
        <v>60</v>
      </c>
    </row>
    <row r="958" spans="2:26" ht="24.75" x14ac:dyDescent="0.25">
      <c r="B958" s="494">
        <v>955</v>
      </c>
      <c r="C958" s="472" t="s">
        <v>2260</v>
      </c>
      <c r="D958" s="491" t="s">
        <v>2268</v>
      </c>
      <c r="E958" s="459">
        <v>1969</v>
      </c>
      <c r="F958" s="459" t="s">
        <v>300</v>
      </c>
      <c r="G958" s="463" t="s">
        <v>1996</v>
      </c>
      <c r="H958" s="464">
        <v>4</v>
      </c>
      <c r="I958" s="465" t="s">
        <v>431</v>
      </c>
      <c r="J958" s="138"/>
      <c r="K958" s="502"/>
      <c r="L958" s="497">
        <v>0</v>
      </c>
      <c r="M958" s="503"/>
      <c r="N958" s="503"/>
      <c r="O958" s="497">
        <v>0</v>
      </c>
      <c r="P958" s="503"/>
      <c r="Q958" s="497">
        <v>0</v>
      </c>
      <c r="R958" s="503"/>
      <c r="S958" s="497">
        <v>0</v>
      </c>
      <c r="T958" s="500">
        <v>59.5</v>
      </c>
      <c r="U958" s="504"/>
      <c r="V958" s="504"/>
      <c r="W958" s="506"/>
      <c r="X958" s="516">
        <v>59.5</v>
      </c>
      <c r="Y958" s="523"/>
      <c r="Z958" s="394">
        <f t="shared" si="14"/>
        <v>59.5</v>
      </c>
    </row>
    <row r="959" spans="2:26" ht="24.75" x14ac:dyDescent="0.25">
      <c r="B959" s="494">
        <v>956</v>
      </c>
      <c r="C959" s="472" t="s">
        <v>2271</v>
      </c>
      <c r="D959" s="491" t="s">
        <v>453</v>
      </c>
      <c r="E959" s="459"/>
      <c r="F959" s="459"/>
      <c r="G959" s="463" t="s">
        <v>202</v>
      </c>
      <c r="H959" s="464"/>
      <c r="I959" s="465" t="s">
        <v>2272</v>
      </c>
      <c r="J959" s="138"/>
      <c r="K959" s="502"/>
      <c r="L959" s="497">
        <v>0</v>
      </c>
      <c r="M959" s="503"/>
      <c r="N959" s="503"/>
      <c r="O959" s="497">
        <v>59.5</v>
      </c>
      <c r="P959" s="503"/>
      <c r="Q959" s="497">
        <v>0</v>
      </c>
      <c r="R959" s="503"/>
      <c r="S959" s="497">
        <v>0</v>
      </c>
      <c r="T959" s="500">
        <v>0</v>
      </c>
      <c r="U959" s="504"/>
      <c r="V959" s="504"/>
      <c r="W959" s="506"/>
      <c r="X959" s="516">
        <v>59.5</v>
      </c>
      <c r="Y959" s="523"/>
      <c r="Z959" s="394">
        <f t="shared" si="14"/>
        <v>59.5</v>
      </c>
    </row>
    <row r="960" spans="2:26" ht="24.75" x14ac:dyDescent="0.25">
      <c r="B960" s="494">
        <v>957</v>
      </c>
      <c r="C960" s="473" t="s">
        <v>4762</v>
      </c>
      <c r="D960" s="492" t="s">
        <v>796</v>
      </c>
      <c r="E960" s="468">
        <v>1983</v>
      </c>
      <c r="F960" s="468"/>
      <c r="G960" s="471" t="s">
        <v>227</v>
      </c>
      <c r="H960" s="469">
        <v>23</v>
      </c>
      <c r="I960" s="470" t="s">
        <v>4763</v>
      </c>
      <c r="J960" s="138"/>
      <c r="K960" s="387">
        <v>0</v>
      </c>
      <c r="L960" s="498"/>
      <c r="M960" s="388">
        <v>0</v>
      </c>
      <c r="N960" s="388">
        <v>0</v>
      </c>
      <c r="O960" s="499"/>
      <c r="P960" s="388">
        <v>0</v>
      </c>
      <c r="Q960" s="499"/>
      <c r="R960" s="388">
        <v>0</v>
      </c>
      <c r="S960" s="499"/>
      <c r="T960" s="499"/>
      <c r="U960" s="389">
        <v>59</v>
      </c>
      <c r="V960" s="390">
        <v>0</v>
      </c>
      <c r="W960" s="392">
        <v>0</v>
      </c>
      <c r="X960" s="515"/>
      <c r="Y960" s="393">
        <v>59</v>
      </c>
      <c r="Z960" s="394">
        <f t="shared" si="14"/>
        <v>59</v>
      </c>
    </row>
    <row r="961" spans="2:26" ht="24.75" x14ac:dyDescent="0.25">
      <c r="B961" s="494">
        <v>958</v>
      </c>
      <c r="C961" s="473" t="s">
        <v>113</v>
      </c>
      <c r="D961" s="492" t="s">
        <v>453</v>
      </c>
      <c r="E961" s="468" t="s">
        <v>4766</v>
      </c>
      <c r="F961" s="468"/>
      <c r="G961" s="471" t="s">
        <v>3025</v>
      </c>
      <c r="H961" s="469"/>
      <c r="I961" s="470" t="s">
        <v>112</v>
      </c>
      <c r="J961" s="138"/>
      <c r="K961" s="387">
        <v>59</v>
      </c>
      <c r="L961" s="498"/>
      <c r="M961" s="388">
        <v>0</v>
      </c>
      <c r="N961" s="388">
        <v>0</v>
      </c>
      <c r="O961" s="499"/>
      <c r="P961" s="388">
        <v>0</v>
      </c>
      <c r="Q961" s="499"/>
      <c r="R961" s="388">
        <v>0</v>
      </c>
      <c r="S961" s="499"/>
      <c r="T961" s="499"/>
      <c r="U961" s="389">
        <v>0</v>
      </c>
      <c r="V961" s="390">
        <v>0</v>
      </c>
      <c r="W961" s="392">
        <v>0</v>
      </c>
      <c r="X961" s="515"/>
      <c r="Y961" s="393">
        <v>59</v>
      </c>
      <c r="Z961" s="394">
        <f t="shared" si="14"/>
        <v>59</v>
      </c>
    </row>
    <row r="962" spans="2:26" ht="24.75" x14ac:dyDescent="0.25">
      <c r="B962" s="494">
        <v>959</v>
      </c>
      <c r="C962" s="473" t="s">
        <v>4769</v>
      </c>
      <c r="D962" s="492" t="s">
        <v>812</v>
      </c>
      <c r="E962" s="468">
        <v>1955</v>
      </c>
      <c r="F962" s="468" t="s">
        <v>148</v>
      </c>
      <c r="G962" s="471" t="s">
        <v>4031</v>
      </c>
      <c r="H962" s="469">
        <v>4</v>
      </c>
      <c r="I962" s="470" t="s">
        <v>4112</v>
      </c>
      <c r="J962" s="138"/>
      <c r="K962" s="387">
        <v>0</v>
      </c>
      <c r="L962" s="498"/>
      <c r="M962" s="388">
        <v>18.5</v>
      </c>
      <c r="N962" s="388">
        <v>0</v>
      </c>
      <c r="O962" s="499"/>
      <c r="P962" s="388">
        <v>0</v>
      </c>
      <c r="Q962" s="499"/>
      <c r="R962" s="388">
        <v>0</v>
      </c>
      <c r="S962" s="499"/>
      <c r="T962" s="499"/>
      <c r="U962" s="389">
        <v>0</v>
      </c>
      <c r="V962" s="390">
        <v>40.5</v>
      </c>
      <c r="W962" s="392">
        <v>0</v>
      </c>
      <c r="X962" s="515"/>
      <c r="Y962" s="393">
        <v>59</v>
      </c>
      <c r="Z962" s="394">
        <f t="shared" si="14"/>
        <v>59</v>
      </c>
    </row>
    <row r="963" spans="2:26" ht="24.75" x14ac:dyDescent="0.25">
      <c r="B963" s="494">
        <v>960</v>
      </c>
      <c r="C963" s="473" t="s">
        <v>3912</v>
      </c>
      <c r="D963" s="492" t="s">
        <v>3498</v>
      </c>
      <c r="E963" s="468">
        <v>72</v>
      </c>
      <c r="F963" s="468" t="s">
        <v>185</v>
      </c>
      <c r="G963" s="471" t="s">
        <v>374</v>
      </c>
      <c r="H963" s="469"/>
      <c r="I963" s="470" t="s">
        <v>3599</v>
      </c>
      <c r="J963" s="138"/>
      <c r="K963" s="387">
        <v>0</v>
      </c>
      <c r="L963" s="498"/>
      <c r="M963" s="388">
        <v>0</v>
      </c>
      <c r="N963" s="388">
        <v>59</v>
      </c>
      <c r="O963" s="499"/>
      <c r="P963" s="388">
        <v>0</v>
      </c>
      <c r="Q963" s="499"/>
      <c r="R963" s="388">
        <v>0</v>
      </c>
      <c r="S963" s="499"/>
      <c r="T963" s="499"/>
      <c r="U963" s="389">
        <v>0</v>
      </c>
      <c r="V963" s="390">
        <v>0</v>
      </c>
      <c r="W963" s="392">
        <v>0</v>
      </c>
      <c r="X963" s="515"/>
      <c r="Y963" s="393">
        <v>59</v>
      </c>
      <c r="Z963" s="394">
        <f t="shared" si="14"/>
        <v>59</v>
      </c>
    </row>
    <row r="964" spans="2:26" ht="24.75" x14ac:dyDescent="0.25">
      <c r="B964" s="494">
        <v>961</v>
      </c>
      <c r="C964" s="473" t="s">
        <v>4784</v>
      </c>
      <c r="D964" s="492" t="s">
        <v>453</v>
      </c>
      <c r="E964" s="468">
        <v>1969</v>
      </c>
      <c r="F964" s="468" t="s">
        <v>148</v>
      </c>
      <c r="G964" s="471" t="s">
        <v>3293</v>
      </c>
      <c r="H964" s="469">
        <v>22</v>
      </c>
      <c r="I964" s="470" t="s">
        <v>4785</v>
      </c>
      <c r="J964" s="138"/>
      <c r="K964" s="387">
        <v>0</v>
      </c>
      <c r="L964" s="498"/>
      <c r="M964" s="388">
        <v>0</v>
      </c>
      <c r="N964" s="388">
        <v>0</v>
      </c>
      <c r="O964" s="499"/>
      <c r="P964" s="388">
        <v>0</v>
      </c>
      <c r="Q964" s="499"/>
      <c r="R964" s="388">
        <v>0</v>
      </c>
      <c r="S964" s="499"/>
      <c r="T964" s="499"/>
      <c r="U964" s="389">
        <v>0</v>
      </c>
      <c r="V964" s="390">
        <v>59</v>
      </c>
      <c r="W964" s="392">
        <v>0</v>
      </c>
      <c r="X964" s="515"/>
      <c r="Y964" s="393">
        <v>59</v>
      </c>
      <c r="Z964" s="394">
        <f t="shared" ref="Z964:Z1027" si="15">X964+Y964</f>
        <v>59</v>
      </c>
    </row>
    <row r="965" spans="2:26" ht="24.75" x14ac:dyDescent="0.25">
      <c r="B965" s="494">
        <v>962</v>
      </c>
      <c r="C965" s="472" t="s">
        <v>2277</v>
      </c>
      <c r="D965" s="491" t="s">
        <v>2278</v>
      </c>
      <c r="E965" s="459">
        <v>1963</v>
      </c>
      <c r="F965" s="459" t="s">
        <v>1568</v>
      </c>
      <c r="G965" s="463" t="s">
        <v>158</v>
      </c>
      <c r="H965" s="464">
        <v>43</v>
      </c>
      <c r="I965" s="465" t="s">
        <v>431</v>
      </c>
      <c r="J965" s="138"/>
      <c r="K965" s="502"/>
      <c r="L965" s="497">
        <v>0</v>
      </c>
      <c r="M965" s="503"/>
      <c r="N965" s="503"/>
      <c r="O965" s="497">
        <v>0</v>
      </c>
      <c r="P965" s="503"/>
      <c r="Q965" s="497">
        <v>0</v>
      </c>
      <c r="R965" s="503"/>
      <c r="S965" s="497">
        <v>0</v>
      </c>
      <c r="T965" s="500">
        <v>59</v>
      </c>
      <c r="U965" s="504"/>
      <c r="V965" s="504"/>
      <c r="W965" s="506"/>
      <c r="X965" s="516">
        <v>59</v>
      </c>
      <c r="Y965" s="523"/>
      <c r="Z965" s="394">
        <f t="shared" si="15"/>
        <v>59</v>
      </c>
    </row>
    <row r="966" spans="2:26" ht="24.75" x14ac:dyDescent="0.25">
      <c r="B966" s="494">
        <v>963</v>
      </c>
      <c r="C966" s="472" t="s">
        <v>2281</v>
      </c>
      <c r="D966" s="491" t="s">
        <v>1688</v>
      </c>
      <c r="E966" s="459">
        <v>1962</v>
      </c>
      <c r="F966" s="459" t="s">
        <v>300</v>
      </c>
      <c r="G966" s="463" t="s">
        <v>158</v>
      </c>
      <c r="H966" s="464">
        <v>44</v>
      </c>
      <c r="I966" s="465" t="s">
        <v>2282</v>
      </c>
      <c r="J966" s="138"/>
      <c r="K966" s="502"/>
      <c r="L966" s="497">
        <v>0</v>
      </c>
      <c r="M966" s="503"/>
      <c r="N966" s="503"/>
      <c r="O966" s="497">
        <v>0</v>
      </c>
      <c r="P966" s="503"/>
      <c r="Q966" s="497">
        <v>0</v>
      </c>
      <c r="R966" s="503"/>
      <c r="S966" s="497">
        <v>0</v>
      </c>
      <c r="T966" s="500">
        <v>58.5</v>
      </c>
      <c r="U966" s="504"/>
      <c r="V966" s="504"/>
      <c r="W966" s="506"/>
      <c r="X966" s="516">
        <v>58.5</v>
      </c>
      <c r="Y966" s="523"/>
      <c r="Z966" s="394">
        <f t="shared" si="15"/>
        <v>58.5</v>
      </c>
    </row>
    <row r="967" spans="2:26" ht="24.75" x14ac:dyDescent="0.25">
      <c r="B967" s="494">
        <v>964</v>
      </c>
      <c r="C967" s="472" t="s">
        <v>2285</v>
      </c>
      <c r="D967" s="491" t="s">
        <v>29</v>
      </c>
      <c r="E967" s="459"/>
      <c r="F967" s="459"/>
      <c r="G967" s="463" t="s">
        <v>202</v>
      </c>
      <c r="H967" s="464"/>
      <c r="I967" s="465" t="s">
        <v>730</v>
      </c>
      <c r="J967" s="138"/>
      <c r="K967" s="502"/>
      <c r="L967" s="497">
        <v>0</v>
      </c>
      <c r="M967" s="503"/>
      <c r="N967" s="503"/>
      <c r="O967" s="497">
        <v>58.5</v>
      </c>
      <c r="P967" s="503"/>
      <c r="Q967" s="497">
        <v>0</v>
      </c>
      <c r="R967" s="503"/>
      <c r="S967" s="497">
        <v>0</v>
      </c>
      <c r="T967" s="500">
        <v>0</v>
      </c>
      <c r="U967" s="504"/>
      <c r="V967" s="504"/>
      <c r="W967" s="506"/>
      <c r="X967" s="516">
        <v>58.5</v>
      </c>
      <c r="Y967" s="523"/>
      <c r="Z967" s="394">
        <f t="shared" si="15"/>
        <v>58.5</v>
      </c>
    </row>
    <row r="968" spans="2:26" ht="24.75" x14ac:dyDescent="0.25">
      <c r="B968" s="494">
        <v>965</v>
      </c>
      <c r="C968" s="473" t="s">
        <v>4788</v>
      </c>
      <c r="D968" s="492" t="s">
        <v>4789</v>
      </c>
      <c r="E968" s="468">
        <v>1973</v>
      </c>
      <c r="F968" s="468" t="s">
        <v>148</v>
      </c>
      <c r="G968" s="471" t="s">
        <v>168</v>
      </c>
      <c r="H968" s="469"/>
      <c r="I968" s="470" t="s">
        <v>4790</v>
      </c>
      <c r="J968" s="138"/>
      <c r="K968" s="387">
        <v>0</v>
      </c>
      <c r="L968" s="498"/>
      <c r="M968" s="388">
        <v>58</v>
      </c>
      <c r="N968" s="388">
        <v>0</v>
      </c>
      <c r="O968" s="499"/>
      <c r="P968" s="388">
        <v>0</v>
      </c>
      <c r="Q968" s="499"/>
      <c r="R968" s="388">
        <v>0</v>
      </c>
      <c r="S968" s="499"/>
      <c r="T968" s="499"/>
      <c r="U968" s="389">
        <v>0</v>
      </c>
      <c r="V968" s="390">
        <v>0</v>
      </c>
      <c r="W968" s="392">
        <v>0</v>
      </c>
      <c r="X968" s="515"/>
      <c r="Y968" s="393">
        <v>58</v>
      </c>
      <c r="Z968" s="394">
        <f t="shared" si="15"/>
        <v>58</v>
      </c>
    </row>
    <row r="969" spans="2:26" ht="24.75" x14ac:dyDescent="0.25">
      <c r="B969" s="494">
        <v>966</v>
      </c>
      <c r="C969" s="472" t="s">
        <v>2288</v>
      </c>
      <c r="D969" s="491" t="s">
        <v>840</v>
      </c>
      <c r="E969" s="459">
        <v>1975</v>
      </c>
      <c r="F969" s="459" t="s">
        <v>148</v>
      </c>
      <c r="G969" s="463" t="s">
        <v>168</v>
      </c>
      <c r="H969" s="464">
        <v>71</v>
      </c>
      <c r="I969" s="465" t="s">
        <v>49</v>
      </c>
      <c r="J969" s="138"/>
      <c r="K969" s="502"/>
      <c r="L969" s="497">
        <v>0</v>
      </c>
      <c r="M969" s="503"/>
      <c r="N969" s="503"/>
      <c r="O969" s="497">
        <v>0</v>
      </c>
      <c r="P969" s="503"/>
      <c r="Q969" s="497">
        <v>0</v>
      </c>
      <c r="R969" s="503"/>
      <c r="S969" s="497">
        <v>0</v>
      </c>
      <c r="T969" s="500">
        <v>58</v>
      </c>
      <c r="U969" s="504"/>
      <c r="V969" s="504"/>
      <c r="W969" s="506"/>
      <c r="X969" s="516">
        <v>58</v>
      </c>
      <c r="Y969" s="523"/>
      <c r="Z969" s="394">
        <f t="shared" si="15"/>
        <v>58</v>
      </c>
    </row>
    <row r="970" spans="2:26" ht="24.75" x14ac:dyDescent="0.25">
      <c r="B970" s="494">
        <v>967</v>
      </c>
      <c r="C970" s="473" t="s">
        <v>4793</v>
      </c>
      <c r="D970" s="492" t="s">
        <v>485</v>
      </c>
      <c r="E970" s="468" t="s">
        <v>2868</v>
      </c>
      <c r="F970" s="468"/>
      <c r="G970" s="471" t="s">
        <v>3025</v>
      </c>
      <c r="H970" s="469"/>
      <c r="I970" s="470" t="s">
        <v>4794</v>
      </c>
      <c r="J970" s="138"/>
      <c r="K970" s="387">
        <v>58</v>
      </c>
      <c r="L970" s="498"/>
      <c r="M970" s="388">
        <v>0</v>
      </c>
      <c r="N970" s="388">
        <v>0</v>
      </c>
      <c r="O970" s="499"/>
      <c r="P970" s="388">
        <v>0</v>
      </c>
      <c r="Q970" s="499"/>
      <c r="R970" s="388">
        <v>0</v>
      </c>
      <c r="S970" s="499"/>
      <c r="T970" s="499"/>
      <c r="U970" s="389">
        <v>0</v>
      </c>
      <c r="V970" s="390">
        <v>0</v>
      </c>
      <c r="W970" s="392">
        <v>0</v>
      </c>
      <c r="X970" s="515"/>
      <c r="Y970" s="393">
        <v>58</v>
      </c>
      <c r="Z970" s="394">
        <f t="shared" si="15"/>
        <v>58</v>
      </c>
    </row>
    <row r="971" spans="2:26" ht="24.75" x14ac:dyDescent="0.25">
      <c r="B971" s="494">
        <v>968</v>
      </c>
      <c r="C971" s="473" t="s">
        <v>4797</v>
      </c>
      <c r="D971" s="492" t="s">
        <v>2115</v>
      </c>
      <c r="E971" s="468"/>
      <c r="F971" s="468"/>
      <c r="G971" s="471" t="s">
        <v>3510</v>
      </c>
      <c r="H971" s="469"/>
      <c r="I971" s="470" t="s">
        <v>710</v>
      </c>
      <c r="J971" s="138"/>
      <c r="K971" s="387">
        <v>0</v>
      </c>
      <c r="L971" s="498"/>
      <c r="M971" s="388">
        <v>0</v>
      </c>
      <c r="N971" s="388">
        <v>0</v>
      </c>
      <c r="O971" s="499"/>
      <c r="P971" s="388">
        <v>58</v>
      </c>
      <c r="Q971" s="499"/>
      <c r="R971" s="388">
        <v>0</v>
      </c>
      <c r="S971" s="499"/>
      <c r="T971" s="499"/>
      <c r="U971" s="389">
        <v>0</v>
      </c>
      <c r="V971" s="390">
        <v>0</v>
      </c>
      <c r="W971" s="392">
        <v>0</v>
      </c>
      <c r="X971" s="515"/>
      <c r="Y971" s="393">
        <v>58</v>
      </c>
      <c r="Z971" s="394">
        <f t="shared" si="15"/>
        <v>58</v>
      </c>
    </row>
    <row r="972" spans="2:26" ht="24.75" x14ac:dyDescent="0.25">
      <c r="B972" s="494">
        <v>969</v>
      </c>
      <c r="C972" s="472" t="s">
        <v>2291</v>
      </c>
      <c r="D972" s="491" t="s">
        <v>116</v>
      </c>
      <c r="E972" s="459"/>
      <c r="F972" s="459"/>
      <c r="G972" s="463" t="s">
        <v>202</v>
      </c>
      <c r="H972" s="464"/>
      <c r="I972" s="465" t="s">
        <v>2292</v>
      </c>
      <c r="J972" s="138"/>
      <c r="K972" s="502"/>
      <c r="L972" s="497">
        <v>0</v>
      </c>
      <c r="M972" s="503"/>
      <c r="N972" s="503"/>
      <c r="O972" s="497">
        <v>58</v>
      </c>
      <c r="P972" s="503"/>
      <c r="Q972" s="497">
        <v>0</v>
      </c>
      <c r="R972" s="503"/>
      <c r="S972" s="497">
        <v>0</v>
      </c>
      <c r="T972" s="500">
        <v>0</v>
      </c>
      <c r="U972" s="504"/>
      <c r="V972" s="504"/>
      <c r="W972" s="506"/>
      <c r="X972" s="516">
        <v>58</v>
      </c>
      <c r="Y972" s="523"/>
      <c r="Z972" s="394">
        <f t="shared" si="15"/>
        <v>58</v>
      </c>
    </row>
    <row r="973" spans="2:26" ht="24.75" x14ac:dyDescent="0.25">
      <c r="B973" s="494">
        <v>970</v>
      </c>
      <c r="C973" s="473" t="s">
        <v>4800</v>
      </c>
      <c r="D973" s="492" t="s">
        <v>34</v>
      </c>
      <c r="E973" s="468" t="s">
        <v>4111</v>
      </c>
      <c r="F973" s="468" t="s">
        <v>83</v>
      </c>
      <c r="G973" s="471" t="s">
        <v>374</v>
      </c>
      <c r="H973" s="469" t="s">
        <v>1378</v>
      </c>
      <c r="I973" s="470" t="s">
        <v>4801</v>
      </c>
      <c r="J973" s="138"/>
      <c r="K973" s="387">
        <v>0</v>
      </c>
      <c r="L973" s="498"/>
      <c r="M973" s="388">
        <v>0</v>
      </c>
      <c r="N973" s="388">
        <v>0</v>
      </c>
      <c r="O973" s="499"/>
      <c r="P973" s="388">
        <v>0</v>
      </c>
      <c r="Q973" s="499"/>
      <c r="R973" s="388">
        <v>58</v>
      </c>
      <c r="S973" s="499"/>
      <c r="T973" s="499"/>
      <c r="U973" s="389">
        <v>0</v>
      </c>
      <c r="V973" s="390">
        <v>0</v>
      </c>
      <c r="W973" s="392">
        <v>0</v>
      </c>
      <c r="X973" s="515"/>
      <c r="Y973" s="393">
        <v>58</v>
      </c>
      <c r="Z973" s="394">
        <f t="shared" si="15"/>
        <v>58</v>
      </c>
    </row>
    <row r="974" spans="2:26" ht="24.75" x14ac:dyDescent="0.25">
      <c r="B974" s="494">
        <v>971</v>
      </c>
      <c r="C974" s="473" t="s">
        <v>4804</v>
      </c>
      <c r="D974" s="492" t="s">
        <v>690</v>
      </c>
      <c r="E974" s="468">
        <v>86</v>
      </c>
      <c r="F974" s="468" t="s">
        <v>603</v>
      </c>
      <c r="G974" s="471" t="s">
        <v>308</v>
      </c>
      <c r="H974" s="469"/>
      <c r="I974" s="470" t="s">
        <v>4805</v>
      </c>
      <c r="J974" s="138"/>
      <c r="K974" s="387">
        <v>0</v>
      </c>
      <c r="L974" s="498"/>
      <c r="M974" s="388">
        <v>0</v>
      </c>
      <c r="N974" s="388">
        <v>58</v>
      </c>
      <c r="O974" s="499"/>
      <c r="P974" s="388">
        <v>0</v>
      </c>
      <c r="Q974" s="499"/>
      <c r="R974" s="388">
        <v>0</v>
      </c>
      <c r="S974" s="499"/>
      <c r="T974" s="499"/>
      <c r="U974" s="389">
        <v>0</v>
      </c>
      <c r="V974" s="390">
        <v>0</v>
      </c>
      <c r="W974" s="392">
        <v>0</v>
      </c>
      <c r="X974" s="515"/>
      <c r="Y974" s="393">
        <v>58</v>
      </c>
      <c r="Z974" s="394">
        <f t="shared" si="15"/>
        <v>58</v>
      </c>
    </row>
    <row r="975" spans="2:26" ht="24.75" x14ac:dyDescent="0.25">
      <c r="B975" s="494">
        <v>972</v>
      </c>
      <c r="C975" s="472" t="s">
        <v>2295</v>
      </c>
      <c r="D975" s="491" t="s">
        <v>1426</v>
      </c>
      <c r="E975" s="459">
        <v>1959</v>
      </c>
      <c r="F975" s="459" t="s">
        <v>300</v>
      </c>
      <c r="G975" s="463" t="s">
        <v>158</v>
      </c>
      <c r="H975" s="464">
        <v>45</v>
      </c>
      <c r="I975" s="465" t="s">
        <v>1900</v>
      </c>
      <c r="J975" s="138"/>
      <c r="K975" s="502"/>
      <c r="L975" s="497">
        <v>0</v>
      </c>
      <c r="M975" s="503"/>
      <c r="N975" s="503"/>
      <c r="O975" s="497">
        <v>0</v>
      </c>
      <c r="P975" s="503"/>
      <c r="Q975" s="497">
        <v>0</v>
      </c>
      <c r="R975" s="503"/>
      <c r="S975" s="497">
        <v>0</v>
      </c>
      <c r="T975" s="500">
        <v>57.5</v>
      </c>
      <c r="U975" s="504"/>
      <c r="V975" s="504"/>
      <c r="W975" s="506"/>
      <c r="X975" s="516">
        <v>57.5</v>
      </c>
      <c r="Y975" s="523"/>
      <c r="Z975" s="394">
        <f t="shared" si="15"/>
        <v>57.5</v>
      </c>
    </row>
    <row r="976" spans="2:26" ht="24.75" x14ac:dyDescent="0.25">
      <c r="B976" s="494">
        <v>973</v>
      </c>
      <c r="C976" s="473" t="s">
        <v>4806</v>
      </c>
      <c r="D976" s="492" t="s">
        <v>333</v>
      </c>
      <c r="E976" s="468">
        <v>1971</v>
      </c>
      <c r="F976" s="468" t="s">
        <v>148</v>
      </c>
      <c r="G976" s="471" t="s">
        <v>3293</v>
      </c>
      <c r="H976" s="469">
        <v>37</v>
      </c>
      <c r="I976" s="470" t="s">
        <v>1309</v>
      </c>
      <c r="J976" s="138"/>
      <c r="K976" s="387">
        <v>0</v>
      </c>
      <c r="L976" s="498"/>
      <c r="M976" s="388">
        <v>0</v>
      </c>
      <c r="N976" s="388">
        <v>0</v>
      </c>
      <c r="O976" s="499"/>
      <c r="P976" s="388">
        <v>18.5</v>
      </c>
      <c r="Q976" s="499"/>
      <c r="R976" s="388">
        <v>0</v>
      </c>
      <c r="S976" s="499"/>
      <c r="T976" s="499"/>
      <c r="U976" s="389">
        <v>0</v>
      </c>
      <c r="V976" s="390">
        <v>39</v>
      </c>
      <c r="W976" s="392">
        <v>0</v>
      </c>
      <c r="X976" s="515"/>
      <c r="Y976" s="393">
        <v>57.5</v>
      </c>
      <c r="Z976" s="394">
        <f t="shared" si="15"/>
        <v>57.5</v>
      </c>
    </row>
    <row r="977" spans="2:26" ht="24.75" x14ac:dyDescent="0.25">
      <c r="B977" s="494">
        <v>974</v>
      </c>
      <c r="C977" s="472" t="s">
        <v>2298</v>
      </c>
      <c r="D977" s="491" t="s">
        <v>48</v>
      </c>
      <c r="E977" s="459"/>
      <c r="F977" s="459"/>
      <c r="G977" s="463" t="s">
        <v>202</v>
      </c>
      <c r="H977" s="464"/>
      <c r="I977" s="465" t="s">
        <v>1666</v>
      </c>
      <c r="J977" s="138"/>
      <c r="K977" s="502"/>
      <c r="L977" s="497">
        <v>0</v>
      </c>
      <c r="M977" s="503"/>
      <c r="N977" s="503"/>
      <c r="O977" s="497">
        <v>57.5</v>
      </c>
      <c r="P977" s="503"/>
      <c r="Q977" s="497">
        <v>0</v>
      </c>
      <c r="R977" s="503"/>
      <c r="S977" s="497">
        <v>0</v>
      </c>
      <c r="T977" s="500">
        <v>0</v>
      </c>
      <c r="U977" s="504"/>
      <c r="V977" s="504"/>
      <c r="W977" s="506"/>
      <c r="X977" s="516">
        <v>57.5</v>
      </c>
      <c r="Y977" s="523"/>
      <c r="Z977" s="394">
        <f t="shared" si="15"/>
        <v>57.5</v>
      </c>
    </row>
    <row r="978" spans="2:26" ht="24.75" x14ac:dyDescent="0.25">
      <c r="B978" s="494">
        <v>975</v>
      </c>
      <c r="C978" s="473" t="s">
        <v>4811</v>
      </c>
      <c r="D978" s="492" t="s">
        <v>40</v>
      </c>
      <c r="E978" s="468">
        <v>1972</v>
      </c>
      <c r="F978" s="468" t="s">
        <v>148</v>
      </c>
      <c r="G978" s="471" t="s">
        <v>3293</v>
      </c>
      <c r="H978" s="469">
        <v>35</v>
      </c>
      <c r="I978" s="470" t="s">
        <v>1309</v>
      </c>
      <c r="J978" s="138"/>
      <c r="K978" s="387">
        <v>0</v>
      </c>
      <c r="L978" s="498"/>
      <c r="M978" s="388">
        <v>0</v>
      </c>
      <c r="N978" s="388">
        <v>0</v>
      </c>
      <c r="O978" s="499"/>
      <c r="P978" s="388">
        <v>16</v>
      </c>
      <c r="Q978" s="499"/>
      <c r="R978" s="388">
        <v>0</v>
      </c>
      <c r="S978" s="499"/>
      <c r="T978" s="499"/>
      <c r="U978" s="389">
        <v>0</v>
      </c>
      <c r="V978" s="390">
        <v>41.5</v>
      </c>
      <c r="W978" s="392">
        <v>0</v>
      </c>
      <c r="X978" s="515"/>
      <c r="Y978" s="393">
        <v>57.5</v>
      </c>
      <c r="Z978" s="394">
        <f t="shared" si="15"/>
        <v>57.5</v>
      </c>
    </row>
    <row r="979" spans="2:26" ht="24.75" x14ac:dyDescent="0.25">
      <c r="B979" s="494">
        <v>976</v>
      </c>
      <c r="C979" s="473" t="s">
        <v>4816</v>
      </c>
      <c r="D979" s="492" t="s">
        <v>2764</v>
      </c>
      <c r="E979" s="468" t="s">
        <v>2961</v>
      </c>
      <c r="F979" s="468"/>
      <c r="G979" s="471" t="s">
        <v>2891</v>
      </c>
      <c r="H979" s="469"/>
      <c r="I979" s="470" t="s">
        <v>3054</v>
      </c>
      <c r="J979" s="138"/>
      <c r="K979" s="387">
        <v>57</v>
      </c>
      <c r="L979" s="498"/>
      <c r="M979" s="388">
        <v>0</v>
      </c>
      <c r="N979" s="388">
        <v>0</v>
      </c>
      <c r="O979" s="499"/>
      <c r="P979" s="388">
        <v>0</v>
      </c>
      <c r="Q979" s="499"/>
      <c r="R979" s="388">
        <v>0</v>
      </c>
      <c r="S979" s="499"/>
      <c r="T979" s="499"/>
      <c r="U979" s="389">
        <v>0</v>
      </c>
      <c r="V979" s="390">
        <v>0</v>
      </c>
      <c r="W979" s="392">
        <v>0</v>
      </c>
      <c r="X979" s="515"/>
      <c r="Y979" s="393">
        <v>57</v>
      </c>
      <c r="Z979" s="394">
        <f t="shared" si="15"/>
        <v>57</v>
      </c>
    </row>
    <row r="980" spans="2:26" ht="24.75" x14ac:dyDescent="0.25">
      <c r="B980" s="494">
        <v>977</v>
      </c>
      <c r="C980" s="473" t="s">
        <v>4649</v>
      </c>
      <c r="D980" s="492" t="s">
        <v>34</v>
      </c>
      <c r="E980" s="468"/>
      <c r="F980" s="468"/>
      <c r="G980" s="471" t="s">
        <v>374</v>
      </c>
      <c r="H980" s="469" t="s">
        <v>1176</v>
      </c>
      <c r="I980" s="470" t="s">
        <v>272</v>
      </c>
      <c r="J980" s="138"/>
      <c r="K980" s="387">
        <v>0</v>
      </c>
      <c r="L980" s="498"/>
      <c r="M980" s="388">
        <v>0</v>
      </c>
      <c r="N980" s="388">
        <v>0</v>
      </c>
      <c r="O980" s="499"/>
      <c r="P980" s="388">
        <v>0</v>
      </c>
      <c r="Q980" s="499"/>
      <c r="R980" s="388">
        <v>0</v>
      </c>
      <c r="S980" s="499"/>
      <c r="T980" s="499"/>
      <c r="U980" s="389">
        <v>0</v>
      </c>
      <c r="V980" s="390">
        <v>0</v>
      </c>
      <c r="W980" s="392">
        <v>57</v>
      </c>
      <c r="X980" s="515"/>
      <c r="Y980" s="393">
        <v>57</v>
      </c>
      <c r="Z980" s="394">
        <f t="shared" si="15"/>
        <v>57</v>
      </c>
    </row>
    <row r="981" spans="2:26" ht="24.75" x14ac:dyDescent="0.25">
      <c r="B981" s="494">
        <v>978</v>
      </c>
      <c r="C981" s="473" t="s">
        <v>4824</v>
      </c>
      <c r="D981" s="492" t="s">
        <v>2034</v>
      </c>
      <c r="E981" s="468">
        <v>1983</v>
      </c>
      <c r="F981" s="468" t="s">
        <v>148</v>
      </c>
      <c r="G981" s="471" t="s">
        <v>227</v>
      </c>
      <c r="H981" s="469"/>
      <c r="I981" s="470" t="s">
        <v>3833</v>
      </c>
      <c r="J981" s="138"/>
      <c r="K981" s="387">
        <v>0</v>
      </c>
      <c r="L981" s="498"/>
      <c r="M981" s="388">
        <v>57</v>
      </c>
      <c r="N981" s="388">
        <v>0</v>
      </c>
      <c r="O981" s="499"/>
      <c r="P981" s="388">
        <v>0</v>
      </c>
      <c r="Q981" s="499"/>
      <c r="R981" s="388">
        <v>0</v>
      </c>
      <c r="S981" s="499"/>
      <c r="T981" s="499"/>
      <c r="U981" s="389">
        <v>0</v>
      </c>
      <c r="V981" s="390">
        <v>0</v>
      </c>
      <c r="W981" s="392">
        <v>0</v>
      </c>
      <c r="X981" s="515"/>
      <c r="Y981" s="393">
        <v>57</v>
      </c>
      <c r="Z981" s="394">
        <f t="shared" si="15"/>
        <v>57</v>
      </c>
    </row>
    <row r="982" spans="2:26" ht="24.75" x14ac:dyDescent="0.25">
      <c r="B982" s="494">
        <v>979</v>
      </c>
      <c r="C982" s="473" t="s">
        <v>4827</v>
      </c>
      <c r="D982" s="492" t="s">
        <v>1736</v>
      </c>
      <c r="E982" s="468">
        <v>98</v>
      </c>
      <c r="F982" s="468" t="s">
        <v>185</v>
      </c>
      <c r="G982" s="471" t="s">
        <v>577</v>
      </c>
      <c r="H982" s="469"/>
      <c r="I982" s="470" t="s">
        <v>4828</v>
      </c>
      <c r="J982" s="138"/>
      <c r="K982" s="387">
        <v>0</v>
      </c>
      <c r="L982" s="498"/>
      <c r="M982" s="388">
        <v>0</v>
      </c>
      <c r="N982" s="388">
        <v>57</v>
      </c>
      <c r="O982" s="499"/>
      <c r="P982" s="388">
        <v>0</v>
      </c>
      <c r="Q982" s="499"/>
      <c r="R982" s="388">
        <v>0</v>
      </c>
      <c r="S982" s="499"/>
      <c r="T982" s="499"/>
      <c r="U982" s="389">
        <v>0</v>
      </c>
      <c r="V982" s="390">
        <v>0</v>
      </c>
      <c r="W982" s="392">
        <v>0</v>
      </c>
      <c r="X982" s="515"/>
      <c r="Y982" s="393">
        <v>57</v>
      </c>
      <c r="Z982" s="394">
        <f t="shared" si="15"/>
        <v>57</v>
      </c>
    </row>
    <row r="983" spans="2:26" ht="24.75" x14ac:dyDescent="0.25">
      <c r="B983" s="494">
        <v>980</v>
      </c>
      <c r="C983" s="472" t="s">
        <v>2301</v>
      </c>
      <c r="D983" s="491" t="s">
        <v>996</v>
      </c>
      <c r="E983" s="459">
        <v>1957</v>
      </c>
      <c r="F983" s="459" t="s">
        <v>148</v>
      </c>
      <c r="G983" s="463" t="s">
        <v>1854</v>
      </c>
      <c r="H983" s="464">
        <v>7</v>
      </c>
      <c r="I983" s="465" t="s">
        <v>2302</v>
      </c>
      <c r="J983" s="138"/>
      <c r="K983" s="502"/>
      <c r="L983" s="497">
        <v>0</v>
      </c>
      <c r="M983" s="503"/>
      <c r="N983" s="503"/>
      <c r="O983" s="497">
        <v>0</v>
      </c>
      <c r="P983" s="503"/>
      <c r="Q983" s="497">
        <v>0</v>
      </c>
      <c r="R983" s="503"/>
      <c r="S983" s="497">
        <v>0</v>
      </c>
      <c r="T983" s="500">
        <v>57</v>
      </c>
      <c r="U983" s="504"/>
      <c r="V983" s="504"/>
      <c r="W983" s="506"/>
      <c r="X983" s="516">
        <v>57</v>
      </c>
      <c r="Y983" s="523"/>
      <c r="Z983" s="394">
        <f t="shared" si="15"/>
        <v>57</v>
      </c>
    </row>
    <row r="984" spans="2:26" ht="24.75" x14ac:dyDescent="0.25">
      <c r="B984" s="494">
        <v>981</v>
      </c>
      <c r="C984" s="473" t="s">
        <v>4829</v>
      </c>
      <c r="D984" s="492" t="s">
        <v>4830</v>
      </c>
      <c r="E984" s="468"/>
      <c r="F984" s="468"/>
      <c r="G984" s="471" t="s">
        <v>3510</v>
      </c>
      <c r="H984" s="469"/>
      <c r="I984" s="470" t="s">
        <v>1309</v>
      </c>
      <c r="J984" s="138"/>
      <c r="K984" s="387">
        <v>0</v>
      </c>
      <c r="L984" s="498"/>
      <c r="M984" s="388">
        <v>0</v>
      </c>
      <c r="N984" s="388">
        <v>0</v>
      </c>
      <c r="O984" s="499"/>
      <c r="P984" s="388">
        <v>57</v>
      </c>
      <c r="Q984" s="499"/>
      <c r="R984" s="388">
        <v>0</v>
      </c>
      <c r="S984" s="499"/>
      <c r="T984" s="499"/>
      <c r="U984" s="389">
        <v>0</v>
      </c>
      <c r="V984" s="390">
        <v>0</v>
      </c>
      <c r="W984" s="392">
        <v>0</v>
      </c>
      <c r="X984" s="515"/>
      <c r="Y984" s="393">
        <v>57</v>
      </c>
      <c r="Z984" s="394">
        <f t="shared" si="15"/>
        <v>57</v>
      </c>
    </row>
    <row r="985" spans="2:26" ht="24.75" x14ac:dyDescent="0.25">
      <c r="B985" s="494">
        <v>982</v>
      </c>
      <c r="C985" s="473" t="s">
        <v>4833</v>
      </c>
      <c r="D985" s="492" t="s">
        <v>485</v>
      </c>
      <c r="E985" s="468" t="s">
        <v>4834</v>
      </c>
      <c r="F985" s="468" t="s">
        <v>83</v>
      </c>
      <c r="G985" s="471" t="s">
        <v>1040</v>
      </c>
      <c r="H985" s="469" t="s">
        <v>725</v>
      </c>
      <c r="I985" s="470" t="s">
        <v>4835</v>
      </c>
      <c r="J985" s="138"/>
      <c r="K985" s="387">
        <v>0</v>
      </c>
      <c r="L985" s="498"/>
      <c r="M985" s="388">
        <v>0</v>
      </c>
      <c r="N985" s="388">
        <v>0</v>
      </c>
      <c r="O985" s="499"/>
      <c r="P985" s="388">
        <v>0</v>
      </c>
      <c r="Q985" s="499"/>
      <c r="R985" s="388">
        <v>57</v>
      </c>
      <c r="S985" s="499"/>
      <c r="T985" s="499"/>
      <c r="U985" s="389">
        <v>0</v>
      </c>
      <c r="V985" s="390">
        <v>0</v>
      </c>
      <c r="W985" s="392">
        <v>0</v>
      </c>
      <c r="X985" s="515"/>
      <c r="Y985" s="393">
        <v>57</v>
      </c>
      <c r="Z985" s="394">
        <f t="shared" si="15"/>
        <v>57</v>
      </c>
    </row>
    <row r="986" spans="2:26" ht="24.75" x14ac:dyDescent="0.25">
      <c r="B986" s="494">
        <v>983</v>
      </c>
      <c r="C986" s="472" t="s">
        <v>2305</v>
      </c>
      <c r="D986" s="491" t="s">
        <v>840</v>
      </c>
      <c r="E986" s="459"/>
      <c r="F986" s="459"/>
      <c r="G986" s="463" t="s">
        <v>301</v>
      </c>
      <c r="H986" s="464"/>
      <c r="I986" s="465"/>
      <c r="J986" s="138"/>
      <c r="K986" s="502"/>
      <c r="L986" s="497">
        <v>0</v>
      </c>
      <c r="M986" s="503"/>
      <c r="N986" s="503"/>
      <c r="O986" s="497">
        <v>57</v>
      </c>
      <c r="P986" s="503"/>
      <c r="Q986" s="497">
        <v>0</v>
      </c>
      <c r="R986" s="503"/>
      <c r="S986" s="497">
        <v>0</v>
      </c>
      <c r="T986" s="500">
        <v>0</v>
      </c>
      <c r="U986" s="504"/>
      <c r="V986" s="504"/>
      <c r="W986" s="506"/>
      <c r="X986" s="516">
        <v>57</v>
      </c>
      <c r="Y986" s="523"/>
      <c r="Z986" s="394">
        <f t="shared" si="15"/>
        <v>57</v>
      </c>
    </row>
    <row r="987" spans="2:26" ht="24.75" x14ac:dyDescent="0.25">
      <c r="B987" s="494">
        <v>984</v>
      </c>
      <c r="C987" s="472" t="s">
        <v>2308</v>
      </c>
      <c r="D987" s="491" t="s">
        <v>30</v>
      </c>
      <c r="E987" s="459"/>
      <c r="F987" s="459"/>
      <c r="G987" s="463" t="s">
        <v>417</v>
      </c>
      <c r="H987" s="464"/>
      <c r="I987" s="465" t="s">
        <v>2309</v>
      </c>
      <c r="J987" s="138"/>
      <c r="K987" s="502"/>
      <c r="L987" s="497">
        <v>0</v>
      </c>
      <c r="M987" s="503"/>
      <c r="N987" s="503"/>
      <c r="O987" s="497">
        <v>56</v>
      </c>
      <c r="P987" s="503"/>
      <c r="Q987" s="497">
        <v>0</v>
      </c>
      <c r="R987" s="503"/>
      <c r="S987" s="497">
        <v>0</v>
      </c>
      <c r="T987" s="500">
        <v>0</v>
      </c>
      <c r="U987" s="504"/>
      <c r="V987" s="504"/>
      <c r="W987" s="506"/>
      <c r="X987" s="516">
        <v>56</v>
      </c>
      <c r="Y987" s="523"/>
      <c r="Z987" s="394">
        <f t="shared" si="15"/>
        <v>56</v>
      </c>
    </row>
    <row r="988" spans="2:26" ht="24.75" x14ac:dyDescent="0.25">
      <c r="B988" s="494">
        <v>985</v>
      </c>
      <c r="C988" s="473" t="s">
        <v>4846</v>
      </c>
      <c r="D988" s="492" t="s">
        <v>840</v>
      </c>
      <c r="E988" s="468">
        <v>1966</v>
      </c>
      <c r="F988" s="468"/>
      <c r="G988" s="471" t="s">
        <v>158</v>
      </c>
      <c r="H988" s="469">
        <v>7</v>
      </c>
      <c r="I988" s="470" t="s">
        <v>4847</v>
      </c>
      <c r="J988" s="138"/>
      <c r="K988" s="387">
        <v>0</v>
      </c>
      <c r="L988" s="498"/>
      <c r="M988" s="388">
        <v>0</v>
      </c>
      <c r="N988" s="388">
        <v>0</v>
      </c>
      <c r="O988" s="499"/>
      <c r="P988" s="388" t="s">
        <v>161</v>
      </c>
      <c r="Q988" s="499"/>
      <c r="R988" s="388">
        <v>0</v>
      </c>
      <c r="S988" s="499"/>
      <c r="T988" s="499"/>
      <c r="U988" s="389">
        <v>56</v>
      </c>
      <c r="V988" s="390">
        <v>0</v>
      </c>
      <c r="W988" s="392">
        <v>0</v>
      </c>
      <c r="X988" s="515"/>
      <c r="Y988" s="393">
        <v>56</v>
      </c>
      <c r="Z988" s="394">
        <f t="shared" si="15"/>
        <v>56</v>
      </c>
    </row>
    <row r="989" spans="2:26" ht="24.75" x14ac:dyDescent="0.25">
      <c r="B989" s="494">
        <v>986</v>
      </c>
      <c r="C989" s="473" t="s">
        <v>4850</v>
      </c>
      <c r="D989" s="492" t="s">
        <v>30</v>
      </c>
      <c r="E989" s="468"/>
      <c r="F989" s="468"/>
      <c r="G989" s="471" t="s">
        <v>2981</v>
      </c>
      <c r="H989" s="469"/>
      <c r="I989" s="470" t="s">
        <v>2663</v>
      </c>
      <c r="J989" s="138"/>
      <c r="K989" s="387">
        <v>0</v>
      </c>
      <c r="L989" s="498"/>
      <c r="M989" s="388">
        <v>0</v>
      </c>
      <c r="N989" s="388">
        <v>0</v>
      </c>
      <c r="O989" s="499"/>
      <c r="P989" s="388">
        <v>56</v>
      </c>
      <c r="Q989" s="499"/>
      <c r="R989" s="388">
        <v>0</v>
      </c>
      <c r="S989" s="499"/>
      <c r="T989" s="499"/>
      <c r="U989" s="389">
        <v>0</v>
      </c>
      <c r="V989" s="390">
        <v>0</v>
      </c>
      <c r="W989" s="392">
        <v>0</v>
      </c>
      <c r="X989" s="515"/>
      <c r="Y989" s="393">
        <v>56</v>
      </c>
      <c r="Z989" s="394">
        <f t="shared" si="15"/>
        <v>56</v>
      </c>
    </row>
    <row r="990" spans="2:26" ht="24.75" x14ac:dyDescent="0.25">
      <c r="B990" s="494">
        <v>987</v>
      </c>
      <c r="C990" s="473" t="s">
        <v>3562</v>
      </c>
      <c r="D990" s="492" t="s">
        <v>271</v>
      </c>
      <c r="E990" s="468"/>
      <c r="F990" s="468"/>
      <c r="G990" s="471" t="s">
        <v>374</v>
      </c>
      <c r="H990" s="469" t="s">
        <v>4333</v>
      </c>
      <c r="I990" s="470" t="s">
        <v>42</v>
      </c>
      <c r="J990" s="138"/>
      <c r="K990" s="387">
        <v>0</v>
      </c>
      <c r="L990" s="498"/>
      <c r="M990" s="388">
        <v>0</v>
      </c>
      <c r="N990" s="388">
        <v>0</v>
      </c>
      <c r="O990" s="499"/>
      <c r="P990" s="388">
        <v>0</v>
      </c>
      <c r="Q990" s="499"/>
      <c r="R990" s="388">
        <v>0</v>
      </c>
      <c r="S990" s="499"/>
      <c r="T990" s="499"/>
      <c r="U990" s="389">
        <v>0</v>
      </c>
      <c r="V990" s="390">
        <v>0</v>
      </c>
      <c r="W990" s="392">
        <v>56</v>
      </c>
      <c r="X990" s="515"/>
      <c r="Y990" s="393">
        <v>56</v>
      </c>
      <c r="Z990" s="394">
        <f t="shared" si="15"/>
        <v>56</v>
      </c>
    </row>
    <row r="991" spans="2:26" ht="24.75" x14ac:dyDescent="0.25">
      <c r="B991" s="494">
        <v>988</v>
      </c>
      <c r="C991" s="473" t="s">
        <v>4857</v>
      </c>
      <c r="D991" s="492" t="s">
        <v>840</v>
      </c>
      <c r="E991" s="468">
        <v>1972</v>
      </c>
      <c r="F991" s="468" t="s">
        <v>148</v>
      </c>
      <c r="G991" s="471" t="s">
        <v>2981</v>
      </c>
      <c r="H991" s="469"/>
      <c r="I991" s="470" t="s">
        <v>1309</v>
      </c>
      <c r="J991" s="138"/>
      <c r="K991" s="387">
        <v>0</v>
      </c>
      <c r="L991" s="498"/>
      <c r="M991" s="388">
        <v>0</v>
      </c>
      <c r="N991" s="388">
        <v>0</v>
      </c>
      <c r="O991" s="499"/>
      <c r="P991" s="388">
        <v>13.5</v>
      </c>
      <c r="Q991" s="499"/>
      <c r="R991" s="388">
        <v>0</v>
      </c>
      <c r="S991" s="499"/>
      <c r="T991" s="499"/>
      <c r="U991" s="389">
        <v>0</v>
      </c>
      <c r="V991" s="390">
        <v>42</v>
      </c>
      <c r="W991" s="392">
        <v>0</v>
      </c>
      <c r="X991" s="515"/>
      <c r="Y991" s="393">
        <v>55.5</v>
      </c>
      <c r="Z991" s="394">
        <f t="shared" si="15"/>
        <v>55.5</v>
      </c>
    </row>
    <row r="992" spans="2:26" ht="24.75" x14ac:dyDescent="0.25">
      <c r="B992" s="494">
        <v>989</v>
      </c>
      <c r="C992" s="472" t="s">
        <v>2312</v>
      </c>
      <c r="D992" s="491" t="s">
        <v>1212</v>
      </c>
      <c r="E992" s="459">
        <v>1965</v>
      </c>
      <c r="F992" s="459" t="s">
        <v>300</v>
      </c>
      <c r="G992" s="463" t="s">
        <v>158</v>
      </c>
      <c r="H992" s="464">
        <v>47</v>
      </c>
      <c r="I992" s="465" t="s">
        <v>2313</v>
      </c>
      <c r="J992" s="138"/>
      <c r="K992" s="502"/>
      <c r="L992" s="497">
        <v>0</v>
      </c>
      <c r="M992" s="503"/>
      <c r="N992" s="503"/>
      <c r="O992" s="497">
        <v>0</v>
      </c>
      <c r="P992" s="503"/>
      <c r="Q992" s="497">
        <v>0</v>
      </c>
      <c r="R992" s="503"/>
      <c r="S992" s="497">
        <v>0</v>
      </c>
      <c r="T992" s="500">
        <v>55.5</v>
      </c>
      <c r="U992" s="504"/>
      <c r="V992" s="504"/>
      <c r="W992" s="506"/>
      <c r="X992" s="516">
        <v>55.5</v>
      </c>
      <c r="Y992" s="523"/>
      <c r="Z992" s="394">
        <f t="shared" si="15"/>
        <v>55.5</v>
      </c>
    </row>
    <row r="993" spans="2:26" ht="24.75" x14ac:dyDescent="0.25">
      <c r="B993" s="494">
        <v>990</v>
      </c>
      <c r="C993" s="472" t="s">
        <v>2320</v>
      </c>
      <c r="D993" s="491" t="s">
        <v>1106</v>
      </c>
      <c r="E993" s="459">
        <v>1962</v>
      </c>
      <c r="F993" s="459" t="s">
        <v>148</v>
      </c>
      <c r="G993" s="463" t="s">
        <v>417</v>
      </c>
      <c r="H993" s="464"/>
      <c r="I993" s="465" t="s">
        <v>1266</v>
      </c>
      <c r="J993" s="138"/>
      <c r="K993" s="502"/>
      <c r="L993" s="497">
        <v>0</v>
      </c>
      <c r="M993" s="503"/>
      <c r="N993" s="503"/>
      <c r="O993" s="497">
        <v>2</v>
      </c>
      <c r="P993" s="503"/>
      <c r="Q993" s="497">
        <v>0</v>
      </c>
      <c r="R993" s="503"/>
      <c r="S993" s="497">
        <v>0</v>
      </c>
      <c r="T993" s="500">
        <v>53.5</v>
      </c>
      <c r="U993" s="504"/>
      <c r="V993" s="504"/>
      <c r="W993" s="506"/>
      <c r="X993" s="516">
        <v>55.5</v>
      </c>
      <c r="Y993" s="523"/>
      <c r="Z993" s="394">
        <f t="shared" si="15"/>
        <v>55.5</v>
      </c>
    </row>
    <row r="994" spans="2:26" ht="24.75" x14ac:dyDescent="0.25">
      <c r="B994" s="494">
        <v>991</v>
      </c>
      <c r="C994" s="473" t="s">
        <v>4865</v>
      </c>
      <c r="D994" s="492" t="s">
        <v>4866</v>
      </c>
      <c r="E994" s="468"/>
      <c r="F994" s="468"/>
      <c r="G994" s="471" t="s">
        <v>4867</v>
      </c>
      <c r="H994" s="469" t="s">
        <v>563</v>
      </c>
      <c r="I994" s="470" t="s">
        <v>4868</v>
      </c>
      <c r="J994" s="138"/>
      <c r="K994" s="387">
        <v>0</v>
      </c>
      <c r="L994" s="498"/>
      <c r="M994" s="388">
        <v>0</v>
      </c>
      <c r="N994" s="388">
        <v>0</v>
      </c>
      <c r="O994" s="499"/>
      <c r="P994" s="388">
        <v>0</v>
      </c>
      <c r="Q994" s="499"/>
      <c r="R994" s="388">
        <v>0</v>
      </c>
      <c r="S994" s="499"/>
      <c r="T994" s="499"/>
      <c r="U994" s="389">
        <v>0</v>
      </c>
      <c r="V994" s="390">
        <v>0</v>
      </c>
      <c r="W994" s="392">
        <v>55</v>
      </c>
      <c r="X994" s="515"/>
      <c r="Y994" s="393">
        <v>55</v>
      </c>
      <c r="Z994" s="394">
        <f t="shared" si="15"/>
        <v>55</v>
      </c>
    </row>
    <row r="995" spans="2:26" ht="24.75" x14ac:dyDescent="0.25">
      <c r="B995" s="494">
        <v>992</v>
      </c>
      <c r="C995" s="473" t="s">
        <v>2974</v>
      </c>
      <c r="D995" s="492" t="s">
        <v>3913</v>
      </c>
      <c r="E995" s="468">
        <v>73</v>
      </c>
      <c r="F995" s="468" t="s">
        <v>185</v>
      </c>
      <c r="G995" s="471" t="s">
        <v>374</v>
      </c>
      <c r="H995" s="469"/>
      <c r="I995" s="470" t="s">
        <v>4695</v>
      </c>
      <c r="J995" s="138"/>
      <c r="K995" s="387">
        <v>0</v>
      </c>
      <c r="L995" s="498"/>
      <c r="M995" s="388">
        <v>0</v>
      </c>
      <c r="N995" s="388">
        <v>55</v>
      </c>
      <c r="O995" s="499"/>
      <c r="P995" s="388">
        <v>0</v>
      </c>
      <c r="Q995" s="499"/>
      <c r="R995" s="388">
        <v>0</v>
      </c>
      <c r="S995" s="499"/>
      <c r="T995" s="499"/>
      <c r="U995" s="389">
        <v>0</v>
      </c>
      <c r="V995" s="390">
        <v>0</v>
      </c>
      <c r="W995" s="392">
        <v>0</v>
      </c>
      <c r="X995" s="515"/>
      <c r="Y995" s="393">
        <v>55</v>
      </c>
      <c r="Z995" s="394">
        <f t="shared" si="15"/>
        <v>55</v>
      </c>
    </row>
    <row r="996" spans="2:26" ht="24.75" x14ac:dyDescent="0.25">
      <c r="B996" s="494">
        <v>993</v>
      </c>
      <c r="C996" s="472" t="s">
        <v>2325</v>
      </c>
      <c r="D996" s="491" t="s">
        <v>1299</v>
      </c>
      <c r="E996" s="459">
        <v>1971</v>
      </c>
      <c r="F996" s="459" t="s">
        <v>300</v>
      </c>
      <c r="G996" s="463" t="s">
        <v>168</v>
      </c>
      <c r="H996" s="464">
        <v>72</v>
      </c>
      <c r="I996" s="465" t="s">
        <v>2326</v>
      </c>
      <c r="J996" s="138"/>
      <c r="K996" s="502"/>
      <c r="L996" s="497">
        <v>0</v>
      </c>
      <c r="M996" s="503"/>
      <c r="N996" s="503"/>
      <c r="O996" s="497">
        <v>0</v>
      </c>
      <c r="P996" s="503"/>
      <c r="Q996" s="497">
        <v>0</v>
      </c>
      <c r="R996" s="503"/>
      <c r="S996" s="497">
        <v>0</v>
      </c>
      <c r="T996" s="500">
        <v>55</v>
      </c>
      <c r="U996" s="504"/>
      <c r="V996" s="504"/>
      <c r="W996" s="506"/>
      <c r="X996" s="516">
        <v>55</v>
      </c>
      <c r="Y996" s="523"/>
      <c r="Z996" s="394">
        <f t="shared" si="15"/>
        <v>55</v>
      </c>
    </row>
    <row r="997" spans="2:26" ht="24.75" x14ac:dyDescent="0.25">
      <c r="B997" s="494">
        <v>994</v>
      </c>
      <c r="C997" s="473" t="s">
        <v>4878</v>
      </c>
      <c r="D997" s="492" t="s">
        <v>55</v>
      </c>
      <c r="E997" s="468">
        <v>1987</v>
      </c>
      <c r="F997" s="468"/>
      <c r="G997" s="471" t="s">
        <v>227</v>
      </c>
      <c r="H997" s="469">
        <v>24</v>
      </c>
      <c r="I997" s="470" t="s">
        <v>4879</v>
      </c>
      <c r="J997" s="138"/>
      <c r="K997" s="387">
        <v>0</v>
      </c>
      <c r="L997" s="498"/>
      <c r="M997" s="388">
        <v>0</v>
      </c>
      <c r="N997" s="388">
        <v>0</v>
      </c>
      <c r="O997" s="499"/>
      <c r="P997" s="388">
        <v>0</v>
      </c>
      <c r="Q997" s="499"/>
      <c r="R997" s="388">
        <v>0</v>
      </c>
      <c r="S997" s="499"/>
      <c r="T997" s="499"/>
      <c r="U997" s="389">
        <v>55</v>
      </c>
      <c r="V997" s="390">
        <v>0</v>
      </c>
      <c r="W997" s="392">
        <v>0</v>
      </c>
      <c r="X997" s="515"/>
      <c r="Y997" s="393">
        <v>55</v>
      </c>
      <c r="Z997" s="394">
        <f t="shared" si="15"/>
        <v>55</v>
      </c>
    </row>
    <row r="998" spans="2:26" ht="24.75" x14ac:dyDescent="0.25">
      <c r="B998" s="494">
        <v>995</v>
      </c>
      <c r="C998" s="473" t="s">
        <v>4882</v>
      </c>
      <c r="D998" s="492" t="s">
        <v>4883</v>
      </c>
      <c r="E998" s="468" t="s">
        <v>2961</v>
      </c>
      <c r="F998" s="468"/>
      <c r="G998" s="471" t="s">
        <v>2891</v>
      </c>
      <c r="H998" s="469"/>
      <c r="I998" s="470" t="s">
        <v>3209</v>
      </c>
      <c r="J998" s="138"/>
      <c r="K998" s="387">
        <v>55</v>
      </c>
      <c r="L998" s="498"/>
      <c r="M998" s="388">
        <v>0</v>
      </c>
      <c r="N998" s="388">
        <v>0</v>
      </c>
      <c r="O998" s="499"/>
      <c r="P998" s="388">
        <v>0</v>
      </c>
      <c r="Q998" s="499"/>
      <c r="R998" s="388">
        <v>0</v>
      </c>
      <c r="S998" s="499"/>
      <c r="T998" s="499"/>
      <c r="U998" s="389">
        <v>0</v>
      </c>
      <c r="V998" s="390">
        <v>0</v>
      </c>
      <c r="W998" s="392">
        <v>0</v>
      </c>
      <c r="X998" s="515"/>
      <c r="Y998" s="393">
        <v>55</v>
      </c>
      <c r="Z998" s="394">
        <f t="shared" si="15"/>
        <v>55</v>
      </c>
    </row>
    <row r="999" spans="2:26" ht="24.75" x14ac:dyDescent="0.25">
      <c r="B999" s="494">
        <v>996</v>
      </c>
      <c r="C999" s="473" t="s">
        <v>4886</v>
      </c>
      <c r="D999" s="492" t="s">
        <v>840</v>
      </c>
      <c r="E999" s="468"/>
      <c r="F999" s="468"/>
      <c r="G999" s="471" t="s">
        <v>2981</v>
      </c>
      <c r="H999" s="469"/>
      <c r="I999" s="470"/>
      <c r="J999" s="138"/>
      <c r="K999" s="387">
        <v>0</v>
      </c>
      <c r="L999" s="498"/>
      <c r="M999" s="388">
        <v>0</v>
      </c>
      <c r="N999" s="388">
        <v>0</v>
      </c>
      <c r="O999" s="499"/>
      <c r="P999" s="388">
        <v>55</v>
      </c>
      <c r="Q999" s="499"/>
      <c r="R999" s="388">
        <v>0</v>
      </c>
      <c r="S999" s="499"/>
      <c r="T999" s="499"/>
      <c r="U999" s="389">
        <v>0</v>
      </c>
      <c r="V999" s="390">
        <v>0</v>
      </c>
      <c r="W999" s="392">
        <v>0</v>
      </c>
      <c r="X999" s="515"/>
      <c r="Y999" s="393">
        <v>55</v>
      </c>
      <c r="Z999" s="394">
        <f t="shared" si="15"/>
        <v>55</v>
      </c>
    </row>
    <row r="1000" spans="2:26" ht="24.75" x14ac:dyDescent="0.25">
      <c r="B1000" s="494">
        <v>997</v>
      </c>
      <c r="C1000" s="472" t="s">
        <v>2329</v>
      </c>
      <c r="D1000" s="491" t="s">
        <v>1151</v>
      </c>
      <c r="E1000" s="459">
        <v>1971</v>
      </c>
      <c r="F1000" s="459" t="s">
        <v>300</v>
      </c>
      <c r="G1000" s="463" t="s">
        <v>168</v>
      </c>
      <c r="H1000" s="464">
        <v>73</v>
      </c>
      <c r="I1000" s="465" t="s">
        <v>2330</v>
      </c>
      <c r="J1000" s="138"/>
      <c r="K1000" s="502"/>
      <c r="L1000" s="497">
        <v>0</v>
      </c>
      <c r="M1000" s="503"/>
      <c r="N1000" s="503"/>
      <c r="O1000" s="497">
        <v>0</v>
      </c>
      <c r="P1000" s="503"/>
      <c r="Q1000" s="497">
        <v>0</v>
      </c>
      <c r="R1000" s="503"/>
      <c r="S1000" s="497">
        <v>0</v>
      </c>
      <c r="T1000" s="500">
        <v>54.5</v>
      </c>
      <c r="U1000" s="504"/>
      <c r="V1000" s="504"/>
      <c r="W1000" s="506"/>
      <c r="X1000" s="516">
        <v>54.5</v>
      </c>
      <c r="Y1000" s="523"/>
      <c r="Z1000" s="394">
        <f t="shared" si="15"/>
        <v>54.5</v>
      </c>
    </row>
    <row r="1001" spans="2:26" ht="24.75" x14ac:dyDescent="0.25">
      <c r="B1001" s="494">
        <v>998</v>
      </c>
      <c r="C1001" s="472" t="s">
        <v>2333</v>
      </c>
      <c r="D1001" s="491" t="s">
        <v>2334</v>
      </c>
      <c r="E1001" s="459"/>
      <c r="F1001" s="459"/>
      <c r="G1001" s="463" t="s">
        <v>279</v>
      </c>
      <c r="H1001" s="464"/>
      <c r="I1001" s="465" t="s">
        <v>2335</v>
      </c>
      <c r="J1001" s="138"/>
      <c r="K1001" s="502"/>
      <c r="L1001" s="497">
        <v>0</v>
      </c>
      <c r="M1001" s="503"/>
      <c r="N1001" s="503"/>
      <c r="O1001" s="497">
        <v>54.5</v>
      </c>
      <c r="P1001" s="503"/>
      <c r="Q1001" s="497">
        <v>0</v>
      </c>
      <c r="R1001" s="503"/>
      <c r="S1001" s="497">
        <v>0</v>
      </c>
      <c r="T1001" s="500">
        <v>0</v>
      </c>
      <c r="U1001" s="504"/>
      <c r="V1001" s="504"/>
      <c r="W1001" s="506"/>
      <c r="X1001" s="516">
        <v>54.5</v>
      </c>
      <c r="Y1001" s="523"/>
      <c r="Z1001" s="394">
        <f t="shared" si="15"/>
        <v>54.5</v>
      </c>
    </row>
    <row r="1002" spans="2:26" ht="24.75" x14ac:dyDescent="0.25">
      <c r="B1002" s="494">
        <v>999</v>
      </c>
      <c r="C1002" s="473" t="s">
        <v>4888</v>
      </c>
      <c r="D1002" s="492" t="s">
        <v>2702</v>
      </c>
      <c r="E1002" s="468"/>
      <c r="F1002" s="468"/>
      <c r="G1002" s="471" t="s">
        <v>2981</v>
      </c>
      <c r="H1002" s="469"/>
      <c r="I1002" s="470"/>
      <c r="J1002" s="138"/>
      <c r="K1002" s="387">
        <v>0</v>
      </c>
      <c r="L1002" s="498"/>
      <c r="M1002" s="388">
        <v>0</v>
      </c>
      <c r="N1002" s="388">
        <v>0</v>
      </c>
      <c r="O1002" s="499"/>
      <c r="P1002" s="388">
        <v>54</v>
      </c>
      <c r="Q1002" s="499"/>
      <c r="R1002" s="388">
        <v>0</v>
      </c>
      <c r="S1002" s="499"/>
      <c r="T1002" s="499"/>
      <c r="U1002" s="389">
        <v>0</v>
      </c>
      <c r="V1002" s="390">
        <v>0</v>
      </c>
      <c r="W1002" s="392">
        <v>0</v>
      </c>
      <c r="X1002" s="515"/>
      <c r="Y1002" s="393">
        <v>54</v>
      </c>
      <c r="Z1002" s="394">
        <f t="shared" si="15"/>
        <v>54</v>
      </c>
    </row>
    <row r="1003" spans="2:26" ht="24.75" x14ac:dyDescent="0.25">
      <c r="B1003" s="494">
        <v>1000</v>
      </c>
      <c r="C1003" s="472" t="s">
        <v>2337</v>
      </c>
      <c r="D1003" s="491" t="s">
        <v>299</v>
      </c>
      <c r="E1003" s="459">
        <v>1985</v>
      </c>
      <c r="F1003" s="459" t="s">
        <v>300</v>
      </c>
      <c r="G1003" s="463" t="s">
        <v>227</v>
      </c>
      <c r="H1003" s="464">
        <v>46</v>
      </c>
      <c r="I1003" s="465" t="s">
        <v>431</v>
      </c>
      <c r="J1003" s="138"/>
      <c r="K1003" s="502"/>
      <c r="L1003" s="497">
        <v>0</v>
      </c>
      <c r="M1003" s="503"/>
      <c r="N1003" s="503"/>
      <c r="O1003" s="497">
        <v>0</v>
      </c>
      <c r="P1003" s="503"/>
      <c r="Q1003" s="497">
        <v>0</v>
      </c>
      <c r="R1003" s="503"/>
      <c r="S1003" s="497">
        <v>0</v>
      </c>
      <c r="T1003" s="500">
        <v>54</v>
      </c>
      <c r="U1003" s="504"/>
      <c r="V1003" s="504"/>
      <c r="W1003" s="506"/>
      <c r="X1003" s="516">
        <v>54</v>
      </c>
      <c r="Y1003" s="523"/>
      <c r="Z1003" s="394">
        <f t="shared" si="15"/>
        <v>54</v>
      </c>
    </row>
    <row r="1004" spans="2:26" ht="24.75" x14ac:dyDescent="0.25">
      <c r="B1004" s="494">
        <v>1001</v>
      </c>
      <c r="C1004" s="473" t="s">
        <v>4891</v>
      </c>
      <c r="D1004" s="492" t="s">
        <v>840</v>
      </c>
      <c r="E1004" s="468" t="s">
        <v>4258</v>
      </c>
      <c r="F1004" s="468" t="s">
        <v>83</v>
      </c>
      <c r="G1004" s="471" t="s">
        <v>374</v>
      </c>
      <c r="H1004" s="469" t="s">
        <v>1480</v>
      </c>
      <c r="I1004" s="470" t="s">
        <v>83</v>
      </c>
      <c r="J1004" s="138"/>
      <c r="K1004" s="387">
        <v>0</v>
      </c>
      <c r="L1004" s="498"/>
      <c r="M1004" s="388">
        <v>0</v>
      </c>
      <c r="N1004" s="388">
        <v>0</v>
      </c>
      <c r="O1004" s="499"/>
      <c r="P1004" s="388">
        <v>0</v>
      </c>
      <c r="Q1004" s="499"/>
      <c r="R1004" s="388">
        <v>54</v>
      </c>
      <c r="S1004" s="499"/>
      <c r="T1004" s="499"/>
      <c r="U1004" s="389">
        <v>0</v>
      </c>
      <c r="V1004" s="390">
        <v>0</v>
      </c>
      <c r="W1004" s="392">
        <v>0</v>
      </c>
      <c r="X1004" s="515"/>
      <c r="Y1004" s="393">
        <v>54</v>
      </c>
      <c r="Z1004" s="394">
        <f t="shared" si="15"/>
        <v>54</v>
      </c>
    </row>
    <row r="1005" spans="2:26" ht="24.75" x14ac:dyDescent="0.25">
      <c r="B1005" s="494">
        <v>1002</v>
      </c>
      <c r="C1005" s="472" t="s">
        <v>2340</v>
      </c>
      <c r="D1005" s="491" t="s">
        <v>2341</v>
      </c>
      <c r="E1005" s="459"/>
      <c r="F1005" s="459"/>
      <c r="G1005" s="463" t="s">
        <v>417</v>
      </c>
      <c r="H1005" s="464"/>
      <c r="I1005" s="465" t="s">
        <v>2342</v>
      </c>
      <c r="J1005" s="138"/>
      <c r="K1005" s="502"/>
      <c r="L1005" s="497">
        <v>0</v>
      </c>
      <c r="M1005" s="503"/>
      <c r="N1005" s="503"/>
      <c r="O1005" s="497">
        <v>54</v>
      </c>
      <c r="P1005" s="503"/>
      <c r="Q1005" s="497">
        <v>0</v>
      </c>
      <c r="R1005" s="503"/>
      <c r="S1005" s="497">
        <v>0</v>
      </c>
      <c r="T1005" s="500">
        <v>0</v>
      </c>
      <c r="U1005" s="504"/>
      <c r="V1005" s="504"/>
      <c r="W1005" s="506"/>
      <c r="X1005" s="516">
        <v>54</v>
      </c>
      <c r="Y1005" s="523"/>
      <c r="Z1005" s="394">
        <f t="shared" si="15"/>
        <v>54</v>
      </c>
    </row>
    <row r="1006" spans="2:26" ht="24.75" x14ac:dyDescent="0.25">
      <c r="B1006" s="494">
        <v>1003</v>
      </c>
      <c r="C1006" s="473" t="s">
        <v>4270</v>
      </c>
      <c r="D1006" s="492" t="s">
        <v>30</v>
      </c>
      <c r="E1006" s="468">
        <v>1988</v>
      </c>
      <c r="F1006" s="468"/>
      <c r="G1006" s="471" t="s">
        <v>227</v>
      </c>
      <c r="H1006" s="469">
        <v>25</v>
      </c>
      <c r="I1006" s="470" t="s">
        <v>431</v>
      </c>
      <c r="J1006" s="138"/>
      <c r="K1006" s="387">
        <v>0</v>
      </c>
      <c r="L1006" s="498"/>
      <c r="M1006" s="388">
        <v>0</v>
      </c>
      <c r="N1006" s="388">
        <v>0</v>
      </c>
      <c r="O1006" s="499"/>
      <c r="P1006" s="388">
        <v>0</v>
      </c>
      <c r="Q1006" s="499"/>
      <c r="R1006" s="388">
        <v>0</v>
      </c>
      <c r="S1006" s="499"/>
      <c r="T1006" s="499"/>
      <c r="U1006" s="389">
        <v>54</v>
      </c>
      <c r="V1006" s="390">
        <v>0</v>
      </c>
      <c r="W1006" s="392">
        <v>0</v>
      </c>
      <c r="X1006" s="515"/>
      <c r="Y1006" s="393">
        <v>54</v>
      </c>
      <c r="Z1006" s="394">
        <f t="shared" si="15"/>
        <v>54</v>
      </c>
    </row>
    <row r="1007" spans="2:26" ht="24.75" x14ac:dyDescent="0.25">
      <c r="B1007" s="494">
        <v>1004</v>
      </c>
      <c r="C1007" s="473" t="s">
        <v>5851</v>
      </c>
      <c r="D1007" s="492" t="s">
        <v>928</v>
      </c>
      <c r="E1007" s="468">
        <v>1973</v>
      </c>
      <c r="F1007" s="468" t="s">
        <v>148</v>
      </c>
      <c r="G1007" s="471" t="s">
        <v>168</v>
      </c>
      <c r="H1007" s="469"/>
      <c r="I1007" s="470" t="s">
        <v>1247</v>
      </c>
      <c r="J1007" s="138"/>
      <c r="K1007" s="387">
        <v>0</v>
      </c>
      <c r="L1007" s="498"/>
      <c r="M1007" s="388">
        <v>22</v>
      </c>
      <c r="N1007" s="388">
        <v>0</v>
      </c>
      <c r="O1007" s="497">
        <v>32</v>
      </c>
      <c r="P1007" s="388">
        <v>0</v>
      </c>
      <c r="Q1007" s="499"/>
      <c r="R1007" s="388">
        <v>0</v>
      </c>
      <c r="S1007" s="499"/>
      <c r="T1007" s="499"/>
      <c r="U1007" s="389">
        <v>0</v>
      </c>
      <c r="V1007" s="390">
        <v>0</v>
      </c>
      <c r="W1007" s="392">
        <v>0</v>
      </c>
      <c r="X1007" s="516">
        <v>32</v>
      </c>
      <c r="Y1007" s="393">
        <v>22</v>
      </c>
      <c r="Z1007" s="394">
        <f t="shared" si="15"/>
        <v>54</v>
      </c>
    </row>
    <row r="1008" spans="2:26" ht="24.75" x14ac:dyDescent="0.25">
      <c r="B1008" s="494">
        <v>1005</v>
      </c>
      <c r="C1008" s="473" t="s">
        <v>5861</v>
      </c>
      <c r="D1008" s="492" t="s">
        <v>2115</v>
      </c>
      <c r="E1008" s="468">
        <v>1974</v>
      </c>
      <c r="F1008" s="468" t="s">
        <v>148</v>
      </c>
      <c r="G1008" s="471" t="s">
        <v>5862</v>
      </c>
      <c r="H1008" s="469"/>
      <c r="I1008" s="470" t="s">
        <v>1247</v>
      </c>
      <c r="J1008" s="138"/>
      <c r="K1008" s="387">
        <v>0</v>
      </c>
      <c r="L1008" s="498"/>
      <c r="M1008" s="388">
        <v>21.5</v>
      </c>
      <c r="N1008" s="388">
        <v>0</v>
      </c>
      <c r="O1008" s="497">
        <v>32.5</v>
      </c>
      <c r="P1008" s="388">
        <v>0</v>
      </c>
      <c r="Q1008" s="499"/>
      <c r="R1008" s="388">
        <v>0</v>
      </c>
      <c r="S1008" s="499"/>
      <c r="T1008" s="499"/>
      <c r="U1008" s="389">
        <v>0</v>
      </c>
      <c r="V1008" s="390">
        <v>0</v>
      </c>
      <c r="W1008" s="392">
        <v>0</v>
      </c>
      <c r="X1008" s="516">
        <v>32.5</v>
      </c>
      <c r="Y1008" s="393">
        <v>21.5</v>
      </c>
      <c r="Z1008" s="394">
        <f t="shared" si="15"/>
        <v>54</v>
      </c>
    </row>
    <row r="1009" spans="2:26" ht="24.75" x14ac:dyDescent="0.25">
      <c r="B1009" s="494">
        <v>1006</v>
      </c>
      <c r="C1009" s="473" t="s">
        <v>4896</v>
      </c>
      <c r="D1009" s="492" t="s">
        <v>34</v>
      </c>
      <c r="E1009" s="468">
        <v>66</v>
      </c>
      <c r="F1009" s="468" t="s">
        <v>185</v>
      </c>
      <c r="G1009" s="471" t="s">
        <v>1040</v>
      </c>
      <c r="H1009" s="469"/>
      <c r="I1009" s="470" t="s">
        <v>4897</v>
      </c>
      <c r="J1009" s="138"/>
      <c r="K1009" s="387">
        <v>0</v>
      </c>
      <c r="L1009" s="498"/>
      <c r="M1009" s="388">
        <v>0</v>
      </c>
      <c r="N1009" s="388">
        <v>54</v>
      </c>
      <c r="O1009" s="499"/>
      <c r="P1009" s="388">
        <v>0</v>
      </c>
      <c r="Q1009" s="499"/>
      <c r="R1009" s="388">
        <v>0</v>
      </c>
      <c r="S1009" s="499"/>
      <c r="T1009" s="499"/>
      <c r="U1009" s="389">
        <v>0</v>
      </c>
      <c r="V1009" s="390">
        <v>0</v>
      </c>
      <c r="W1009" s="392">
        <v>0</v>
      </c>
      <c r="X1009" s="515"/>
      <c r="Y1009" s="393">
        <v>54</v>
      </c>
      <c r="Z1009" s="394">
        <f t="shared" si="15"/>
        <v>54</v>
      </c>
    </row>
    <row r="1010" spans="2:26" ht="24.75" x14ac:dyDescent="0.25">
      <c r="B1010" s="494">
        <v>1007</v>
      </c>
      <c r="C1010" s="473" t="s">
        <v>4898</v>
      </c>
      <c r="D1010" s="492" t="s">
        <v>4899</v>
      </c>
      <c r="E1010" s="468">
        <v>1976</v>
      </c>
      <c r="F1010" s="468" t="s">
        <v>148</v>
      </c>
      <c r="G1010" s="471" t="s">
        <v>168</v>
      </c>
      <c r="H1010" s="469"/>
      <c r="I1010" s="470" t="s">
        <v>14</v>
      </c>
      <c r="J1010" s="138"/>
      <c r="K1010" s="387">
        <v>0</v>
      </c>
      <c r="L1010" s="498"/>
      <c r="M1010" s="388">
        <v>53</v>
      </c>
      <c r="N1010" s="388">
        <v>0</v>
      </c>
      <c r="O1010" s="499"/>
      <c r="P1010" s="388">
        <v>0</v>
      </c>
      <c r="Q1010" s="499"/>
      <c r="R1010" s="388">
        <v>0</v>
      </c>
      <c r="S1010" s="499"/>
      <c r="T1010" s="499"/>
      <c r="U1010" s="389">
        <v>0</v>
      </c>
      <c r="V1010" s="390">
        <v>0</v>
      </c>
      <c r="W1010" s="392">
        <v>0</v>
      </c>
      <c r="X1010" s="515"/>
      <c r="Y1010" s="393">
        <v>53</v>
      </c>
      <c r="Z1010" s="394">
        <f t="shared" si="15"/>
        <v>53</v>
      </c>
    </row>
    <row r="1011" spans="2:26" ht="24.75" x14ac:dyDescent="0.25">
      <c r="B1011" s="494">
        <v>1008</v>
      </c>
      <c r="C1011" s="472" t="s">
        <v>2345</v>
      </c>
      <c r="D1011" s="491" t="s">
        <v>271</v>
      </c>
      <c r="E1011" s="459"/>
      <c r="F1011" s="459"/>
      <c r="G1011" s="463" t="s">
        <v>202</v>
      </c>
      <c r="H1011" s="464"/>
      <c r="I1011" s="465" t="s">
        <v>1666</v>
      </c>
      <c r="J1011" s="138"/>
      <c r="K1011" s="502"/>
      <c r="L1011" s="497">
        <v>0</v>
      </c>
      <c r="M1011" s="503"/>
      <c r="N1011" s="503"/>
      <c r="O1011" s="497">
        <v>53</v>
      </c>
      <c r="P1011" s="503"/>
      <c r="Q1011" s="497">
        <v>0</v>
      </c>
      <c r="R1011" s="503"/>
      <c r="S1011" s="497">
        <v>0</v>
      </c>
      <c r="T1011" s="500">
        <v>0</v>
      </c>
      <c r="U1011" s="504"/>
      <c r="V1011" s="504"/>
      <c r="W1011" s="506"/>
      <c r="X1011" s="516">
        <v>53</v>
      </c>
      <c r="Y1011" s="523"/>
      <c r="Z1011" s="394">
        <f t="shared" si="15"/>
        <v>53</v>
      </c>
    </row>
    <row r="1012" spans="2:26" ht="24.75" x14ac:dyDescent="0.25">
      <c r="B1012" s="494">
        <v>1009</v>
      </c>
      <c r="C1012" s="473" t="s">
        <v>4905</v>
      </c>
      <c r="D1012" s="492" t="s">
        <v>4906</v>
      </c>
      <c r="E1012" s="468">
        <v>1968</v>
      </c>
      <c r="F1012" s="468"/>
      <c r="G1012" s="471" t="s">
        <v>158</v>
      </c>
      <c r="H1012" s="469">
        <v>8</v>
      </c>
      <c r="I1012" s="470" t="s">
        <v>4907</v>
      </c>
      <c r="J1012" s="138"/>
      <c r="K1012" s="387">
        <v>0</v>
      </c>
      <c r="L1012" s="498"/>
      <c r="M1012" s="388">
        <v>0</v>
      </c>
      <c r="N1012" s="388">
        <v>0</v>
      </c>
      <c r="O1012" s="499"/>
      <c r="P1012" s="388">
        <v>0</v>
      </c>
      <c r="Q1012" s="499"/>
      <c r="R1012" s="388">
        <v>0</v>
      </c>
      <c r="S1012" s="499"/>
      <c r="T1012" s="499"/>
      <c r="U1012" s="389">
        <v>53</v>
      </c>
      <c r="V1012" s="390">
        <v>0</v>
      </c>
      <c r="W1012" s="392">
        <v>0</v>
      </c>
      <c r="X1012" s="515"/>
      <c r="Y1012" s="393">
        <v>53</v>
      </c>
      <c r="Z1012" s="394">
        <f t="shared" si="15"/>
        <v>53</v>
      </c>
    </row>
    <row r="1013" spans="2:26" ht="24.75" x14ac:dyDescent="0.25">
      <c r="B1013" s="494">
        <v>1010</v>
      </c>
      <c r="C1013" s="473" t="s">
        <v>4910</v>
      </c>
      <c r="D1013" s="492" t="s">
        <v>114</v>
      </c>
      <c r="E1013" s="468" t="s">
        <v>3892</v>
      </c>
      <c r="F1013" s="468"/>
      <c r="G1013" s="471" t="s">
        <v>2876</v>
      </c>
      <c r="H1013" s="469"/>
      <c r="I1013" s="470" t="s">
        <v>3284</v>
      </c>
      <c r="J1013" s="138"/>
      <c r="K1013" s="387">
        <v>53</v>
      </c>
      <c r="L1013" s="498"/>
      <c r="M1013" s="388">
        <v>0</v>
      </c>
      <c r="N1013" s="388">
        <v>0</v>
      </c>
      <c r="O1013" s="499"/>
      <c r="P1013" s="388">
        <v>0</v>
      </c>
      <c r="Q1013" s="499"/>
      <c r="R1013" s="388">
        <v>0</v>
      </c>
      <c r="S1013" s="499"/>
      <c r="T1013" s="499"/>
      <c r="U1013" s="389">
        <v>0</v>
      </c>
      <c r="V1013" s="390">
        <v>0</v>
      </c>
      <c r="W1013" s="392">
        <v>0</v>
      </c>
      <c r="X1013" s="515"/>
      <c r="Y1013" s="393">
        <v>53</v>
      </c>
      <c r="Z1013" s="394">
        <f t="shared" si="15"/>
        <v>53</v>
      </c>
    </row>
    <row r="1014" spans="2:26" ht="24.75" x14ac:dyDescent="0.25">
      <c r="B1014" s="494">
        <v>1011</v>
      </c>
      <c r="C1014" s="473" t="s">
        <v>4913</v>
      </c>
      <c r="D1014" s="492" t="s">
        <v>714</v>
      </c>
      <c r="E1014" s="468">
        <v>2000</v>
      </c>
      <c r="F1014" s="468" t="s">
        <v>185</v>
      </c>
      <c r="G1014" s="471" t="s">
        <v>577</v>
      </c>
      <c r="H1014" s="469"/>
      <c r="I1014" s="470" t="s">
        <v>4914</v>
      </c>
      <c r="J1014" s="138"/>
      <c r="K1014" s="387">
        <v>0</v>
      </c>
      <c r="L1014" s="498"/>
      <c r="M1014" s="388">
        <v>0</v>
      </c>
      <c r="N1014" s="388">
        <v>53</v>
      </c>
      <c r="O1014" s="499"/>
      <c r="P1014" s="388">
        <v>0</v>
      </c>
      <c r="Q1014" s="499"/>
      <c r="R1014" s="388">
        <v>0</v>
      </c>
      <c r="S1014" s="499"/>
      <c r="T1014" s="499"/>
      <c r="U1014" s="389">
        <v>0</v>
      </c>
      <c r="V1014" s="390">
        <v>0</v>
      </c>
      <c r="W1014" s="392">
        <v>0</v>
      </c>
      <c r="X1014" s="515"/>
      <c r="Y1014" s="393">
        <v>53</v>
      </c>
      <c r="Z1014" s="394">
        <f t="shared" si="15"/>
        <v>53</v>
      </c>
    </row>
    <row r="1015" spans="2:26" ht="24.75" x14ac:dyDescent="0.25">
      <c r="B1015" s="494">
        <v>1012</v>
      </c>
      <c r="C1015" s="472" t="s">
        <v>2348</v>
      </c>
      <c r="D1015" s="491" t="s">
        <v>2349</v>
      </c>
      <c r="E1015" s="459">
        <v>1967</v>
      </c>
      <c r="F1015" s="459" t="s">
        <v>300</v>
      </c>
      <c r="G1015" s="463" t="s">
        <v>1996</v>
      </c>
      <c r="H1015" s="464">
        <v>6</v>
      </c>
      <c r="I1015" s="465" t="s">
        <v>431</v>
      </c>
      <c r="J1015" s="138"/>
      <c r="K1015" s="502"/>
      <c r="L1015" s="497">
        <v>0</v>
      </c>
      <c r="M1015" s="503"/>
      <c r="N1015" s="503"/>
      <c r="O1015" s="497">
        <v>0</v>
      </c>
      <c r="P1015" s="503"/>
      <c r="Q1015" s="497">
        <v>0</v>
      </c>
      <c r="R1015" s="503"/>
      <c r="S1015" s="497">
        <v>0</v>
      </c>
      <c r="T1015" s="500">
        <v>53</v>
      </c>
      <c r="U1015" s="504"/>
      <c r="V1015" s="504"/>
      <c r="W1015" s="506"/>
      <c r="X1015" s="516">
        <v>53</v>
      </c>
      <c r="Y1015" s="523"/>
      <c r="Z1015" s="394">
        <f t="shared" si="15"/>
        <v>53</v>
      </c>
    </row>
    <row r="1016" spans="2:26" ht="24.75" x14ac:dyDescent="0.25">
      <c r="B1016" s="494">
        <v>1013</v>
      </c>
      <c r="C1016" s="473" t="s">
        <v>4915</v>
      </c>
      <c r="D1016" s="492" t="s">
        <v>30</v>
      </c>
      <c r="E1016" s="468"/>
      <c r="F1016" s="468"/>
      <c r="G1016" s="471" t="s">
        <v>1040</v>
      </c>
      <c r="H1016" s="469" t="s">
        <v>758</v>
      </c>
      <c r="I1016" s="470" t="s">
        <v>4916</v>
      </c>
      <c r="J1016" s="138"/>
      <c r="K1016" s="387">
        <v>0</v>
      </c>
      <c r="L1016" s="498"/>
      <c r="M1016" s="388">
        <v>0</v>
      </c>
      <c r="N1016" s="388">
        <v>0</v>
      </c>
      <c r="O1016" s="499"/>
      <c r="P1016" s="388">
        <v>0</v>
      </c>
      <c r="Q1016" s="499"/>
      <c r="R1016" s="388">
        <v>0</v>
      </c>
      <c r="S1016" s="499"/>
      <c r="T1016" s="499"/>
      <c r="U1016" s="389">
        <v>0</v>
      </c>
      <c r="V1016" s="390">
        <v>0</v>
      </c>
      <c r="W1016" s="392">
        <v>53</v>
      </c>
      <c r="X1016" s="515"/>
      <c r="Y1016" s="393">
        <v>53</v>
      </c>
      <c r="Z1016" s="394">
        <f t="shared" si="15"/>
        <v>53</v>
      </c>
    </row>
    <row r="1017" spans="2:26" ht="24.75" x14ac:dyDescent="0.25">
      <c r="B1017" s="494">
        <v>1014</v>
      </c>
      <c r="C1017" s="472" t="s">
        <v>2082</v>
      </c>
      <c r="D1017" s="491" t="s">
        <v>2352</v>
      </c>
      <c r="E1017" s="459">
        <v>1964</v>
      </c>
      <c r="F1017" s="459" t="s">
        <v>300</v>
      </c>
      <c r="G1017" s="463" t="s">
        <v>1996</v>
      </c>
      <c r="H1017" s="464">
        <v>7</v>
      </c>
      <c r="I1017" s="465" t="s">
        <v>2083</v>
      </c>
      <c r="J1017" s="138"/>
      <c r="K1017" s="502"/>
      <c r="L1017" s="497">
        <v>0</v>
      </c>
      <c r="M1017" s="503"/>
      <c r="N1017" s="503"/>
      <c r="O1017" s="497">
        <v>0</v>
      </c>
      <c r="P1017" s="503"/>
      <c r="Q1017" s="497">
        <v>0</v>
      </c>
      <c r="R1017" s="503"/>
      <c r="S1017" s="497">
        <v>0</v>
      </c>
      <c r="T1017" s="500">
        <v>52.5</v>
      </c>
      <c r="U1017" s="504"/>
      <c r="V1017" s="504"/>
      <c r="W1017" s="506"/>
      <c r="X1017" s="516">
        <v>52.5</v>
      </c>
      <c r="Y1017" s="523"/>
      <c r="Z1017" s="394">
        <f t="shared" si="15"/>
        <v>52.5</v>
      </c>
    </row>
    <row r="1018" spans="2:26" ht="24.75" x14ac:dyDescent="0.25">
      <c r="B1018" s="494">
        <v>1015</v>
      </c>
      <c r="C1018" s="472" t="s">
        <v>2219</v>
      </c>
      <c r="D1018" s="491" t="s">
        <v>453</v>
      </c>
      <c r="E1018" s="459"/>
      <c r="F1018" s="459"/>
      <c r="G1018" s="463" t="s">
        <v>202</v>
      </c>
      <c r="H1018" s="464"/>
      <c r="I1018" s="465" t="s">
        <v>2355</v>
      </c>
      <c r="J1018" s="138"/>
      <c r="K1018" s="502"/>
      <c r="L1018" s="497">
        <v>0</v>
      </c>
      <c r="M1018" s="503"/>
      <c r="N1018" s="503"/>
      <c r="O1018" s="497">
        <v>52.5</v>
      </c>
      <c r="P1018" s="503"/>
      <c r="Q1018" s="497">
        <v>0</v>
      </c>
      <c r="R1018" s="503"/>
      <c r="S1018" s="497">
        <v>0</v>
      </c>
      <c r="T1018" s="500">
        <v>0</v>
      </c>
      <c r="U1018" s="504"/>
      <c r="V1018" s="504"/>
      <c r="W1018" s="506"/>
      <c r="X1018" s="516">
        <v>52.5</v>
      </c>
      <c r="Y1018" s="523"/>
      <c r="Z1018" s="394">
        <f t="shared" si="15"/>
        <v>52.5</v>
      </c>
    </row>
    <row r="1019" spans="2:26" ht="24.75" x14ac:dyDescent="0.25">
      <c r="B1019" s="494">
        <v>1016</v>
      </c>
      <c r="C1019" s="473" t="s">
        <v>4231</v>
      </c>
      <c r="D1019" s="492" t="s">
        <v>3539</v>
      </c>
      <c r="E1019" s="468"/>
      <c r="F1019" s="468"/>
      <c r="G1019" s="471" t="s">
        <v>2981</v>
      </c>
      <c r="H1019" s="469"/>
      <c r="I1019" s="470"/>
      <c r="J1019" s="138"/>
      <c r="K1019" s="387">
        <v>0</v>
      </c>
      <c r="L1019" s="498"/>
      <c r="M1019" s="388">
        <v>0</v>
      </c>
      <c r="N1019" s="388">
        <v>0</v>
      </c>
      <c r="O1019" s="499"/>
      <c r="P1019" s="388">
        <v>52</v>
      </c>
      <c r="Q1019" s="499"/>
      <c r="R1019" s="388">
        <v>0</v>
      </c>
      <c r="S1019" s="499"/>
      <c r="T1019" s="499"/>
      <c r="U1019" s="389">
        <v>0</v>
      </c>
      <c r="V1019" s="390">
        <v>0</v>
      </c>
      <c r="W1019" s="392">
        <v>0</v>
      </c>
      <c r="X1019" s="515"/>
      <c r="Y1019" s="393">
        <v>52</v>
      </c>
      <c r="Z1019" s="394">
        <f t="shared" si="15"/>
        <v>52</v>
      </c>
    </row>
    <row r="1020" spans="2:26" ht="24.75" x14ac:dyDescent="0.25">
      <c r="B1020" s="494">
        <v>1017</v>
      </c>
      <c r="C1020" s="473" t="s">
        <v>4920</v>
      </c>
      <c r="D1020" s="492" t="s">
        <v>538</v>
      </c>
      <c r="E1020" s="468" t="s">
        <v>3375</v>
      </c>
      <c r="F1020" s="468" t="s">
        <v>83</v>
      </c>
      <c r="G1020" s="471" t="s">
        <v>374</v>
      </c>
      <c r="H1020" s="469" t="s">
        <v>1531</v>
      </c>
      <c r="I1020" s="470" t="s">
        <v>4921</v>
      </c>
      <c r="J1020" s="138"/>
      <c r="K1020" s="387">
        <v>0</v>
      </c>
      <c r="L1020" s="498"/>
      <c r="M1020" s="388">
        <v>0</v>
      </c>
      <c r="N1020" s="388">
        <v>0</v>
      </c>
      <c r="O1020" s="499"/>
      <c r="P1020" s="388">
        <v>0</v>
      </c>
      <c r="Q1020" s="499"/>
      <c r="R1020" s="388">
        <v>52</v>
      </c>
      <c r="S1020" s="499"/>
      <c r="T1020" s="499"/>
      <c r="U1020" s="389">
        <v>0</v>
      </c>
      <c r="V1020" s="390">
        <v>0</v>
      </c>
      <c r="W1020" s="392">
        <v>0</v>
      </c>
      <c r="X1020" s="515"/>
      <c r="Y1020" s="393">
        <v>52</v>
      </c>
      <c r="Z1020" s="394">
        <f t="shared" si="15"/>
        <v>52</v>
      </c>
    </row>
    <row r="1021" spans="2:26" ht="24.75" x14ac:dyDescent="0.25">
      <c r="B1021" s="494">
        <v>1018</v>
      </c>
      <c r="C1021" s="472" t="s">
        <v>2358</v>
      </c>
      <c r="D1021" s="491" t="s">
        <v>1779</v>
      </c>
      <c r="E1021" s="459"/>
      <c r="F1021" s="459"/>
      <c r="G1021" s="463" t="s">
        <v>417</v>
      </c>
      <c r="H1021" s="464"/>
      <c r="I1021" s="465" t="s">
        <v>2359</v>
      </c>
      <c r="J1021" s="138"/>
      <c r="K1021" s="502"/>
      <c r="L1021" s="497">
        <v>0</v>
      </c>
      <c r="M1021" s="503"/>
      <c r="N1021" s="503"/>
      <c r="O1021" s="497">
        <v>52</v>
      </c>
      <c r="P1021" s="503"/>
      <c r="Q1021" s="497">
        <v>0</v>
      </c>
      <c r="R1021" s="503"/>
      <c r="S1021" s="497">
        <v>0</v>
      </c>
      <c r="T1021" s="500">
        <v>0</v>
      </c>
      <c r="U1021" s="504"/>
      <c r="V1021" s="504"/>
      <c r="W1021" s="506"/>
      <c r="X1021" s="516">
        <v>52</v>
      </c>
      <c r="Y1021" s="523"/>
      <c r="Z1021" s="394">
        <f t="shared" si="15"/>
        <v>52</v>
      </c>
    </row>
    <row r="1022" spans="2:26" ht="24.75" x14ac:dyDescent="0.25">
      <c r="B1022" s="494">
        <v>1019</v>
      </c>
      <c r="C1022" s="473" t="s">
        <v>4924</v>
      </c>
      <c r="D1022" s="492" t="s">
        <v>625</v>
      </c>
      <c r="E1022" s="468">
        <v>1992</v>
      </c>
      <c r="F1022" s="468"/>
      <c r="G1022" s="471" t="s">
        <v>149</v>
      </c>
      <c r="H1022" s="469">
        <v>27</v>
      </c>
      <c r="I1022" s="470" t="s">
        <v>431</v>
      </c>
      <c r="J1022" s="138"/>
      <c r="K1022" s="387">
        <v>0</v>
      </c>
      <c r="L1022" s="498"/>
      <c r="M1022" s="388">
        <v>0</v>
      </c>
      <c r="N1022" s="388">
        <v>0</v>
      </c>
      <c r="O1022" s="499"/>
      <c r="P1022" s="388">
        <v>0</v>
      </c>
      <c r="Q1022" s="499"/>
      <c r="R1022" s="388">
        <v>0</v>
      </c>
      <c r="S1022" s="499"/>
      <c r="T1022" s="499"/>
      <c r="U1022" s="389">
        <v>52</v>
      </c>
      <c r="V1022" s="390">
        <v>0</v>
      </c>
      <c r="W1022" s="392">
        <v>0</v>
      </c>
      <c r="X1022" s="515"/>
      <c r="Y1022" s="393">
        <v>52</v>
      </c>
      <c r="Z1022" s="394">
        <f t="shared" si="15"/>
        <v>52</v>
      </c>
    </row>
    <row r="1023" spans="2:26" ht="24.75" x14ac:dyDescent="0.25">
      <c r="B1023" s="494">
        <v>1020</v>
      </c>
      <c r="C1023" s="473" t="s">
        <v>4927</v>
      </c>
      <c r="D1023" s="492" t="s">
        <v>1610</v>
      </c>
      <c r="E1023" s="468">
        <v>82</v>
      </c>
      <c r="F1023" s="468" t="s">
        <v>185</v>
      </c>
      <c r="G1023" s="471" t="s">
        <v>308</v>
      </c>
      <c r="H1023" s="469"/>
      <c r="I1023" s="470" t="s">
        <v>4180</v>
      </c>
      <c r="J1023" s="138"/>
      <c r="K1023" s="387">
        <v>0</v>
      </c>
      <c r="L1023" s="498"/>
      <c r="M1023" s="388">
        <v>0</v>
      </c>
      <c r="N1023" s="388">
        <v>52</v>
      </c>
      <c r="O1023" s="499"/>
      <c r="P1023" s="388">
        <v>0</v>
      </c>
      <c r="Q1023" s="499"/>
      <c r="R1023" s="388">
        <v>0</v>
      </c>
      <c r="S1023" s="499"/>
      <c r="T1023" s="499"/>
      <c r="U1023" s="389">
        <v>0</v>
      </c>
      <c r="V1023" s="390">
        <v>0</v>
      </c>
      <c r="W1023" s="392">
        <v>0</v>
      </c>
      <c r="X1023" s="515"/>
      <c r="Y1023" s="393">
        <v>52</v>
      </c>
      <c r="Z1023" s="394">
        <f t="shared" si="15"/>
        <v>52</v>
      </c>
    </row>
    <row r="1024" spans="2:26" ht="24.75" x14ac:dyDescent="0.25">
      <c r="B1024" s="494">
        <v>1021</v>
      </c>
      <c r="C1024" s="473" t="s">
        <v>4928</v>
      </c>
      <c r="D1024" s="492" t="s">
        <v>40</v>
      </c>
      <c r="E1024" s="468">
        <v>1996</v>
      </c>
      <c r="F1024" s="468" t="s">
        <v>148</v>
      </c>
      <c r="G1024" s="471" t="s">
        <v>149</v>
      </c>
      <c r="H1024" s="469"/>
      <c r="I1024" s="470" t="s">
        <v>4929</v>
      </c>
      <c r="J1024" s="138"/>
      <c r="K1024" s="387">
        <v>0</v>
      </c>
      <c r="L1024" s="498"/>
      <c r="M1024" s="388">
        <v>52</v>
      </c>
      <c r="N1024" s="388">
        <v>0</v>
      </c>
      <c r="O1024" s="499"/>
      <c r="P1024" s="388">
        <v>0</v>
      </c>
      <c r="Q1024" s="499"/>
      <c r="R1024" s="388">
        <v>0</v>
      </c>
      <c r="S1024" s="499"/>
      <c r="T1024" s="499"/>
      <c r="U1024" s="389">
        <v>0</v>
      </c>
      <c r="V1024" s="390">
        <v>0</v>
      </c>
      <c r="W1024" s="392">
        <v>0</v>
      </c>
      <c r="X1024" s="515"/>
      <c r="Y1024" s="393">
        <v>52</v>
      </c>
      <c r="Z1024" s="394">
        <f t="shared" si="15"/>
        <v>52</v>
      </c>
    </row>
    <row r="1025" spans="2:26" ht="24.75" x14ac:dyDescent="0.25">
      <c r="B1025" s="494">
        <v>1022</v>
      </c>
      <c r="C1025" s="473" t="s">
        <v>4932</v>
      </c>
      <c r="D1025" s="492" t="s">
        <v>34</v>
      </c>
      <c r="E1025" s="468"/>
      <c r="F1025" s="468"/>
      <c r="G1025" s="471" t="s">
        <v>417</v>
      </c>
      <c r="H1025" s="469"/>
      <c r="I1025" s="470" t="s">
        <v>3129</v>
      </c>
      <c r="J1025" s="138"/>
      <c r="K1025" s="387">
        <v>52</v>
      </c>
      <c r="L1025" s="498"/>
      <c r="M1025" s="388">
        <v>0</v>
      </c>
      <c r="N1025" s="388">
        <v>0</v>
      </c>
      <c r="O1025" s="499"/>
      <c r="P1025" s="388">
        <v>0</v>
      </c>
      <c r="Q1025" s="499"/>
      <c r="R1025" s="388">
        <v>0</v>
      </c>
      <c r="S1025" s="499"/>
      <c r="T1025" s="499"/>
      <c r="U1025" s="389">
        <v>0</v>
      </c>
      <c r="V1025" s="390">
        <v>0</v>
      </c>
      <c r="W1025" s="392">
        <v>0</v>
      </c>
      <c r="X1025" s="515"/>
      <c r="Y1025" s="393">
        <v>52</v>
      </c>
      <c r="Z1025" s="394">
        <f t="shared" si="15"/>
        <v>52</v>
      </c>
    </row>
    <row r="1026" spans="2:26" ht="24.75" x14ac:dyDescent="0.25">
      <c r="B1026" s="494">
        <v>1023</v>
      </c>
      <c r="C1026" s="473" t="s">
        <v>4547</v>
      </c>
      <c r="D1026" s="492" t="s">
        <v>30</v>
      </c>
      <c r="E1026" s="468">
        <v>1962</v>
      </c>
      <c r="F1026" s="468" t="s">
        <v>148</v>
      </c>
      <c r="G1026" s="471" t="s">
        <v>4175</v>
      </c>
      <c r="H1026" s="469">
        <v>6</v>
      </c>
      <c r="I1026" s="470" t="s">
        <v>4935</v>
      </c>
      <c r="J1026" s="138"/>
      <c r="K1026" s="387">
        <v>0</v>
      </c>
      <c r="L1026" s="498"/>
      <c r="M1026" s="388">
        <v>0</v>
      </c>
      <c r="N1026" s="388">
        <v>0</v>
      </c>
      <c r="O1026" s="499"/>
      <c r="P1026" s="388">
        <v>0</v>
      </c>
      <c r="Q1026" s="499"/>
      <c r="R1026" s="388">
        <v>0</v>
      </c>
      <c r="S1026" s="499"/>
      <c r="T1026" s="499"/>
      <c r="U1026" s="389">
        <v>0</v>
      </c>
      <c r="V1026" s="390">
        <v>52</v>
      </c>
      <c r="W1026" s="392">
        <v>0</v>
      </c>
      <c r="X1026" s="515"/>
      <c r="Y1026" s="393">
        <v>52</v>
      </c>
      <c r="Z1026" s="394">
        <f t="shared" si="15"/>
        <v>52</v>
      </c>
    </row>
    <row r="1027" spans="2:26" ht="24.75" x14ac:dyDescent="0.25">
      <c r="B1027" s="494">
        <v>1024</v>
      </c>
      <c r="C1027" s="473" t="s">
        <v>4938</v>
      </c>
      <c r="D1027" s="492" t="s">
        <v>1280</v>
      </c>
      <c r="E1027" s="468">
        <v>1984</v>
      </c>
      <c r="F1027" s="468" t="s">
        <v>4939</v>
      </c>
      <c r="G1027" s="471" t="s">
        <v>3060</v>
      </c>
      <c r="H1027" s="469">
        <v>28</v>
      </c>
      <c r="I1027" s="470" t="s">
        <v>4940</v>
      </c>
      <c r="J1027" s="138"/>
      <c r="K1027" s="387">
        <v>0</v>
      </c>
      <c r="L1027" s="498"/>
      <c r="M1027" s="388">
        <v>0</v>
      </c>
      <c r="N1027" s="388">
        <v>0</v>
      </c>
      <c r="O1027" s="499"/>
      <c r="P1027" s="388">
        <v>0</v>
      </c>
      <c r="Q1027" s="499"/>
      <c r="R1027" s="388">
        <v>0</v>
      </c>
      <c r="S1027" s="499"/>
      <c r="T1027" s="499"/>
      <c r="U1027" s="389">
        <v>0</v>
      </c>
      <c r="V1027" s="390">
        <v>51</v>
      </c>
      <c r="W1027" s="392">
        <v>0</v>
      </c>
      <c r="X1027" s="515"/>
      <c r="Y1027" s="393">
        <v>51</v>
      </c>
      <c r="Z1027" s="394">
        <f t="shared" si="15"/>
        <v>51</v>
      </c>
    </row>
    <row r="1028" spans="2:26" ht="24.75" x14ac:dyDescent="0.25">
      <c r="B1028" s="494">
        <v>1025</v>
      </c>
      <c r="C1028" s="473" t="s">
        <v>4943</v>
      </c>
      <c r="D1028" s="492" t="s">
        <v>2771</v>
      </c>
      <c r="E1028" s="468">
        <v>89</v>
      </c>
      <c r="F1028" s="468" t="s">
        <v>603</v>
      </c>
      <c r="G1028" s="471" t="s">
        <v>1616</v>
      </c>
      <c r="H1028" s="469"/>
      <c r="I1028" s="470" t="s">
        <v>4944</v>
      </c>
      <c r="J1028" s="138"/>
      <c r="K1028" s="387">
        <v>0</v>
      </c>
      <c r="L1028" s="498"/>
      <c r="M1028" s="388">
        <v>0</v>
      </c>
      <c r="N1028" s="388">
        <v>51</v>
      </c>
      <c r="O1028" s="499"/>
      <c r="P1028" s="388">
        <v>0</v>
      </c>
      <c r="Q1028" s="499"/>
      <c r="R1028" s="388">
        <v>0</v>
      </c>
      <c r="S1028" s="499"/>
      <c r="T1028" s="499"/>
      <c r="U1028" s="389">
        <v>0</v>
      </c>
      <c r="V1028" s="390">
        <v>0</v>
      </c>
      <c r="W1028" s="392">
        <v>0</v>
      </c>
      <c r="X1028" s="515"/>
      <c r="Y1028" s="393">
        <v>51</v>
      </c>
      <c r="Z1028" s="394">
        <f t="shared" ref="Z1028:Z1091" si="16">X1028+Y1028</f>
        <v>51</v>
      </c>
    </row>
    <row r="1029" spans="2:26" ht="24.75" x14ac:dyDescent="0.25">
      <c r="B1029" s="494">
        <v>1026</v>
      </c>
      <c r="C1029" s="473" t="s">
        <v>4945</v>
      </c>
      <c r="D1029" s="492" t="s">
        <v>4946</v>
      </c>
      <c r="E1029" s="468">
        <v>1988</v>
      </c>
      <c r="F1029" s="468"/>
      <c r="G1029" s="471" t="s">
        <v>227</v>
      </c>
      <c r="H1029" s="469">
        <v>26</v>
      </c>
      <c r="I1029" s="470" t="s">
        <v>4947</v>
      </c>
      <c r="J1029" s="138"/>
      <c r="K1029" s="387">
        <v>0</v>
      </c>
      <c r="L1029" s="498"/>
      <c r="M1029" s="388">
        <v>0</v>
      </c>
      <c r="N1029" s="388">
        <v>0</v>
      </c>
      <c r="O1029" s="499"/>
      <c r="P1029" s="388">
        <v>0</v>
      </c>
      <c r="Q1029" s="499"/>
      <c r="R1029" s="388">
        <v>0</v>
      </c>
      <c r="S1029" s="499"/>
      <c r="T1029" s="499"/>
      <c r="U1029" s="389">
        <v>51</v>
      </c>
      <c r="V1029" s="390">
        <v>0</v>
      </c>
      <c r="W1029" s="392">
        <v>0</v>
      </c>
      <c r="X1029" s="515"/>
      <c r="Y1029" s="393">
        <v>51</v>
      </c>
      <c r="Z1029" s="394">
        <f t="shared" si="16"/>
        <v>51</v>
      </c>
    </row>
    <row r="1030" spans="2:26" ht="24.75" x14ac:dyDescent="0.25">
      <c r="B1030" s="494">
        <v>1027</v>
      </c>
      <c r="C1030" s="473" t="s">
        <v>4953</v>
      </c>
      <c r="D1030" s="492" t="s">
        <v>340</v>
      </c>
      <c r="E1030" s="468" t="s">
        <v>4954</v>
      </c>
      <c r="F1030" s="468" t="s">
        <v>83</v>
      </c>
      <c r="G1030" s="471" t="s">
        <v>1040</v>
      </c>
      <c r="H1030" s="469" t="s">
        <v>997</v>
      </c>
      <c r="I1030" s="470" t="s">
        <v>4955</v>
      </c>
      <c r="J1030" s="138"/>
      <c r="K1030" s="387">
        <v>0</v>
      </c>
      <c r="L1030" s="498"/>
      <c r="M1030" s="388">
        <v>0</v>
      </c>
      <c r="N1030" s="388">
        <v>0</v>
      </c>
      <c r="O1030" s="499"/>
      <c r="P1030" s="388">
        <v>0</v>
      </c>
      <c r="Q1030" s="499"/>
      <c r="R1030" s="388">
        <v>51</v>
      </c>
      <c r="S1030" s="499"/>
      <c r="T1030" s="499"/>
      <c r="U1030" s="389">
        <v>0</v>
      </c>
      <c r="V1030" s="390">
        <v>0</v>
      </c>
      <c r="W1030" s="392">
        <v>0</v>
      </c>
      <c r="X1030" s="515"/>
      <c r="Y1030" s="393">
        <v>51</v>
      </c>
      <c r="Z1030" s="394">
        <f t="shared" si="16"/>
        <v>51</v>
      </c>
    </row>
    <row r="1031" spans="2:26" ht="24.75" x14ac:dyDescent="0.25">
      <c r="B1031" s="494">
        <v>1028</v>
      </c>
      <c r="C1031" s="473" t="s">
        <v>4958</v>
      </c>
      <c r="D1031" s="492" t="s">
        <v>840</v>
      </c>
      <c r="E1031" s="468">
        <v>1990</v>
      </c>
      <c r="F1031" s="468" t="s">
        <v>148</v>
      </c>
      <c r="G1031" s="471" t="s">
        <v>149</v>
      </c>
      <c r="H1031" s="469"/>
      <c r="I1031" s="470"/>
      <c r="J1031" s="138"/>
      <c r="K1031" s="387">
        <v>0</v>
      </c>
      <c r="L1031" s="498"/>
      <c r="M1031" s="388">
        <v>51</v>
      </c>
      <c r="N1031" s="388">
        <v>0</v>
      </c>
      <c r="O1031" s="499"/>
      <c r="P1031" s="388">
        <v>0</v>
      </c>
      <c r="Q1031" s="499"/>
      <c r="R1031" s="388">
        <v>0</v>
      </c>
      <c r="S1031" s="499"/>
      <c r="T1031" s="499"/>
      <c r="U1031" s="389">
        <v>0</v>
      </c>
      <c r="V1031" s="390">
        <v>0</v>
      </c>
      <c r="W1031" s="392">
        <v>0</v>
      </c>
      <c r="X1031" s="515"/>
      <c r="Y1031" s="393">
        <v>51</v>
      </c>
      <c r="Z1031" s="394">
        <f t="shared" si="16"/>
        <v>51</v>
      </c>
    </row>
    <row r="1032" spans="2:26" ht="24.75" x14ac:dyDescent="0.25">
      <c r="B1032" s="494">
        <v>1029</v>
      </c>
      <c r="C1032" s="473" t="s">
        <v>373</v>
      </c>
      <c r="D1032" s="492" t="s">
        <v>340</v>
      </c>
      <c r="E1032" s="468" t="s">
        <v>3053</v>
      </c>
      <c r="F1032" s="468"/>
      <c r="G1032" s="471" t="s">
        <v>2876</v>
      </c>
      <c r="H1032" s="469"/>
      <c r="I1032" s="470" t="s">
        <v>46</v>
      </c>
      <c r="J1032" s="138"/>
      <c r="K1032" s="387">
        <v>51</v>
      </c>
      <c r="L1032" s="498"/>
      <c r="M1032" s="388">
        <v>0</v>
      </c>
      <c r="N1032" s="388">
        <v>0</v>
      </c>
      <c r="O1032" s="499"/>
      <c r="P1032" s="388">
        <v>0</v>
      </c>
      <c r="Q1032" s="499"/>
      <c r="R1032" s="388">
        <v>0</v>
      </c>
      <c r="S1032" s="499"/>
      <c r="T1032" s="499"/>
      <c r="U1032" s="389">
        <v>0</v>
      </c>
      <c r="V1032" s="390">
        <v>0</v>
      </c>
      <c r="W1032" s="392">
        <v>0</v>
      </c>
      <c r="X1032" s="515"/>
      <c r="Y1032" s="393">
        <v>51</v>
      </c>
      <c r="Z1032" s="394">
        <f t="shared" si="16"/>
        <v>51</v>
      </c>
    </row>
    <row r="1033" spans="2:26" ht="24.75" x14ac:dyDescent="0.25">
      <c r="B1033" s="494">
        <v>1030</v>
      </c>
      <c r="C1033" s="472" t="s">
        <v>2362</v>
      </c>
      <c r="D1033" s="491" t="s">
        <v>333</v>
      </c>
      <c r="E1033" s="459"/>
      <c r="F1033" s="459"/>
      <c r="G1033" s="463" t="s">
        <v>417</v>
      </c>
      <c r="H1033" s="464"/>
      <c r="I1033" s="465" t="s">
        <v>2363</v>
      </c>
      <c r="J1033" s="138"/>
      <c r="K1033" s="502"/>
      <c r="L1033" s="497">
        <v>0</v>
      </c>
      <c r="M1033" s="503"/>
      <c r="N1033" s="503"/>
      <c r="O1033" s="497">
        <v>51</v>
      </c>
      <c r="P1033" s="503"/>
      <c r="Q1033" s="497">
        <v>0</v>
      </c>
      <c r="R1033" s="503"/>
      <c r="S1033" s="497">
        <v>0</v>
      </c>
      <c r="T1033" s="500">
        <v>0</v>
      </c>
      <c r="U1033" s="504"/>
      <c r="V1033" s="504"/>
      <c r="W1033" s="506"/>
      <c r="X1033" s="516">
        <v>51</v>
      </c>
      <c r="Y1033" s="523"/>
      <c r="Z1033" s="394">
        <f t="shared" si="16"/>
        <v>51</v>
      </c>
    </row>
    <row r="1034" spans="2:26" ht="24.75" x14ac:dyDescent="0.25">
      <c r="B1034" s="494">
        <v>1031</v>
      </c>
      <c r="C1034" s="473" t="s">
        <v>4967</v>
      </c>
      <c r="D1034" s="492" t="s">
        <v>4968</v>
      </c>
      <c r="E1034" s="468">
        <v>97</v>
      </c>
      <c r="F1034" s="468" t="s">
        <v>1281</v>
      </c>
      <c r="G1034" s="471" t="s">
        <v>577</v>
      </c>
      <c r="H1034" s="469"/>
      <c r="I1034" s="470" t="s">
        <v>4969</v>
      </c>
      <c r="J1034" s="138"/>
      <c r="K1034" s="387">
        <v>0</v>
      </c>
      <c r="L1034" s="498"/>
      <c r="M1034" s="388">
        <v>0</v>
      </c>
      <c r="N1034" s="388">
        <v>50</v>
      </c>
      <c r="O1034" s="499"/>
      <c r="P1034" s="388">
        <v>0</v>
      </c>
      <c r="Q1034" s="499"/>
      <c r="R1034" s="388">
        <v>0</v>
      </c>
      <c r="S1034" s="499"/>
      <c r="T1034" s="499"/>
      <c r="U1034" s="389">
        <v>0</v>
      </c>
      <c r="V1034" s="390">
        <v>0</v>
      </c>
      <c r="W1034" s="392">
        <v>0</v>
      </c>
      <c r="X1034" s="515"/>
      <c r="Y1034" s="393">
        <v>50</v>
      </c>
      <c r="Z1034" s="394">
        <f t="shared" si="16"/>
        <v>50</v>
      </c>
    </row>
    <row r="1035" spans="2:26" ht="24.75" x14ac:dyDescent="0.25">
      <c r="B1035" s="494">
        <v>1032</v>
      </c>
      <c r="C1035" s="473" t="s">
        <v>4970</v>
      </c>
      <c r="D1035" s="492" t="s">
        <v>4830</v>
      </c>
      <c r="E1035" s="468">
        <v>1992</v>
      </c>
      <c r="F1035" s="468" t="s">
        <v>148</v>
      </c>
      <c r="G1035" s="471" t="s">
        <v>4971</v>
      </c>
      <c r="H1035" s="469">
        <v>1</v>
      </c>
      <c r="I1035" s="470" t="s">
        <v>4972</v>
      </c>
      <c r="J1035" s="138"/>
      <c r="K1035" s="387">
        <v>0</v>
      </c>
      <c r="L1035" s="498"/>
      <c r="M1035" s="388">
        <v>0</v>
      </c>
      <c r="N1035" s="388">
        <v>0</v>
      </c>
      <c r="O1035" s="499"/>
      <c r="P1035" s="388">
        <v>0</v>
      </c>
      <c r="Q1035" s="499"/>
      <c r="R1035" s="388">
        <v>0</v>
      </c>
      <c r="S1035" s="499"/>
      <c r="T1035" s="499"/>
      <c r="U1035" s="389">
        <v>0</v>
      </c>
      <c r="V1035" s="390">
        <v>50</v>
      </c>
      <c r="W1035" s="392">
        <v>0</v>
      </c>
      <c r="X1035" s="515"/>
      <c r="Y1035" s="393">
        <v>50</v>
      </c>
      <c r="Z1035" s="394">
        <f t="shared" si="16"/>
        <v>50</v>
      </c>
    </row>
    <row r="1036" spans="2:26" ht="24.75" x14ac:dyDescent="0.25">
      <c r="B1036" s="494">
        <v>1033</v>
      </c>
      <c r="C1036" s="473" t="s">
        <v>4975</v>
      </c>
      <c r="D1036" s="492" t="s">
        <v>30</v>
      </c>
      <c r="E1036" s="468">
        <v>1987</v>
      </c>
      <c r="F1036" s="468" t="s">
        <v>148</v>
      </c>
      <c r="G1036" s="471" t="s">
        <v>227</v>
      </c>
      <c r="H1036" s="469"/>
      <c r="I1036" s="470" t="s">
        <v>4976</v>
      </c>
      <c r="J1036" s="138"/>
      <c r="K1036" s="387">
        <v>0</v>
      </c>
      <c r="L1036" s="498"/>
      <c r="M1036" s="388">
        <v>50</v>
      </c>
      <c r="N1036" s="388">
        <v>0</v>
      </c>
      <c r="O1036" s="499"/>
      <c r="P1036" s="388">
        <v>0</v>
      </c>
      <c r="Q1036" s="499"/>
      <c r="R1036" s="388">
        <v>0</v>
      </c>
      <c r="S1036" s="499"/>
      <c r="T1036" s="499"/>
      <c r="U1036" s="389">
        <v>0</v>
      </c>
      <c r="V1036" s="390">
        <v>0</v>
      </c>
      <c r="W1036" s="392">
        <v>0</v>
      </c>
      <c r="X1036" s="515"/>
      <c r="Y1036" s="393">
        <v>50</v>
      </c>
      <c r="Z1036" s="394">
        <f t="shared" si="16"/>
        <v>50</v>
      </c>
    </row>
    <row r="1037" spans="2:26" ht="24.75" x14ac:dyDescent="0.25">
      <c r="B1037" s="494">
        <v>1034</v>
      </c>
      <c r="C1037" s="473" t="s">
        <v>4979</v>
      </c>
      <c r="D1037" s="492" t="s">
        <v>4980</v>
      </c>
      <c r="E1037" s="468">
        <v>1974</v>
      </c>
      <c r="F1037" s="468"/>
      <c r="G1037" s="471" t="s">
        <v>168</v>
      </c>
      <c r="H1037" s="469">
        <v>17</v>
      </c>
      <c r="I1037" s="470" t="s">
        <v>4981</v>
      </c>
      <c r="J1037" s="138"/>
      <c r="K1037" s="387">
        <v>0</v>
      </c>
      <c r="L1037" s="498"/>
      <c r="M1037" s="388">
        <v>0</v>
      </c>
      <c r="N1037" s="388">
        <v>0</v>
      </c>
      <c r="O1037" s="499"/>
      <c r="P1037" s="388">
        <v>0</v>
      </c>
      <c r="Q1037" s="499"/>
      <c r="R1037" s="388">
        <v>0</v>
      </c>
      <c r="S1037" s="499"/>
      <c r="T1037" s="499"/>
      <c r="U1037" s="389">
        <v>50</v>
      </c>
      <c r="V1037" s="390">
        <v>0</v>
      </c>
      <c r="W1037" s="392">
        <v>0</v>
      </c>
      <c r="X1037" s="515"/>
      <c r="Y1037" s="393">
        <v>50</v>
      </c>
      <c r="Z1037" s="394">
        <f t="shared" si="16"/>
        <v>50</v>
      </c>
    </row>
    <row r="1038" spans="2:26" ht="24.75" x14ac:dyDescent="0.25">
      <c r="B1038" s="494">
        <v>1035</v>
      </c>
      <c r="C1038" s="472" t="s">
        <v>2365</v>
      </c>
      <c r="D1038" s="491" t="s">
        <v>1638</v>
      </c>
      <c r="E1038" s="459"/>
      <c r="F1038" s="459"/>
      <c r="G1038" s="463" t="s">
        <v>202</v>
      </c>
      <c r="H1038" s="464"/>
      <c r="I1038" s="465" t="s">
        <v>2366</v>
      </c>
      <c r="J1038" s="138"/>
      <c r="K1038" s="502"/>
      <c r="L1038" s="497">
        <v>0</v>
      </c>
      <c r="M1038" s="503"/>
      <c r="N1038" s="503"/>
      <c r="O1038" s="497">
        <v>50</v>
      </c>
      <c r="P1038" s="503"/>
      <c r="Q1038" s="497">
        <v>0</v>
      </c>
      <c r="R1038" s="503"/>
      <c r="S1038" s="497">
        <v>0</v>
      </c>
      <c r="T1038" s="500">
        <v>0</v>
      </c>
      <c r="U1038" s="504"/>
      <c r="V1038" s="504"/>
      <c r="W1038" s="506"/>
      <c r="X1038" s="516">
        <v>50</v>
      </c>
      <c r="Y1038" s="523"/>
      <c r="Z1038" s="394">
        <f t="shared" si="16"/>
        <v>50</v>
      </c>
    </row>
    <row r="1039" spans="2:26" ht="24.75" x14ac:dyDescent="0.25">
      <c r="B1039" s="494">
        <v>1036</v>
      </c>
      <c r="C1039" s="473" t="s">
        <v>4984</v>
      </c>
      <c r="D1039" s="492" t="s">
        <v>40</v>
      </c>
      <c r="E1039" s="468"/>
      <c r="F1039" s="468"/>
      <c r="G1039" s="471" t="s">
        <v>2981</v>
      </c>
      <c r="H1039" s="469"/>
      <c r="I1039" s="470" t="s">
        <v>4985</v>
      </c>
      <c r="J1039" s="138"/>
      <c r="K1039" s="387">
        <v>0</v>
      </c>
      <c r="L1039" s="498"/>
      <c r="M1039" s="388">
        <v>0</v>
      </c>
      <c r="N1039" s="388">
        <v>0</v>
      </c>
      <c r="O1039" s="499"/>
      <c r="P1039" s="388">
        <v>50</v>
      </c>
      <c r="Q1039" s="499"/>
      <c r="R1039" s="388">
        <v>0</v>
      </c>
      <c r="S1039" s="499"/>
      <c r="T1039" s="499"/>
      <c r="U1039" s="389">
        <v>0</v>
      </c>
      <c r="V1039" s="390">
        <v>0</v>
      </c>
      <c r="W1039" s="392">
        <v>0</v>
      </c>
      <c r="X1039" s="515"/>
      <c r="Y1039" s="393">
        <v>50</v>
      </c>
      <c r="Z1039" s="394">
        <f t="shared" si="16"/>
        <v>50</v>
      </c>
    </row>
    <row r="1040" spans="2:26" ht="24.75" x14ac:dyDescent="0.25">
      <c r="B1040" s="494">
        <v>1037</v>
      </c>
      <c r="C1040" s="473" t="s">
        <v>4987</v>
      </c>
      <c r="D1040" s="492" t="s">
        <v>625</v>
      </c>
      <c r="E1040" s="468">
        <v>90</v>
      </c>
      <c r="F1040" s="468" t="s">
        <v>603</v>
      </c>
      <c r="G1040" s="471" t="s">
        <v>308</v>
      </c>
      <c r="H1040" s="469"/>
      <c r="I1040" s="470" t="s">
        <v>4988</v>
      </c>
      <c r="J1040" s="138"/>
      <c r="K1040" s="387">
        <v>0</v>
      </c>
      <c r="L1040" s="498"/>
      <c r="M1040" s="388">
        <v>0</v>
      </c>
      <c r="N1040" s="388">
        <v>49.5</v>
      </c>
      <c r="O1040" s="499"/>
      <c r="P1040" s="388">
        <v>0</v>
      </c>
      <c r="Q1040" s="499"/>
      <c r="R1040" s="388">
        <v>0</v>
      </c>
      <c r="S1040" s="499"/>
      <c r="T1040" s="499"/>
      <c r="U1040" s="389">
        <v>0</v>
      </c>
      <c r="V1040" s="390">
        <v>0</v>
      </c>
      <c r="W1040" s="392">
        <v>0</v>
      </c>
      <c r="X1040" s="515"/>
      <c r="Y1040" s="393">
        <v>49.5</v>
      </c>
      <c r="Z1040" s="394">
        <f t="shared" si="16"/>
        <v>49.5</v>
      </c>
    </row>
    <row r="1041" spans="2:26" ht="24.75" x14ac:dyDescent="0.25">
      <c r="B1041" s="494">
        <v>1038</v>
      </c>
      <c r="C1041" s="473" t="s">
        <v>27</v>
      </c>
      <c r="D1041" s="492" t="s">
        <v>271</v>
      </c>
      <c r="E1041" s="468">
        <v>1970</v>
      </c>
      <c r="F1041" s="468" t="s">
        <v>148</v>
      </c>
      <c r="G1041" s="471" t="s">
        <v>3293</v>
      </c>
      <c r="H1041" s="469">
        <v>27</v>
      </c>
      <c r="I1041" s="470" t="s">
        <v>4991</v>
      </c>
      <c r="J1041" s="138"/>
      <c r="K1041" s="387">
        <v>0</v>
      </c>
      <c r="L1041" s="498"/>
      <c r="M1041" s="388">
        <v>0</v>
      </c>
      <c r="N1041" s="388">
        <v>0</v>
      </c>
      <c r="O1041" s="499"/>
      <c r="P1041" s="388">
        <v>0</v>
      </c>
      <c r="Q1041" s="499"/>
      <c r="R1041" s="388">
        <v>0</v>
      </c>
      <c r="S1041" s="499"/>
      <c r="T1041" s="499"/>
      <c r="U1041" s="389">
        <v>0</v>
      </c>
      <c r="V1041" s="390">
        <v>49.5</v>
      </c>
      <c r="W1041" s="392">
        <v>0</v>
      </c>
      <c r="X1041" s="515"/>
      <c r="Y1041" s="393">
        <v>49.5</v>
      </c>
      <c r="Z1041" s="394">
        <f t="shared" si="16"/>
        <v>49.5</v>
      </c>
    </row>
    <row r="1042" spans="2:26" ht="24.75" x14ac:dyDescent="0.25">
      <c r="B1042" s="494">
        <v>1039</v>
      </c>
      <c r="C1042" s="473" t="s">
        <v>4994</v>
      </c>
      <c r="D1042" s="492" t="s">
        <v>796</v>
      </c>
      <c r="E1042" s="468">
        <v>1987</v>
      </c>
      <c r="F1042" s="468"/>
      <c r="G1042" s="471" t="s">
        <v>227</v>
      </c>
      <c r="H1042" s="469">
        <v>27</v>
      </c>
      <c r="I1042" s="470" t="s">
        <v>431</v>
      </c>
      <c r="J1042" s="138"/>
      <c r="K1042" s="387">
        <v>0</v>
      </c>
      <c r="L1042" s="498"/>
      <c r="M1042" s="388">
        <v>0</v>
      </c>
      <c r="N1042" s="388">
        <v>0</v>
      </c>
      <c r="O1042" s="499"/>
      <c r="P1042" s="388">
        <v>0</v>
      </c>
      <c r="Q1042" s="499"/>
      <c r="R1042" s="388">
        <v>0</v>
      </c>
      <c r="S1042" s="499"/>
      <c r="T1042" s="499"/>
      <c r="U1042" s="389">
        <v>49.5</v>
      </c>
      <c r="V1042" s="390">
        <v>0</v>
      </c>
      <c r="W1042" s="392">
        <v>0</v>
      </c>
      <c r="X1042" s="515"/>
      <c r="Y1042" s="393">
        <v>49.5</v>
      </c>
      <c r="Z1042" s="394">
        <f t="shared" si="16"/>
        <v>49.5</v>
      </c>
    </row>
    <row r="1043" spans="2:26" ht="24.75" x14ac:dyDescent="0.25">
      <c r="B1043" s="494">
        <v>1040</v>
      </c>
      <c r="C1043" s="473" t="s">
        <v>4997</v>
      </c>
      <c r="D1043" s="492" t="s">
        <v>285</v>
      </c>
      <c r="E1043" s="468"/>
      <c r="F1043" s="468"/>
      <c r="G1043" s="471" t="s">
        <v>1040</v>
      </c>
      <c r="H1043" s="469" t="s">
        <v>1080</v>
      </c>
      <c r="I1043" s="470" t="s">
        <v>4998</v>
      </c>
      <c r="J1043" s="138"/>
      <c r="K1043" s="387">
        <v>0</v>
      </c>
      <c r="L1043" s="498"/>
      <c r="M1043" s="388">
        <v>0</v>
      </c>
      <c r="N1043" s="388">
        <v>0</v>
      </c>
      <c r="O1043" s="499"/>
      <c r="P1043" s="388">
        <v>0</v>
      </c>
      <c r="Q1043" s="499"/>
      <c r="R1043" s="388">
        <v>0</v>
      </c>
      <c r="S1043" s="499"/>
      <c r="T1043" s="499"/>
      <c r="U1043" s="389">
        <v>0</v>
      </c>
      <c r="V1043" s="390">
        <v>0</v>
      </c>
      <c r="W1043" s="392">
        <v>49.5</v>
      </c>
      <c r="X1043" s="515"/>
      <c r="Y1043" s="393">
        <v>49.5</v>
      </c>
      <c r="Z1043" s="394">
        <f t="shared" si="16"/>
        <v>49.5</v>
      </c>
    </row>
    <row r="1044" spans="2:26" ht="24.75" x14ac:dyDescent="0.25">
      <c r="B1044" s="494">
        <v>1041</v>
      </c>
      <c r="C1044" s="473" t="s">
        <v>5001</v>
      </c>
      <c r="D1044" s="492" t="s">
        <v>333</v>
      </c>
      <c r="E1044" s="468" t="s">
        <v>3471</v>
      </c>
      <c r="F1044" s="468" t="s">
        <v>83</v>
      </c>
      <c r="G1044" s="471" t="s">
        <v>1040</v>
      </c>
      <c r="H1044" s="469" t="s">
        <v>875</v>
      </c>
      <c r="I1044" s="470" t="s">
        <v>4303</v>
      </c>
      <c r="J1044" s="138"/>
      <c r="K1044" s="387">
        <v>0</v>
      </c>
      <c r="L1044" s="498"/>
      <c r="M1044" s="388">
        <v>0</v>
      </c>
      <c r="N1044" s="388">
        <v>0</v>
      </c>
      <c r="O1044" s="499"/>
      <c r="P1044" s="388">
        <v>0</v>
      </c>
      <c r="Q1044" s="499"/>
      <c r="R1044" s="388">
        <v>49</v>
      </c>
      <c r="S1044" s="499"/>
      <c r="T1044" s="499"/>
      <c r="U1044" s="389">
        <v>0</v>
      </c>
      <c r="V1044" s="390">
        <v>0</v>
      </c>
      <c r="W1044" s="392">
        <v>0</v>
      </c>
      <c r="X1044" s="515"/>
      <c r="Y1044" s="393">
        <v>49</v>
      </c>
      <c r="Z1044" s="394">
        <f t="shared" si="16"/>
        <v>49</v>
      </c>
    </row>
    <row r="1045" spans="2:26" ht="24.75" x14ac:dyDescent="0.25">
      <c r="B1045" s="494">
        <v>1042</v>
      </c>
      <c r="C1045" s="473" t="s">
        <v>5004</v>
      </c>
      <c r="D1045" s="492" t="s">
        <v>5005</v>
      </c>
      <c r="E1045" s="468">
        <v>1996</v>
      </c>
      <c r="F1045" s="468"/>
      <c r="G1045" s="471" t="s">
        <v>1798</v>
      </c>
      <c r="H1045" s="469">
        <v>1</v>
      </c>
      <c r="I1045" s="470" t="s">
        <v>111</v>
      </c>
      <c r="J1045" s="138"/>
      <c r="K1045" s="387">
        <v>0</v>
      </c>
      <c r="L1045" s="498"/>
      <c r="M1045" s="388">
        <v>0</v>
      </c>
      <c r="N1045" s="388">
        <v>0</v>
      </c>
      <c r="O1045" s="499"/>
      <c r="P1045" s="388">
        <v>0</v>
      </c>
      <c r="Q1045" s="499"/>
      <c r="R1045" s="388">
        <v>0</v>
      </c>
      <c r="S1045" s="499"/>
      <c r="T1045" s="499"/>
      <c r="U1045" s="389">
        <v>49</v>
      </c>
      <c r="V1045" s="390">
        <v>0</v>
      </c>
      <c r="W1045" s="392">
        <v>0</v>
      </c>
      <c r="X1045" s="515"/>
      <c r="Y1045" s="393">
        <v>49</v>
      </c>
      <c r="Z1045" s="394">
        <f t="shared" si="16"/>
        <v>49</v>
      </c>
    </row>
    <row r="1046" spans="2:26" ht="24.75" x14ac:dyDescent="0.25">
      <c r="B1046" s="494">
        <v>1043</v>
      </c>
      <c r="C1046" s="473" t="s">
        <v>2696</v>
      </c>
      <c r="D1046" s="492" t="s">
        <v>2697</v>
      </c>
      <c r="E1046" s="468">
        <v>1987</v>
      </c>
      <c r="F1046" s="468"/>
      <c r="G1046" s="471" t="s">
        <v>227</v>
      </c>
      <c r="H1046" s="469">
        <v>28</v>
      </c>
      <c r="I1046" s="470" t="s">
        <v>5028</v>
      </c>
      <c r="J1046" s="138"/>
      <c r="K1046" s="387">
        <v>0</v>
      </c>
      <c r="L1046" s="498"/>
      <c r="M1046" s="388">
        <v>0</v>
      </c>
      <c r="N1046" s="388">
        <v>0</v>
      </c>
      <c r="O1046" s="497">
        <v>0.5</v>
      </c>
      <c r="P1046" s="388">
        <v>0</v>
      </c>
      <c r="Q1046" s="499"/>
      <c r="R1046" s="388">
        <v>0</v>
      </c>
      <c r="S1046" s="499"/>
      <c r="T1046" s="499"/>
      <c r="U1046" s="389">
        <v>48.5</v>
      </c>
      <c r="V1046" s="390">
        <v>0</v>
      </c>
      <c r="W1046" s="392">
        <v>0</v>
      </c>
      <c r="X1046" s="516">
        <v>0.5</v>
      </c>
      <c r="Y1046" s="393">
        <v>48.5</v>
      </c>
      <c r="Z1046" s="394">
        <f t="shared" si="16"/>
        <v>49</v>
      </c>
    </row>
    <row r="1047" spans="2:26" ht="24.75" x14ac:dyDescent="0.25">
      <c r="B1047" s="494">
        <v>1044</v>
      </c>
      <c r="C1047" s="473" t="s">
        <v>5008</v>
      </c>
      <c r="D1047" s="492" t="s">
        <v>271</v>
      </c>
      <c r="E1047" s="468">
        <v>51</v>
      </c>
      <c r="F1047" s="468" t="s">
        <v>148</v>
      </c>
      <c r="G1047" s="471" t="s">
        <v>562</v>
      </c>
      <c r="H1047" s="469"/>
      <c r="I1047" s="470" t="s">
        <v>5009</v>
      </c>
      <c r="J1047" s="138"/>
      <c r="K1047" s="387">
        <v>0</v>
      </c>
      <c r="L1047" s="498"/>
      <c r="M1047" s="388">
        <v>0</v>
      </c>
      <c r="N1047" s="388">
        <v>49</v>
      </c>
      <c r="O1047" s="499"/>
      <c r="P1047" s="388">
        <v>0</v>
      </c>
      <c r="Q1047" s="499"/>
      <c r="R1047" s="388">
        <v>0</v>
      </c>
      <c r="S1047" s="499"/>
      <c r="T1047" s="499"/>
      <c r="U1047" s="389">
        <v>0</v>
      </c>
      <c r="V1047" s="390">
        <v>0</v>
      </c>
      <c r="W1047" s="392">
        <v>0</v>
      </c>
      <c r="X1047" s="515"/>
      <c r="Y1047" s="393">
        <v>49</v>
      </c>
      <c r="Z1047" s="394">
        <f t="shared" si="16"/>
        <v>49</v>
      </c>
    </row>
    <row r="1048" spans="2:26" ht="24.75" x14ac:dyDescent="0.25">
      <c r="B1048" s="494">
        <v>1045</v>
      </c>
      <c r="C1048" s="472" t="s">
        <v>2369</v>
      </c>
      <c r="D1048" s="491" t="s">
        <v>285</v>
      </c>
      <c r="E1048" s="459"/>
      <c r="F1048" s="459"/>
      <c r="G1048" s="463" t="s">
        <v>202</v>
      </c>
      <c r="H1048" s="464"/>
      <c r="I1048" s="465" t="s">
        <v>2370</v>
      </c>
      <c r="J1048" s="138"/>
      <c r="K1048" s="502"/>
      <c r="L1048" s="497">
        <v>0</v>
      </c>
      <c r="M1048" s="503"/>
      <c r="N1048" s="503"/>
      <c r="O1048" s="497">
        <v>49</v>
      </c>
      <c r="P1048" s="503"/>
      <c r="Q1048" s="497">
        <v>0</v>
      </c>
      <c r="R1048" s="503"/>
      <c r="S1048" s="497">
        <v>0</v>
      </c>
      <c r="T1048" s="500">
        <v>0</v>
      </c>
      <c r="U1048" s="504"/>
      <c r="V1048" s="504"/>
      <c r="W1048" s="506"/>
      <c r="X1048" s="516">
        <v>49</v>
      </c>
      <c r="Y1048" s="523"/>
      <c r="Z1048" s="394">
        <f t="shared" si="16"/>
        <v>49</v>
      </c>
    </row>
    <row r="1049" spans="2:26" ht="24.75" x14ac:dyDescent="0.25">
      <c r="B1049" s="494">
        <v>1046</v>
      </c>
      <c r="C1049" s="473" t="s">
        <v>5012</v>
      </c>
      <c r="D1049" s="492" t="s">
        <v>426</v>
      </c>
      <c r="E1049" s="468"/>
      <c r="F1049" s="468"/>
      <c r="G1049" s="471" t="s">
        <v>2981</v>
      </c>
      <c r="H1049" s="469"/>
      <c r="I1049" s="470" t="s">
        <v>5013</v>
      </c>
      <c r="J1049" s="138"/>
      <c r="K1049" s="387">
        <v>0</v>
      </c>
      <c r="L1049" s="498"/>
      <c r="M1049" s="388">
        <v>0</v>
      </c>
      <c r="N1049" s="388">
        <v>0</v>
      </c>
      <c r="O1049" s="499"/>
      <c r="P1049" s="388">
        <v>49</v>
      </c>
      <c r="Q1049" s="499"/>
      <c r="R1049" s="388">
        <v>0</v>
      </c>
      <c r="S1049" s="499"/>
      <c r="T1049" s="499"/>
      <c r="U1049" s="389">
        <v>0</v>
      </c>
      <c r="V1049" s="390">
        <v>0</v>
      </c>
      <c r="W1049" s="392">
        <v>0</v>
      </c>
      <c r="X1049" s="515"/>
      <c r="Y1049" s="393">
        <v>49</v>
      </c>
      <c r="Z1049" s="394">
        <f t="shared" si="16"/>
        <v>49</v>
      </c>
    </row>
    <row r="1050" spans="2:26" ht="24.75" x14ac:dyDescent="0.25">
      <c r="B1050" s="494">
        <v>1047</v>
      </c>
      <c r="C1050" s="473" t="s">
        <v>5016</v>
      </c>
      <c r="D1050" s="492" t="s">
        <v>916</v>
      </c>
      <c r="E1050" s="468" t="s">
        <v>3351</v>
      </c>
      <c r="F1050" s="468"/>
      <c r="G1050" s="471" t="s">
        <v>3025</v>
      </c>
      <c r="H1050" s="469"/>
      <c r="I1050" s="470" t="s">
        <v>3098</v>
      </c>
      <c r="J1050" s="138"/>
      <c r="K1050" s="387">
        <v>49</v>
      </c>
      <c r="L1050" s="498"/>
      <c r="M1050" s="388">
        <v>0</v>
      </c>
      <c r="N1050" s="388">
        <v>0</v>
      </c>
      <c r="O1050" s="499"/>
      <c r="P1050" s="388">
        <v>0</v>
      </c>
      <c r="Q1050" s="499"/>
      <c r="R1050" s="388">
        <v>0</v>
      </c>
      <c r="S1050" s="499"/>
      <c r="T1050" s="499"/>
      <c r="U1050" s="389">
        <v>0</v>
      </c>
      <c r="V1050" s="390">
        <v>0</v>
      </c>
      <c r="W1050" s="392">
        <v>0</v>
      </c>
      <c r="X1050" s="515"/>
      <c r="Y1050" s="393">
        <v>49</v>
      </c>
      <c r="Z1050" s="394">
        <f t="shared" si="16"/>
        <v>49</v>
      </c>
    </row>
    <row r="1051" spans="2:26" ht="24.75" x14ac:dyDescent="0.25">
      <c r="B1051" s="494">
        <v>1048</v>
      </c>
      <c r="C1051" s="473" t="s">
        <v>5019</v>
      </c>
      <c r="D1051" s="492" t="s">
        <v>333</v>
      </c>
      <c r="E1051" s="468">
        <v>1979</v>
      </c>
      <c r="F1051" s="468" t="s">
        <v>148</v>
      </c>
      <c r="G1051" s="471" t="s">
        <v>227</v>
      </c>
      <c r="H1051" s="469"/>
      <c r="I1051" s="470" t="s">
        <v>5020</v>
      </c>
      <c r="J1051" s="138"/>
      <c r="K1051" s="387">
        <v>0</v>
      </c>
      <c r="L1051" s="498"/>
      <c r="M1051" s="388">
        <v>49</v>
      </c>
      <c r="N1051" s="388">
        <v>0</v>
      </c>
      <c r="O1051" s="499"/>
      <c r="P1051" s="388">
        <v>0</v>
      </c>
      <c r="Q1051" s="499"/>
      <c r="R1051" s="388">
        <v>0</v>
      </c>
      <c r="S1051" s="499"/>
      <c r="T1051" s="499"/>
      <c r="U1051" s="389">
        <v>0</v>
      </c>
      <c r="V1051" s="390">
        <v>0</v>
      </c>
      <c r="W1051" s="392">
        <v>0</v>
      </c>
      <c r="X1051" s="515"/>
      <c r="Y1051" s="393">
        <v>49</v>
      </c>
      <c r="Z1051" s="394">
        <f t="shared" si="16"/>
        <v>49</v>
      </c>
    </row>
    <row r="1052" spans="2:26" ht="24.75" x14ac:dyDescent="0.25">
      <c r="B1052" s="494">
        <v>1049</v>
      </c>
      <c r="C1052" s="473" t="s">
        <v>5023</v>
      </c>
      <c r="D1052" s="492" t="s">
        <v>116</v>
      </c>
      <c r="E1052" s="468">
        <v>1994</v>
      </c>
      <c r="F1052" s="468" t="s">
        <v>148</v>
      </c>
      <c r="G1052" s="471" t="s">
        <v>2899</v>
      </c>
      <c r="H1052" s="469">
        <v>19</v>
      </c>
      <c r="I1052" s="470" t="s">
        <v>2975</v>
      </c>
      <c r="J1052" s="138"/>
      <c r="K1052" s="387">
        <v>0</v>
      </c>
      <c r="L1052" s="498"/>
      <c r="M1052" s="388">
        <v>0</v>
      </c>
      <c r="N1052" s="388">
        <v>0</v>
      </c>
      <c r="O1052" s="499"/>
      <c r="P1052" s="388">
        <v>0</v>
      </c>
      <c r="Q1052" s="499"/>
      <c r="R1052" s="388">
        <v>0</v>
      </c>
      <c r="S1052" s="499"/>
      <c r="T1052" s="499"/>
      <c r="U1052" s="389">
        <v>0</v>
      </c>
      <c r="V1052" s="390">
        <v>48.5</v>
      </c>
      <c r="W1052" s="392">
        <v>0</v>
      </c>
      <c r="X1052" s="515"/>
      <c r="Y1052" s="393">
        <v>48.5</v>
      </c>
      <c r="Z1052" s="394">
        <f t="shared" si="16"/>
        <v>48.5</v>
      </c>
    </row>
    <row r="1053" spans="2:26" ht="24.75" x14ac:dyDescent="0.25">
      <c r="B1053" s="494">
        <v>1050</v>
      </c>
      <c r="C1053" s="473" t="s">
        <v>5026</v>
      </c>
      <c r="D1053" s="492" t="s">
        <v>39</v>
      </c>
      <c r="E1053" s="468" t="s">
        <v>3536</v>
      </c>
      <c r="F1053" s="468" t="s">
        <v>83</v>
      </c>
      <c r="G1053" s="471" t="s">
        <v>374</v>
      </c>
      <c r="H1053" s="469" t="s">
        <v>1585</v>
      </c>
      <c r="I1053" s="470" t="s">
        <v>5027</v>
      </c>
      <c r="J1053" s="138"/>
      <c r="K1053" s="387">
        <v>0</v>
      </c>
      <c r="L1053" s="498"/>
      <c r="M1053" s="388">
        <v>0</v>
      </c>
      <c r="N1053" s="388">
        <v>0</v>
      </c>
      <c r="O1053" s="499"/>
      <c r="P1053" s="388">
        <v>0</v>
      </c>
      <c r="Q1053" s="499"/>
      <c r="R1053" s="388">
        <v>48.5</v>
      </c>
      <c r="S1053" s="499"/>
      <c r="T1053" s="499"/>
      <c r="U1053" s="389">
        <v>0</v>
      </c>
      <c r="V1053" s="390">
        <v>0</v>
      </c>
      <c r="W1053" s="392">
        <v>0</v>
      </c>
      <c r="X1053" s="515"/>
      <c r="Y1053" s="393">
        <v>48.5</v>
      </c>
      <c r="Z1053" s="394">
        <f t="shared" si="16"/>
        <v>48.5</v>
      </c>
    </row>
    <row r="1054" spans="2:26" ht="24.75" x14ac:dyDescent="0.25">
      <c r="B1054" s="494">
        <v>1051</v>
      </c>
      <c r="C1054" s="472" t="s">
        <v>2372</v>
      </c>
      <c r="D1054" s="491" t="s">
        <v>29</v>
      </c>
      <c r="E1054" s="459"/>
      <c r="F1054" s="459"/>
      <c r="G1054" s="463" t="s">
        <v>417</v>
      </c>
      <c r="H1054" s="464"/>
      <c r="I1054" s="465" t="s">
        <v>2373</v>
      </c>
      <c r="J1054" s="138"/>
      <c r="K1054" s="502"/>
      <c r="L1054" s="497">
        <v>0</v>
      </c>
      <c r="M1054" s="503"/>
      <c r="N1054" s="503"/>
      <c r="O1054" s="497">
        <v>48.5</v>
      </c>
      <c r="P1054" s="503"/>
      <c r="Q1054" s="497">
        <v>0</v>
      </c>
      <c r="R1054" s="503"/>
      <c r="S1054" s="497">
        <v>0</v>
      </c>
      <c r="T1054" s="500">
        <v>0</v>
      </c>
      <c r="U1054" s="504"/>
      <c r="V1054" s="504"/>
      <c r="W1054" s="506"/>
      <c r="X1054" s="516">
        <v>48.5</v>
      </c>
      <c r="Y1054" s="523"/>
      <c r="Z1054" s="394">
        <f t="shared" si="16"/>
        <v>48.5</v>
      </c>
    </row>
    <row r="1055" spans="2:26" ht="24.75" x14ac:dyDescent="0.25">
      <c r="B1055" s="494">
        <v>1052</v>
      </c>
      <c r="C1055" s="473" t="s">
        <v>5031</v>
      </c>
      <c r="D1055" s="492" t="s">
        <v>333</v>
      </c>
      <c r="E1055" s="468">
        <v>1982</v>
      </c>
      <c r="F1055" s="468"/>
      <c r="G1055" s="471" t="s">
        <v>227</v>
      </c>
      <c r="H1055" s="469">
        <v>34</v>
      </c>
      <c r="I1055" s="470" t="s">
        <v>12</v>
      </c>
      <c r="J1055" s="138"/>
      <c r="K1055" s="387">
        <v>0</v>
      </c>
      <c r="L1055" s="498"/>
      <c r="M1055" s="388">
        <v>0</v>
      </c>
      <c r="N1055" s="388">
        <v>0</v>
      </c>
      <c r="O1055" s="499"/>
      <c r="P1055" s="388">
        <v>10</v>
      </c>
      <c r="Q1055" s="499"/>
      <c r="R1055" s="388">
        <v>0</v>
      </c>
      <c r="S1055" s="499"/>
      <c r="T1055" s="499"/>
      <c r="U1055" s="389">
        <v>38.5</v>
      </c>
      <c r="V1055" s="390">
        <v>0</v>
      </c>
      <c r="W1055" s="392">
        <v>0</v>
      </c>
      <c r="X1055" s="515"/>
      <c r="Y1055" s="393">
        <v>48.5</v>
      </c>
      <c r="Z1055" s="394">
        <f t="shared" si="16"/>
        <v>48.5</v>
      </c>
    </row>
    <row r="1056" spans="2:26" ht="24.75" x14ac:dyDescent="0.25">
      <c r="B1056" s="494">
        <v>1053</v>
      </c>
      <c r="C1056" s="473" t="s">
        <v>1580</v>
      </c>
      <c r="D1056" s="492" t="s">
        <v>5036</v>
      </c>
      <c r="E1056" s="468">
        <v>70</v>
      </c>
      <c r="F1056" s="468" t="s">
        <v>603</v>
      </c>
      <c r="G1056" s="471" t="s">
        <v>374</v>
      </c>
      <c r="H1056" s="469"/>
      <c r="I1056" s="470" t="s">
        <v>5037</v>
      </c>
      <c r="J1056" s="138"/>
      <c r="K1056" s="387">
        <v>0</v>
      </c>
      <c r="L1056" s="498"/>
      <c r="M1056" s="388">
        <v>0</v>
      </c>
      <c r="N1056" s="388">
        <v>48.5</v>
      </c>
      <c r="O1056" s="499"/>
      <c r="P1056" s="388">
        <v>0</v>
      </c>
      <c r="Q1056" s="499"/>
      <c r="R1056" s="388">
        <v>0</v>
      </c>
      <c r="S1056" s="499"/>
      <c r="T1056" s="499"/>
      <c r="U1056" s="389">
        <v>0</v>
      </c>
      <c r="V1056" s="390">
        <v>0</v>
      </c>
      <c r="W1056" s="392">
        <v>0</v>
      </c>
      <c r="X1056" s="515"/>
      <c r="Y1056" s="393">
        <v>48.5</v>
      </c>
      <c r="Z1056" s="394">
        <f t="shared" si="16"/>
        <v>48.5</v>
      </c>
    </row>
    <row r="1057" spans="2:26" ht="24.75" x14ac:dyDescent="0.25">
      <c r="B1057" s="494">
        <v>1054</v>
      </c>
      <c r="C1057" s="473" t="s">
        <v>5038</v>
      </c>
      <c r="D1057" s="492" t="s">
        <v>271</v>
      </c>
      <c r="E1057" s="468"/>
      <c r="F1057" s="468"/>
      <c r="G1057" s="471" t="s">
        <v>2981</v>
      </c>
      <c r="H1057" s="469"/>
      <c r="I1057" s="470" t="s">
        <v>4510</v>
      </c>
      <c r="J1057" s="138"/>
      <c r="K1057" s="387">
        <v>0</v>
      </c>
      <c r="L1057" s="498"/>
      <c r="M1057" s="388">
        <v>0</v>
      </c>
      <c r="N1057" s="388">
        <v>0</v>
      </c>
      <c r="O1057" s="499"/>
      <c r="P1057" s="388">
        <v>48.5</v>
      </c>
      <c r="Q1057" s="499"/>
      <c r="R1057" s="388">
        <v>0</v>
      </c>
      <c r="S1057" s="499"/>
      <c r="T1057" s="499"/>
      <c r="U1057" s="389">
        <v>0</v>
      </c>
      <c r="V1057" s="390">
        <v>0</v>
      </c>
      <c r="W1057" s="392">
        <v>0</v>
      </c>
      <c r="X1057" s="515"/>
      <c r="Y1057" s="393">
        <v>48.5</v>
      </c>
      <c r="Z1057" s="394">
        <f t="shared" si="16"/>
        <v>48.5</v>
      </c>
    </row>
    <row r="1058" spans="2:26" ht="24.75" x14ac:dyDescent="0.25">
      <c r="B1058" s="494">
        <v>1055</v>
      </c>
      <c r="C1058" s="473" t="s">
        <v>5042</v>
      </c>
      <c r="D1058" s="492" t="s">
        <v>340</v>
      </c>
      <c r="E1058" s="468"/>
      <c r="F1058" s="468"/>
      <c r="G1058" s="471" t="s">
        <v>577</v>
      </c>
      <c r="H1058" s="469" t="s">
        <v>1334</v>
      </c>
      <c r="I1058" s="470" t="s">
        <v>5043</v>
      </c>
      <c r="J1058" s="138"/>
      <c r="K1058" s="387">
        <v>0</v>
      </c>
      <c r="L1058" s="498"/>
      <c r="M1058" s="388">
        <v>0</v>
      </c>
      <c r="N1058" s="388">
        <v>0</v>
      </c>
      <c r="O1058" s="499"/>
      <c r="P1058" s="388">
        <v>0</v>
      </c>
      <c r="Q1058" s="499"/>
      <c r="R1058" s="388">
        <v>0</v>
      </c>
      <c r="S1058" s="499"/>
      <c r="T1058" s="499"/>
      <c r="U1058" s="389">
        <v>0</v>
      </c>
      <c r="V1058" s="390">
        <v>0</v>
      </c>
      <c r="W1058" s="392">
        <v>48.5</v>
      </c>
      <c r="X1058" s="515"/>
      <c r="Y1058" s="393">
        <v>48.5</v>
      </c>
      <c r="Z1058" s="394">
        <f t="shared" si="16"/>
        <v>48.5</v>
      </c>
    </row>
    <row r="1059" spans="2:26" ht="24.75" x14ac:dyDescent="0.25">
      <c r="B1059" s="494">
        <v>1056</v>
      </c>
      <c r="C1059" s="473" t="s">
        <v>5046</v>
      </c>
      <c r="D1059" s="492" t="s">
        <v>340</v>
      </c>
      <c r="E1059" s="468"/>
      <c r="F1059" s="468"/>
      <c r="G1059" s="471" t="s">
        <v>2981</v>
      </c>
      <c r="H1059" s="469"/>
      <c r="I1059" s="470" t="s">
        <v>5047</v>
      </c>
      <c r="J1059" s="138"/>
      <c r="K1059" s="387">
        <v>0</v>
      </c>
      <c r="L1059" s="498"/>
      <c r="M1059" s="388">
        <v>0</v>
      </c>
      <c r="N1059" s="388">
        <v>0</v>
      </c>
      <c r="O1059" s="499"/>
      <c r="P1059" s="388">
        <v>48</v>
      </c>
      <c r="Q1059" s="499"/>
      <c r="R1059" s="388">
        <v>0</v>
      </c>
      <c r="S1059" s="499"/>
      <c r="T1059" s="499"/>
      <c r="U1059" s="389">
        <v>0</v>
      </c>
      <c r="V1059" s="390">
        <v>0</v>
      </c>
      <c r="W1059" s="392">
        <v>0</v>
      </c>
      <c r="X1059" s="515"/>
      <c r="Y1059" s="393">
        <v>48</v>
      </c>
      <c r="Z1059" s="394">
        <f t="shared" si="16"/>
        <v>48</v>
      </c>
    </row>
    <row r="1060" spans="2:26" ht="24.75" x14ac:dyDescent="0.25">
      <c r="B1060" s="494">
        <v>1057</v>
      </c>
      <c r="C1060" s="473" t="s">
        <v>5049</v>
      </c>
      <c r="D1060" s="492" t="s">
        <v>478</v>
      </c>
      <c r="E1060" s="468">
        <v>58</v>
      </c>
      <c r="F1060" s="468" t="s">
        <v>185</v>
      </c>
      <c r="G1060" s="471" t="s">
        <v>562</v>
      </c>
      <c r="H1060" s="469"/>
      <c r="I1060" s="470" t="s">
        <v>5050</v>
      </c>
      <c r="J1060" s="138"/>
      <c r="K1060" s="387">
        <v>0</v>
      </c>
      <c r="L1060" s="498"/>
      <c r="M1060" s="388">
        <v>0</v>
      </c>
      <c r="N1060" s="388">
        <v>48</v>
      </c>
      <c r="O1060" s="499"/>
      <c r="P1060" s="388">
        <v>0</v>
      </c>
      <c r="Q1060" s="499"/>
      <c r="R1060" s="388">
        <v>0</v>
      </c>
      <c r="S1060" s="499"/>
      <c r="T1060" s="499"/>
      <c r="U1060" s="389">
        <v>0</v>
      </c>
      <c r="V1060" s="390">
        <v>0</v>
      </c>
      <c r="W1060" s="392">
        <v>0</v>
      </c>
      <c r="X1060" s="515"/>
      <c r="Y1060" s="393">
        <v>48</v>
      </c>
      <c r="Z1060" s="394">
        <f t="shared" si="16"/>
        <v>48</v>
      </c>
    </row>
    <row r="1061" spans="2:26" ht="24.75" x14ac:dyDescent="0.25">
      <c r="B1061" s="494">
        <v>1058</v>
      </c>
      <c r="C1061" s="473" t="s">
        <v>5051</v>
      </c>
      <c r="D1061" s="492" t="s">
        <v>30</v>
      </c>
      <c r="E1061" s="468">
        <v>1966</v>
      </c>
      <c r="F1061" s="468"/>
      <c r="G1061" s="471" t="s">
        <v>158</v>
      </c>
      <c r="H1061" s="469">
        <v>9</v>
      </c>
      <c r="I1061" s="470" t="s">
        <v>49</v>
      </c>
      <c r="J1061" s="138"/>
      <c r="K1061" s="387">
        <v>0</v>
      </c>
      <c r="L1061" s="498"/>
      <c r="M1061" s="388">
        <v>0</v>
      </c>
      <c r="N1061" s="388">
        <v>0</v>
      </c>
      <c r="O1061" s="499"/>
      <c r="P1061" s="388">
        <v>0</v>
      </c>
      <c r="Q1061" s="499"/>
      <c r="R1061" s="388">
        <v>0</v>
      </c>
      <c r="S1061" s="499"/>
      <c r="T1061" s="499"/>
      <c r="U1061" s="389">
        <v>48</v>
      </c>
      <c r="V1061" s="390">
        <v>0</v>
      </c>
      <c r="W1061" s="392">
        <v>0</v>
      </c>
      <c r="X1061" s="515"/>
      <c r="Y1061" s="393">
        <v>48</v>
      </c>
      <c r="Z1061" s="394">
        <f t="shared" si="16"/>
        <v>48</v>
      </c>
    </row>
    <row r="1062" spans="2:26" ht="24.75" x14ac:dyDescent="0.25">
      <c r="B1062" s="494">
        <v>1059</v>
      </c>
      <c r="C1062" s="473" t="s">
        <v>5054</v>
      </c>
      <c r="D1062" s="492" t="s">
        <v>453</v>
      </c>
      <c r="E1062" s="468">
        <v>1969</v>
      </c>
      <c r="F1062" s="468" t="s">
        <v>148</v>
      </c>
      <c r="G1062" s="471" t="s">
        <v>168</v>
      </c>
      <c r="H1062" s="469">
        <v>57</v>
      </c>
      <c r="I1062" s="470" t="s">
        <v>2930</v>
      </c>
      <c r="J1062" s="138"/>
      <c r="K1062" s="387">
        <v>0</v>
      </c>
      <c r="L1062" s="498"/>
      <c r="M1062" s="388">
        <v>0</v>
      </c>
      <c r="N1062" s="388">
        <v>0</v>
      </c>
      <c r="O1062" s="499"/>
      <c r="P1062" s="388">
        <v>0</v>
      </c>
      <c r="Q1062" s="499"/>
      <c r="R1062" s="388">
        <v>0</v>
      </c>
      <c r="S1062" s="499"/>
      <c r="T1062" s="499"/>
      <c r="U1062" s="389">
        <v>0.5</v>
      </c>
      <c r="V1062" s="390">
        <v>47.5</v>
      </c>
      <c r="W1062" s="392">
        <v>0</v>
      </c>
      <c r="X1062" s="515"/>
      <c r="Y1062" s="393">
        <v>48</v>
      </c>
      <c r="Z1062" s="394">
        <f t="shared" si="16"/>
        <v>48</v>
      </c>
    </row>
    <row r="1063" spans="2:26" ht="24.75" x14ac:dyDescent="0.25">
      <c r="B1063" s="494">
        <v>1060</v>
      </c>
      <c r="C1063" s="473" t="s">
        <v>5059</v>
      </c>
      <c r="D1063" s="492" t="s">
        <v>340</v>
      </c>
      <c r="E1063" s="468" t="s">
        <v>3817</v>
      </c>
      <c r="F1063" s="468" t="s">
        <v>83</v>
      </c>
      <c r="G1063" s="471" t="s">
        <v>308</v>
      </c>
      <c r="H1063" s="469" t="s">
        <v>5060</v>
      </c>
      <c r="I1063" s="470" t="s">
        <v>83</v>
      </c>
      <c r="J1063" s="138"/>
      <c r="K1063" s="387">
        <v>0</v>
      </c>
      <c r="L1063" s="498"/>
      <c r="M1063" s="388">
        <v>0</v>
      </c>
      <c r="N1063" s="388">
        <v>0</v>
      </c>
      <c r="O1063" s="499"/>
      <c r="P1063" s="388">
        <v>0</v>
      </c>
      <c r="Q1063" s="499"/>
      <c r="R1063" s="388">
        <v>48</v>
      </c>
      <c r="S1063" s="499"/>
      <c r="T1063" s="499"/>
      <c r="U1063" s="389">
        <v>0</v>
      </c>
      <c r="V1063" s="390">
        <v>0</v>
      </c>
      <c r="W1063" s="392">
        <v>0</v>
      </c>
      <c r="X1063" s="515"/>
      <c r="Y1063" s="393">
        <v>48</v>
      </c>
      <c r="Z1063" s="394">
        <f t="shared" si="16"/>
        <v>48</v>
      </c>
    </row>
    <row r="1064" spans="2:26" ht="24.75" x14ac:dyDescent="0.25">
      <c r="B1064" s="494">
        <v>1061</v>
      </c>
      <c r="C1064" s="473" t="s">
        <v>5063</v>
      </c>
      <c r="D1064" s="492" t="s">
        <v>34</v>
      </c>
      <c r="E1064" s="468">
        <v>1962</v>
      </c>
      <c r="F1064" s="468" t="s">
        <v>148</v>
      </c>
      <c r="G1064" s="471" t="s">
        <v>4175</v>
      </c>
      <c r="H1064" s="469">
        <v>8</v>
      </c>
      <c r="I1064" s="470" t="s">
        <v>5064</v>
      </c>
      <c r="J1064" s="138"/>
      <c r="K1064" s="387">
        <v>0</v>
      </c>
      <c r="L1064" s="498"/>
      <c r="M1064" s="388">
        <v>0</v>
      </c>
      <c r="N1064" s="388">
        <v>0</v>
      </c>
      <c r="O1064" s="499"/>
      <c r="P1064" s="388">
        <v>0</v>
      </c>
      <c r="Q1064" s="499"/>
      <c r="R1064" s="388">
        <v>0</v>
      </c>
      <c r="S1064" s="499"/>
      <c r="T1064" s="499"/>
      <c r="U1064" s="389">
        <v>0</v>
      </c>
      <c r="V1064" s="390">
        <v>48</v>
      </c>
      <c r="W1064" s="392">
        <v>0</v>
      </c>
      <c r="X1064" s="515"/>
      <c r="Y1064" s="393">
        <v>48</v>
      </c>
      <c r="Z1064" s="394">
        <f t="shared" si="16"/>
        <v>48</v>
      </c>
    </row>
    <row r="1065" spans="2:26" ht="24.75" x14ac:dyDescent="0.25">
      <c r="B1065" s="494">
        <v>1062</v>
      </c>
      <c r="C1065" s="473" t="s">
        <v>5067</v>
      </c>
      <c r="D1065" s="492" t="s">
        <v>514</v>
      </c>
      <c r="E1065" s="468" t="s">
        <v>5068</v>
      </c>
      <c r="F1065" s="468" t="s">
        <v>83</v>
      </c>
      <c r="G1065" s="471" t="s">
        <v>577</v>
      </c>
      <c r="H1065" s="469" t="s">
        <v>1414</v>
      </c>
      <c r="I1065" s="470" t="s">
        <v>83</v>
      </c>
      <c r="J1065" s="138"/>
      <c r="K1065" s="387">
        <v>0</v>
      </c>
      <c r="L1065" s="498"/>
      <c r="M1065" s="388">
        <v>0</v>
      </c>
      <c r="N1065" s="388">
        <v>0</v>
      </c>
      <c r="O1065" s="499"/>
      <c r="P1065" s="388">
        <v>0</v>
      </c>
      <c r="Q1065" s="499"/>
      <c r="R1065" s="388">
        <v>47.5</v>
      </c>
      <c r="S1065" s="499"/>
      <c r="T1065" s="499"/>
      <c r="U1065" s="389">
        <v>0</v>
      </c>
      <c r="V1065" s="390">
        <v>0</v>
      </c>
      <c r="W1065" s="392">
        <v>0</v>
      </c>
      <c r="X1065" s="515"/>
      <c r="Y1065" s="393">
        <v>47.5</v>
      </c>
      <c r="Z1065" s="394">
        <f t="shared" si="16"/>
        <v>47.5</v>
      </c>
    </row>
    <row r="1066" spans="2:26" ht="24.75" x14ac:dyDescent="0.25">
      <c r="B1066" s="494">
        <v>1063</v>
      </c>
      <c r="C1066" s="472" t="s">
        <v>2379</v>
      </c>
      <c r="D1066" s="491" t="s">
        <v>31</v>
      </c>
      <c r="E1066" s="459"/>
      <c r="F1066" s="459"/>
      <c r="G1066" s="463" t="s">
        <v>1062</v>
      </c>
      <c r="H1066" s="464"/>
      <c r="I1066" s="465" t="s">
        <v>515</v>
      </c>
      <c r="J1066" s="138"/>
      <c r="K1066" s="502"/>
      <c r="L1066" s="497">
        <v>0</v>
      </c>
      <c r="M1066" s="503"/>
      <c r="N1066" s="503"/>
      <c r="O1066" s="497">
        <v>47.5</v>
      </c>
      <c r="P1066" s="503"/>
      <c r="Q1066" s="497">
        <v>0</v>
      </c>
      <c r="R1066" s="503"/>
      <c r="S1066" s="497">
        <v>0</v>
      </c>
      <c r="T1066" s="500">
        <v>0</v>
      </c>
      <c r="U1066" s="504"/>
      <c r="V1066" s="504"/>
      <c r="W1066" s="506"/>
      <c r="X1066" s="516">
        <v>47.5</v>
      </c>
      <c r="Y1066" s="523"/>
      <c r="Z1066" s="394">
        <f t="shared" si="16"/>
        <v>47.5</v>
      </c>
    </row>
    <row r="1067" spans="2:26" ht="24.75" x14ac:dyDescent="0.25">
      <c r="B1067" s="494">
        <v>1064</v>
      </c>
      <c r="C1067" s="473" t="s">
        <v>3218</v>
      </c>
      <c r="D1067" s="492" t="s">
        <v>831</v>
      </c>
      <c r="E1067" s="468">
        <v>1971</v>
      </c>
      <c r="F1067" s="468" t="s">
        <v>148</v>
      </c>
      <c r="G1067" s="471" t="s">
        <v>168</v>
      </c>
      <c r="H1067" s="469"/>
      <c r="I1067" s="470" t="s">
        <v>3833</v>
      </c>
      <c r="J1067" s="138"/>
      <c r="K1067" s="387">
        <v>0</v>
      </c>
      <c r="L1067" s="498"/>
      <c r="M1067" s="388">
        <v>47.5</v>
      </c>
      <c r="N1067" s="388">
        <v>0</v>
      </c>
      <c r="O1067" s="499"/>
      <c r="P1067" s="388">
        <v>0</v>
      </c>
      <c r="Q1067" s="499"/>
      <c r="R1067" s="388">
        <v>0</v>
      </c>
      <c r="S1067" s="499"/>
      <c r="T1067" s="499"/>
      <c r="U1067" s="389">
        <v>0</v>
      </c>
      <c r="V1067" s="390">
        <v>0</v>
      </c>
      <c r="W1067" s="392">
        <v>0</v>
      </c>
      <c r="X1067" s="515"/>
      <c r="Y1067" s="393">
        <v>47.5</v>
      </c>
      <c r="Z1067" s="394">
        <f t="shared" si="16"/>
        <v>47.5</v>
      </c>
    </row>
    <row r="1068" spans="2:26" ht="24.75" x14ac:dyDescent="0.25">
      <c r="B1068" s="494">
        <v>1065</v>
      </c>
      <c r="C1068" s="473" t="s">
        <v>5073</v>
      </c>
      <c r="D1068" s="492" t="s">
        <v>271</v>
      </c>
      <c r="E1068" s="468"/>
      <c r="F1068" s="468"/>
      <c r="G1068" s="471" t="s">
        <v>2981</v>
      </c>
      <c r="H1068" s="469"/>
      <c r="I1068" s="470" t="s">
        <v>5074</v>
      </c>
      <c r="J1068" s="138"/>
      <c r="K1068" s="387">
        <v>0</v>
      </c>
      <c r="L1068" s="498"/>
      <c r="M1068" s="388">
        <v>0</v>
      </c>
      <c r="N1068" s="388">
        <v>0</v>
      </c>
      <c r="O1068" s="499"/>
      <c r="P1068" s="388">
        <v>47.5</v>
      </c>
      <c r="Q1068" s="499"/>
      <c r="R1068" s="388">
        <v>0</v>
      </c>
      <c r="S1068" s="499"/>
      <c r="T1068" s="499"/>
      <c r="U1068" s="389">
        <v>0</v>
      </c>
      <c r="V1068" s="390">
        <v>0</v>
      </c>
      <c r="W1068" s="392">
        <v>0</v>
      </c>
      <c r="X1068" s="515"/>
      <c r="Y1068" s="393">
        <v>47.5</v>
      </c>
      <c r="Z1068" s="394">
        <f t="shared" si="16"/>
        <v>47.5</v>
      </c>
    </row>
    <row r="1069" spans="2:26" ht="24.75" x14ac:dyDescent="0.25">
      <c r="B1069" s="494">
        <v>1066</v>
      </c>
      <c r="C1069" s="473" t="s">
        <v>5079</v>
      </c>
      <c r="D1069" s="492" t="s">
        <v>271</v>
      </c>
      <c r="E1069" s="468">
        <v>1976</v>
      </c>
      <c r="F1069" s="468" t="s">
        <v>148</v>
      </c>
      <c r="G1069" s="471" t="s">
        <v>168</v>
      </c>
      <c r="H1069" s="469"/>
      <c r="I1069" s="470" t="s">
        <v>5080</v>
      </c>
      <c r="J1069" s="138"/>
      <c r="K1069" s="387">
        <v>0</v>
      </c>
      <c r="L1069" s="498"/>
      <c r="M1069" s="388">
        <v>47</v>
      </c>
      <c r="N1069" s="388">
        <v>0</v>
      </c>
      <c r="O1069" s="499"/>
      <c r="P1069" s="388">
        <v>0</v>
      </c>
      <c r="Q1069" s="499"/>
      <c r="R1069" s="388">
        <v>0</v>
      </c>
      <c r="S1069" s="499"/>
      <c r="T1069" s="499"/>
      <c r="U1069" s="389">
        <v>0</v>
      </c>
      <c r="V1069" s="390">
        <v>0</v>
      </c>
      <c r="W1069" s="392">
        <v>0</v>
      </c>
      <c r="X1069" s="515"/>
      <c r="Y1069" s="393">
        <v>47</v>
      </c>
      <c r="Z1069" s="394">
        <f t="shared" si="16"/>
        <v>47</v>
      </c>
    </row>
    <row r="1070" spans="2:26" ht="24.75" x14ac:dyDescent="0.25">
      <c r="B1070" s="494">
        <v>1067</v>
      </c>
      <c r="C1070" s="473" t="s">
        <v>5083</v>
      </c>
      <c r="D1070" s="492" t="s">
        <v>5084</v>
      </c>
      <c r="E1070" s="468">
        <v>1981</v>
      </c>
      <c r="F1070" s="468"/>
      <c r="G1070" s="471" t="s">
        <v>227</v>
      </c>
      <c r="H1070" s="469">
        <v>29</v>
      </c>
      <c r="I1070" s="470" t="s">
        <v>431</v>
      </c>
      <c r="J1070" s="138"/>
      <c r="K1070" s="387">
        <v>0</v>
      </c>
      <c r="L1070" s="498"/>
      <c r="M1070" s="388">
        <v>0</v>
      </c>
      <c r="N1070" s="388">
        <v>0</v>
      </c>
      <c r="O1070" s="499"/>
      <c r="P1070" s="388">
        <v>0</v>
      </c>
      <c r="Q1070" s="499"/>
      <c r="R1070" s="388">
        <v>0</v>
      </c>
      <c r="S1070" s="499"/>
      <c r="T1070" s="499"/>
      <c r="U1070" s="389">
        <v>47</v>
      </c>
      <c r="V1070" s="390">
        <v>0</v>
      </c>
      <c r="W1070" s="392">
        <v>0</v>
      </c>
      <c r="X1070" s="515"/>
      <c r="Y1070" s="393">
        <v>47</v>
      </c>
      <c r="Z1070" s="394">
        <f t="shared" si="16"/>
        <v>47</v>
      </c>
    </row>
    <row r="1071" spans="2:26" ht="24.75" x14ac:dyDescent="0.25">
      <c r="B1071" s="494">
        <v>1068</v>
      </c>
      <c r="C1071" s="473" t="s">
        <v>5087</v>
      </c>
      <c r="D1071" s="492" t="s">
        <v>285</v>
      </c>
      <c r="E1071" s="468" t="s">
        <v>5088</v>
      </c>
      <c r="F1071" s="468" t="s">
        <v>83</v>
      </c>
      <c r="G1071" s="471" t="s">
        <v>374</v>
      </c>
      <c r="H1071" s="469" t="s">
        <v>1639</v>
      </c>
      <c r="I1071" s="470" t="s">
        <v>14</v>
      </c>
      <c r="J1071" s="138"/>
      <c r="K1071" s="387">
        <v>0</v>
      </c>
      <c r="L1071" s="498"/>
      <c r="M1071" s="388">
        <v>0</v>
      </c>
      <c r="N1071" s="388">
        <v>0</v>
      </c>
      <c r="O1071" s="499"/>
      <c r="P1071" s="388">
        <v>0</v>
      </c>
      <c r="Q1071" s="499"/>
      <c r="R1071" s="388">
        <v>47</v>
      </c>
      <c r="S1071" s="499"/>
      <c r="T1071" s="499"/>
      <c r="U1071" s="389">
        <v>0</v>
      </c>
      <c r="V1071" s="390">
        <v>0</v>
      </c>
      <c r="W1071" s="392">
        <v>0</v>
      </c>
      <c r="X1071" s="515"/>
      <c r="Y1071" s="393">
        <v>47</v>
      </c>
      <c r="Z1071" s="394">
        <f t="shared" si="16"/>
        <v>47</v>
      </c>
    </row>
    <row r="1072" spans="2:26" ht="24.75" x14ac:dyDescent="0.25">
      <c r="B1072" s="494">
        <v>1069</v>
      </c>
      <c r="C1072" s="473" t="s">
        <v>5732</v>
      </c>
      <c r="D1072" s="492" t="s">
        <v>3350</v>
      </c>
      <c r="E1072" s="468" t="s">
        <v>3123</v>
      </c>
      <c r="F1072" s="468"/>
      <c r="G1072" s="471" t="s">
        <v>202</v>
      </c>
      <c r="H1072" s="469"/>
      <c r="I1072" s="470" t="s">
        <v>4548</v>
      </c>
      <c r="J1072" s="138"/>
      <c r="K1072" s="387">
        <v>28</v>
      </c>
      <c r="L1072" s="498"/>
      <c r="M1072" s="388">
        <v>0</v>
      </c>
      <c r="N1072" s="388">
        <v>0</v>
      </c>
      <c r="O1072" s="497">
        <v>19</v>
      </c>
      <c r="P1072" s="388">
        <v>0</v>
      </c>
      <c r="Q1072" s="499"/>
      <c r="R1072" s="388">
        <v>0</v>
      </c>
      <c r="S1072" s="499"/>
      <c r="T1072" s="499"/>
      <c r="U1072" s="389">
        <v>0</v>
      </c>
      <c r="V1072" s="390">
        <v>0</v>
      </c>
      <c r="W1072" s="392">
        <v>0</v>
      </c>
      <c r="X1072" s="516">
        <v>19</v>
      </c>
      <c r="Y1072" s="393">
        <v>28</v>
      </c>
      <c r="Z1072" s="394">
        <f t="shared" si="16"/>
        <v>47</v>
      </c>
    </row>
    <row r="1073" spans="2:26" ht="24.75" x14ac:dyDescent="0.25">
      <c r="B1073" s="494">
        <v>1070</v>
      </c>
      <c r="C1073" s="473" t="s">
        <v>5091</v>
      </c>
      <c r="D1073" s="492" t="s">
        <v>5092</v>
      </c>
      <c r="E1073" s="468">
        <v>67</v>
      </c>
      <c r="F1073" s="468" t="s">
        <v>603</v>
      </c>
      <c r="G1073" s="471" t="s">
        <v>1040</v>
      </c>
      <c r="H1073" s="469"/>
      <c r="I1073" s="470" t="s">
        <v>5093</v>
      </c>
      <c r="J1073" s="138"/>
      <c r="K1073" s="387">
        <v>0</v>
      </c>
      <c r="L1073" s="498"/>
      <c r="M1073" s="388">
        <v>0</v>
      </c>
      <c r="N1073" s="388">
        <v>47</v>
      </c>
      <c r="O1073" s="499"/>
      <c r="P1073" s="388">
        <v>0</v>
      </c>
      <c r="Q1073" s="499"/>
      <c r="R1073" s="388">
        <v>0</v>
      </c>
      <c r="S1073" s="499"/>
      <c r="T1073" s="499"/>
      <c r="U1073" s="389">
        <v>0</v>
      </c>
      <c r="V1073" s="390">
        <v>0</v>
      </c>
      <c r="W1073" s="392">
        <v>0</v>
      </c>
      <c r="X1073" s="515"/>
      <c r="Y1073" s="393">
        <v>47</v>
      </c>
      <c r="Z1073" s="394">
        <f t="shared" si="16"/>
        <v>47</v>
      </c>
    </row>
    <row r="1074" spans="2:26" ht="24.75" x14ac:dyDescent="0.25">
      <c r="B1074" s="494">
        <v>1071</v>
      </c>
      <c r="C1074" s="473" t="s">
        <v>2369</v>
      </c>
      <c r="D1074" s="492" t="s">
        <v>2544</v>
      </c>
      <c r="E1074" s="468"/>
      <c r="F1074" s="468"/>
      <c r="G1074" s="471" t="s">
        <v>2981</v>
      </c>
      <c r="H1074" s="469"/>
      <c r="I1074" s="470"/>
      <c r="J1074" s="138"/>
      <c r="K1074" s="387">
        <v>0</v>
      </c>
      <c r="L1074" s="498"/>
      <c r="M1074" s="388">
        <v>0</v>
      </c>
      <c r="N1074" s="388">
        <v>0</v>
      </c>
      <c r="O1074" s="499"/>
      <c r="P1074" s="388">
        <v>47</v>
      </c>
      <c r="Q1074" s="499"/>
      <c r="R1074" s="388">
        <v>0</v>
      </c>
      <c r="S1074" s="499"/>
      <c r="T1074" s="499"/>
      <c r="U1074" s="389">
        <v>0</v>
      </c>
      <c r="V1074" s="390">
        <v>0</v>
      </c>
      <c r="W1074" s="392">
        <v>0</v>
      </c>
      <c r="X1074" s="515"/>
      <c r="Y1074" s="393">
        <v>47</v>
      </c>
      <c r="Z1074" s="394">
        <f t="shared" si="16"/>
        <v>47</v>
      </c>
    </row>
    <row r="1075" spans="2:26" ht="24.75" x14ac:dyDescent="0.25">
      <c r="B1075" s="494">
        <v>1072</v>
      </c>
      <c r="C1075" s="473" t="s">
        <v>3420</v>
      </c>
      <c r="D1075" s="492" t="s">
        <v>538</v>
      </c>
      <c r="E1075" s="468"/>
      <c r="F1075" s="468"/>
      <c r="G1075" s="471" t="s">
        <v>374</v>
      </c>
      <c r="H1075" s="469" t="s">
        <v>1539</v>
      </c>
      <c r="I1075" s="470" t="s">
        <v>272</v>
      </c>
      <c r="J1075" s="138"/>
      <c r="K1075" s="387">
        <v>0</v>
      </c>
      <c r="L1075" s="498"/>
      <c r="M1075" s="388">
        <v>0</v>
      </c>
      <c r="N1075" s="388">
        <v>0</v>
      </c>
      <c r="O1075" s="499"/>
      <c r="P1075" s="388">
        <v>0</v>
      </c>
      <c r="Q1075" s="499"/>
      <c r="R1075" s="388">
        <v>0</v>
      </c>
      <c r="S1075" s="499"/>
      <c r="T1075" s="499"/>
      <c r="U1075" s="389">
        <v>0</v>
      </c>
      <c r="V1075" s="390">
        <v>0</v>
      </c>
      <c r="W1075" s="392">
        <v>47</v>
      </c>
      <c r="X1075" s="515"/>
      <c r="Y1075" s="393">
        <v>47</v>
      </c>
      <c r="Z1075" s="394">
        <f t="shared" si="16"/>
        <v>47</v>
      </c>
    </row>
    <row r="1076" spans="2:26" ht="24.75" x14ac:dyDescent="0.25">
      <c r="B1076" s="494">
        <v>1073</v>
      </c>
      <c r="C1076" s="473" t="s">
        <v>4997</v>
      </c>
      <c r="D1076" s="491" t="s">
        <v>40</v>
      </c>
      <c r="E1076" s="459"/>
      <c r="F1076" s="459"/>
      <c r="G1076" s="463" t="s">
        <v>301</v>
      </c>
      <c r="H1076" s="464"/>
      <c r="I1076" s="465" t="s">
        <v>2366</v>
      </c>
      <c r="J1076" s="138"/>
      <c r="K1076" s="502"/>
      <c r="L1076" s="497">
        <v>0</v>
      </c>
      <c r="M1076" s="503"/>
      <c r="N1076" s="503"/>
      <c r="O1076" s="497">
        <v>47</v>
      </c>
      <c r="P1076" s="503"/>
      <c r="Q1076" s="497">
        <v>0</v>
      </c>
      <c r="R1076" s="503"/>
      <c r="S1076" s="497">
        <v>0</v>
      </c>
      <c r="T1076" s="500">
        <v>0</v>
      </c>
      <c r="U1076" s="504"/>
      <c r="V1076" s="504"/>
      <c r="W1076" s="506"/>
      <c r="X1076" s="516">
        <v>47</v>
      </c>
      <c r="Y1076" s="523"/>
      <c r="Z1076" s="394">
        <f t="shared" si="16"/>
        <v>47</v>
      </c>
    </row>
    <row r="1077" spans="2:26" ht="24.75" x14ac:dyDescent="0.25">
      <c r="B1077" s="494">
        <v>1074</v>
      </c>
      <c r="C1077" s="473" t="s">
        <v>1076</v>
      </c>
      <c r="D1077" s="492" t="s">
        <v>340</v>
      </c>
      <c r="E1077" s="468"/>
      <c r="F1077" s="468"/>
      <c r="G1077" s="471" t="s">
        <v>2981</v>
      </c>
      <c r="H1077" s="469"/>
      <c r="I1077" s="470" t="s">
        <v>5097</v>
      </c>
      <c r="J1077" s="138"/>
      <c r="K1077" s="387">
        <v>0</v>
      </c>
      <c r="L1077" s="498"/>
      <c r="M1077" s="388">
        <v>0</v>
      </c>
      <c r="N1077" s="388">
        <v>0</v>
      </c>
      <c r="O1077" s="499"/>
      <c r="P1077" s="388">
        <v>46.5</v>
      </c>
      <c r="Q1077" s="499"/>
      <c r="R1077" s="388">
        <v>0</v>
      </c>
      <c r="S1077" s="499"/>
      <c r="T1077" s="499"/>
      <c r="U1077" s="389">
        <v>0</v>
      </c>
      <c r="V1077" s="390">
        <v>0</v>
      </c>
      <c r="W1077" s="392">
        <v>0</v>
      </c>
      <c r="X1077" s="515"/>
      <c r="Y1077" s="393">
        <v>46.5</v>
      </c>
      <c r="Z1077" s="394">
        <f t="shared" si="16"/>
        <v>46.5</v>
      </c>
    </row>
    <row r="1078" spans="2:26" ht="24.75" x14ac:dyDescent="0.25">
      <c r="B1078" s="494">
        <v>1075</v>
      </c>
      <c r="C1078" s="473" t="s">
        <v>5100</v>
      </c>
      <c r="D1078" s="492" t="s">
        <v>840</v>
      </c>
      <c r="E1078" s="468">
        <v>1972</v>
      </c>
      <c r="F1078" s="468" t="s">
        <v>148</v>
      </c>
      <c r="G1078" s="471" t="s">
        <v>168</v>
      </c>
      <c r="H1078" s="469"/>
      <c r="I1078" s="470" t="s">
        <v>5101</v>
      </c>
      <c r="J1078" s="138"/>
      <c r="K1078" s="387">
        <v>0</v>
      </c>
      <c r="L1078" s="498"/>
      <c r="M1078" s="388">
        <v>46.5</v>
      </c>
      <c r="N1078" s="388">
        <v>0</v>
      </c>
      <c r="O1078" s="499"/>
      <c r="P1078" s="388">
        <v>0</v>
      </c>
      <c r="Q1078" s="499"/>
      <c r="R1078" s="388">
        <v>0</v>
      </c>
      <c r="S1078" s="499"/>
      <c r="T1078" s="499"/>
      <c r="U1078" s="389">
        <v>0</v>
      </c>
      <c r="V1078" s="390">
        <v>0</v>
      </c>
      <c r="W1078" s="392">
        <v>0</v>
      </c>
      <c r="X1078" s="515"/>
      <c r="Y1078" s="393">
        <v>46.5</v>
      </c>
      <c r="Z1078" s="394">
        <f t="shared" si="16"/>
        <v>46.5</v>
      </c>
    </row>
    <row r="1079" spans="2:26" ht="24.75" x14ac:dyDescent="0.25">
      <c r="B1079" s="494">
        <v>1076</v>
      </c>
      <c r="C1079" s="473" t="s">
        <v>5104</v>
      </c>
      <c r="D1079" s="492" t="s">
        <v>840</v>
      </c>
      <c r="E1079" s="468">
        <v>1975</v>
      </c>
      <c r="F1079" s="468" t="s">
        <v>148</v>
      </c>
      <c r="G1079" s="471" t="s">
        <v>168</v>
      </c>
      <c r="H1079" s="469">
        <v>61</v>
      </c>
      <c r="I1079" s="470" t="s">
        <v>3950</v>
      </c>
      <c r="J1079" s="138"/>
      <c r="K1079" s="387">
        <v>0</v>
      </c>
      <c r="L1079" s="498"/>
      <c r="M1079" s="388">
        <v>0</v>
      </c>
      <c r="N1079" s="388">
        <v>0</v>
      </c>
      <c r="O1079" s="499"/>
      <c r="P1079" s="388">
        <v>0</v>
      </c>
      <c r="Q1079" s="499"/>
      <c r="R1079" s="388">
        <v>0</v>
      </c>
      <c r="S1079" s="499"/>
      <c r="T1079" s="499"/>
      <c r="U1079" s="389">
        <v>0.5</v>
      </c>
      <c r="V1079" s="390">
        <v>46</v>
      </c>
      <c r="W1079" s="392">
        <v>0</v>
      </c>
      <c r="X1079" s="515"/>
      <c r="Y1079" s="393">
        <v>46.5</v>
      </c>
      <c r="Z1079" s="394">
        <f t="shared" si="16"/>
        <v>46.5</v>
      </c>
    </row>
    <row r="1080" spans="2:26" ht="24.75" x14ac:dyDescent="0.25">
      <c r="B1080" s="494">
        <v>1077</v>
      </c>
      <c r="C1080" s="473" t="s">
        <v>3866</v>
      </c>
      <c r="D1080" s="492" t="s">
        <v>2654</v>
      </c>
      <c r="E1080" s="468" t="s">
        <v>5109</v>
      </c>
      <c r="F1080" s="468" t="s">
        <v>83</v>
      </c>
      <c r="G1080" s="471" t="s">
        <v>1040</v>
      </c>
      <c r="H1080" s="469" t="s">
        <v>1080</v>
      </c>
      <c r="I1080" s="470" t="s">
        <v>3867</v>
      </c>
      <c r="J1080" s="138"/>
      <c r="K1080" s="387">
        <v>0</v>
      </c>
      <c r="L1080" s="498"/>
      <c r="M1080" s="388">
        <v>0</v>
      </c>
      <c r="N1080" s="388">
        <v>0</v>
      </c>
      <c r="O1080" s="499"/>
      <c r="P1080" s="388">
        <v>0</v>
      </c>
      <c r="Q1080" s="499"/>
      <c r="R1080" s="388">
        <v>46.5</v>
      </c>
      <c r="S1080" s="499"/>
      <c r="T1080" s="499"/>
      <c r="U1080" s="389">
        <v>0</v>
      </c>
      <c r="V1080" s="390">
        <v>0</v>
      </c>
      <c r="W1080" s="392">
        <v>0</v>
      </c>
      <c r="X1080" s="515"/>
      <c r="Y1080" s="393">
        <v>46.5</v>
      </c>
      <c r="Z1080" s="394">
        <f t="shared" si="16"/>
        <v>46.5</v>
      </c>
    </row>
    <row r="1081" spans="2:26" ht="24.75" x14ac:dyDescent="0.25">
      <c r="B1081" s="494">
        <v>1078</v>
      </c>
      <c r="C1081" s="473" t="s">
        <v>5112</v>
      </c>
      <c r="D1081" s="492" t="s">
        <v>37</v>
      </c>
      <c r="E1081" s="468"/>
      <c r="F1081" s="468"/>
      <c r="G1081" s="471" t="s">
        <v>417</v>
      </c>
      <c r="H1081" s="469"/>
      <c r="I1081" s="470"/>
      <c r="J1081" s="138"/>
      <c r="K1081" s="387">
        <v>46.5</v>
      </c>
      <c r="L1081" s="498"/>
      <c r="M1081" s="388">
        <v>0</v>
      </c>
      <c r="N1081" s="388">
        <v>0</v>
      </c>
      <c r="O1081" s="499"/>
      <c r="P1081" s="388">
        <v>0</v>
      </c>
      <c r="Q1081" s="499"/>
      <c r="R1081" s="388">
        <v>0</v>
      </c>
      <c r="S1081" s="499"/>
      <c r="T1081" s="499"/>
      <c r="U1081" s="389">
        <v>0</v>
      </c>
      <c r="V1081" s="390">
        <v>0</v>
      </c>
      <c r="W1081" s="392">
        <v>0</v>
      </c>
      <c r="X1081" s="515"/>
      <c r="Y1081" s="393">
        <v>46.5</v>
      </c>
      <c r="Z1081" s="394">
        <f t="shared" si="16"/>
        <v>46.5</v>
      </c>
    </row>
    <row r="1082" spans="2:26" ht="24.75" x14ac:dyDescent="0.25">
      <c r="B1082" s="494">
        <v>1079</v>
      </c>
      <c r="C1082" s="473" t="s">
        <v>4375</v>
      </c>
      <c r="D1082" s="492" t="s">
        <v>5115</v>
      </c>
      <c r="E1082" s="468">
        <v>1981</v>
      </c>
      <c r="F1082" s="468" t="s">
        <v>148</v>
      </c>
      <c r="G1082" s="471" t="s">
        <v>3060</v>
      </c>
      <c r="H1082" s="469">
        <v>29</v>
      </c>
      <c r="I1082" s="470" t="s">
        <v>1309</v>
      </c>
      <c r="J1082" s="138"/>
      <c r="K1082" s="387">
        <v>0</v>
      </c>
      <c r="L1082" s="498"/>
      <c r="M1082" s="388">
        <v>0</v>
      </c>
      <c r="N1082" s="388">
        <v>0</v>
      </c>
      <c r="O1082" s="499"/>
      <c r="P1082" s="388">
        <v>0</v>
      </c>
      <c r="Q1082" s="499"/>
      <c r="R1082" s="388">
        <v>0</v>
      </c>
      <c r="S1082" s="499"/>
      <c r="T1082" s="499"/>
      <c r="U1082" s="389">
        <v>0</v>
      </c>
      <c r="V1082" s="390">
        <v>46.5</v>
      </c>
      <c r="W1082" s="392">
        <v>0</v>
      </c>
      <c r="X1082" s="515"/>
      <c r="Y1082" s="393">
        <v>46.5</v>
      </c>
      <c r="Z1082" s="394">
        <f t="shared" si="16"/>
        <v>46.5</v>
      </c>
    </row>
    <row r="1083" spans="2:26" ht="24.75" x14ac:dyDescent="0.25">
      <c r="B1083" s="494">
        <v>1080</v>
      </c>
      <c r="C1083" s="473" t="s">
        <v>4804</v>
      </c>
      <c r="D1083" s="492" t="s">
        <v>5118</v>
      </c>
      <c r="E1083" s="468">
        <v>63</v>
      </c>
      <c r="F1083" s="468" t="s">
        <v>603</v>
      </c>
      <c r="G1083" s="471" t="s">
        <v>562</v>
      </c>
      <c r="H1083" s="469"/>
      <c r="I1083" s="470" t="s">
        <v>5119</v>
      </c>
      <c r="J1083" s="138"/>
      <c r="K1083" s="387">
        <v>0</v>
      </c>
      <c r="L1083" s="498"/>
      <c r="M1083" s="388">
        <v>0</v>
      </c>
      <c r="N1083" s="388">
        <v>46.5</v>
      </c>
      <c r="O1083" s="499"/>
      <c r="P1083" s="388">
        <v>0</v>
      </c>
      <c r="Q1083" s="499"/>
      <c r="R1083" s="388">
        <v>0</v>
      </c>
      <c r="S1083" s="499"/>
      <c r="T1083" s="499"/>
      <c r="U1083" s="389">
        <v>0</v>
      </c>
      <c r="V1083" s="390">
        <v>0</v>
      </c>
      <c r="W1083" s="392">
        <v>0</v>
      </c>
      <c r="X1083" s="515"/>
      <c r="Y1083" s="393">
        <v>46.5</v>
      </c>
      <c r="Z1083" s="394">
        <f t="shared" si="16"/>
        <v>46.5</v>
      </c>
    </row>
    <row r="1084" spans="2:26" ht="24.75" x14ac:dyDescent="0.25">
      <c r="B1084" s="494">
        <v>1081</v>
      </c>
      <c r="C1084" s="473" t="s">
        <v>4827</v>
      </c>
      <c r="D1084" s="492" t="s">
        <v>1191</v>
      </c>
      <c r="E1084" s="468">
        <v>86</v>
      </c>
      <c r="F1084" s="468" t="s">
        <v>185</v>
      </c>
      <c r="G1084" s="471" t="s">
        <v>308</v>
      </c>
      <c r="H1084" s="469"/>
      <c r="I1084" s="470" t="s">
        <v>5123</v>
      </c>
      <c r="J1084" s="138"/>
      <c r="K1084" s="387">
        <v>0</v>
      </c>
      <c r="L1084" s="498"/>
      <c r="M1084" s="388">
        <v>0</v>
      </c>
      <c r="N1084" s="388">
        <v>46</v>
      </c>
      <c r="O1084" s="499"/>
      <c r="P1084" s="388">
        <v>0</v>
      </c>
      <c r="Q1084" s="499"/>
      <c r="R1084" s="388">
        <v>0</v>
      </c>
      <c r="S1084" s="499"/>
      <c r="T1084" s="499"/>
      <c r="U1084" s="389">
        <v>0</v>
      </c>
      <c r="V1084" s="390">
        <v>0</v>
      </c>
      <c r="W1084" s="392">
        <v>0</v>
      </c>
      <c r="X1084" s="515"/>
      <c r="Y1084" s="393">
        <v>46</v>
      </c>
      <c r="Z1084" s="394">
        <f t="shared" si="16"/>
        <v>46</v>
      </c>
    </row>
    <row r="1085" spans="2:26" ht="24.75" x14ac:dyDescent="0.25">
      <c r="B1085" s="494">
        <v>1082</v>
      </c>
      <c r="C1085" s="473" t="s">
        <v>5124</v>
      </c>
      <c r="D1085" s="492" t="s">
        <v>996</v>
      </c>
      <c r="E1085" s="468" t="s">
        <v>5125</v>
      </c>
      <c r="F1085" s="468" t="s">
        <v>83</v>
      </c>
      <c r="G1085" s="471" t="s">
        <v>1040</v>
      </c>
      <c r="H1085" s="469" t="s">
        <v>686</v>
      </c>
      <c r="I1085" s="470" t="s">
        <v>5126</v>
      </c>
      <c r="J1085" s="138"/>
      <c r="K1085" s="387">
        <v>0</v>
      </c>
      <c r="L1085" s="498"/>
      <c r="M1085" s="388">
        <v>0</v>
      </c>
      <c r="N1085" s="388">
        <v>0</v>
      </c>
      <c r="O1085" s="499"/>
      <c r="P1085" s="388">
        <v>0</v>
      </c>
      <c r="Q1085" s="499"/>
      <c r="R1085" s="388">
        <v>46</v>
      </c>
      <c r="S1085" s="499"/>
      <c r="T1085" s="499"/>
      <c r="U1085" s="389">
        <v>0</v>
      </c>
      <c r="V1085" s="390">
        <v>0</v>
      </c>
      <c r="W1085" s="392">
        <v>0</v>
      </c>
      <c r="X1085" s="515"/>
      <c r="Y1085" s="393">
        <v>46</v>
      </c>
      <c r="Z1085" s="394">
        <f t="shared" si="16"/>
        <v>46</v>
      </c>
    </row>
    <row r="1086" spans="2:26" ht="24.75" x14ac:dyDescent="0.25">
      <c r="B1086" s="494">
        <v>1083</v>
      </c>
      <c r="C1086" s="472" t="s">
        <v>1604</v>
      </c>
      <c r="D1086" s="491" t="s">
        <v>340</v>
      </c>
      <c r="E1086" s="459"/>
      <c r="F1086" s="459"/>
      <c r="G1086" s="463" t="s">
        <v>202</v>
      </c>
      <c r="H1086" s="464"/>
      <c r="I1086" s="465"/>
      <c r="J1086" s="138"/>
      <c r="K1086" s="502"/>
      <c r="L1086" s="497">
        <v>0</v>
      </c>
      <c r="M1086" s="503"/>
      <c r="N1086" s="503"/>
      <c r="O1086" s="497">
        <v>46</v>
      </c>
      <c r="P1086" s="503"/>
      <c r="Q1086" s="497">
        <v>0</v>
      </c>
      <c r="R1086" s="503"/>
      <c r="S1086" s="497">
        <v>0</v>
      </c>
      <c r="T1086" s="500">
        <v>0</v>
      </c>
      <c r="U1086" s="504"/>
      <c r="V1086" s="504"/>
      <c r="W1086" s="506"/>
      <c r="X1086" s="516">
        <v>46</v>
      </c>
      <c r="Y1086" s="523"/>
      <c r="Z1086" s="394">
        <f t="shared" si="16"/>
        <v>46</v>
      </c>
    </row>
    <row r="1087" spans="2:26" ht="24.75" x14ac:dyDescent="0.25">
      <c r="B1087" s="494">
        <v>1084</v>
      </c>
      <c r="C1087" s="473" t="s">
        <v>5129</v>
      </c>
      <c r="D1087" s="492" t="s">
        <v>426</v>
      </c>
      <c r="E1087" s="468">
        <v>1984</v>
      </c>
      <c r="F1087" s="468"/>
      <c r="G1087" s="471" t="s">
        <v>227</v>
      </c>
      <c r="H1087" s="469">
        <v>30</v>
      </c>
      <c r="I1087" s="470" t="s">
        <v>5130</v>
      </c>
      <c r="J1087" s="138"/>
      <c r="K1087" s="387">
        <v>0</v>
      </c>
      <c r="L1087" s="498"/>
      <c r="M1087" s="388">
        <v>0</v>
      </c>
      <c r="N1087" s="388">
        <v>0</v>
      </c>
      <c r="O1087" s="499"/>
      <c r="P1087" s="388">
        <v>0</v>
      </c>
      <c r="Q1087" s="499"/>
      <c r="R1087" s="388">
        <v>0</v>
      </c>
      <c r="S1087" s="499"/>
      <c r="T1087" s="499"/>
      <c r="U1087" s="389">
        <v>46</v>
      </c>
      <c r="V1087" s="390">
        <v>0</v>
      </c>
      <c r="W1087" s="392">
        <v>0</v>
      </c>
      <c r="X1087" s="515"/>
      <c r="Y1087" s="393">
        <v>46</v>
      </c>
      <c r="Z1087" s="394">
        <f t="shared" si="16"/>
        <v>46</v>
      </c>
    </row>
    <row r="1088" spans="2:26" ht="24.75" x14ac:dyDescent="0.25">
      <c r="B1088" s="494">
        <v>1085</v>
      </c>
      <c r="C1088" s="473" t="s">
        <v>5133</v>
      </c>
      <c r="D1088" s="492" t="s">
        <v>840</v>
      </c>
      <c r="E1088" s="468"/>
      <c r="F1088" s="468"/>
      <c r="G1088" s="471" t="s">
        <v>2981</v>
      </c>
      <c r="H1088" s="469"/>
      <c r="I1088" s="470" t="s">
        <v>5134</v>
      </c>
      <c r="J1088" s="138"/>
      <c r="K1088" s="387">
        <v>0</v>
      </c>
      <c r="L1088" s="498"/>
      <c r="M1088" s="388">
        <v>0</v>
      </c>
      <c r="N1088" s="388">
        <v>0</v>
      </c>
      <c r="O1088" s="499"/>
      <c r="P1088" s="388">
        <v>46</v>
      </c>
      <c r="Q1088" s="499"/>
      <c r="R1088" s="388">
        <v>0</v>
      </c>
      <c r="S1088" s="499"/>
      <c r="T1088" s="499"/>
      <c r="U1088" s="389">
        <v>0</v>
      </c>
      <c r="V1088" s="390">
        <v>0</v>
      </c>
      <c r="W1088" s="392">
        <v>0</v>
      </c>
      <c r="X1088" s="515"/>
      <c r="Y1088" s="393">
        <v>46</v>
      </c>
      <c r="Z1088" s="394">
        <f t="shared" si="16"/>
        <v>46</v>
      </c>
    </row>
    <row r="1089" spans="2:26" ht="24.75" x14ac:dyDescent="0.25">
      <c r="B1089" s="494">
        <v>1086</v>
      </c>
      <c r="C1089" s="473" t="s">
        <v>5137</v>
      </c>
      <c r="D1089" s="492" t="s">
        <v>2209</v>
      </c>
      <c r="E1089" s="468">
        <v>1989</v>
      </c>
      <c r="F1089" s="468"/>
      <c r="G1089" s="471" t="s">
        <v>149</v>
      </c>
      <c r="H1089" s="469">
        <v>28</v>
      </c>
      <c r="I1089" s="470" t="s">
        <v>5138</v>
      </c>
      <c r="J1089" s="138"/>
      <c r="K1089" s="387">
        <v>0</v>
      </c>
      <c r="L1089" s="498"/>
      <c r="M1089" s="388">
        <v>0</v>
      </c>
      <c r="N1089" s="388">
        <v>0</v>
      </c>
      <c r="O1089" s="499"/>
      <c r="P1089" s="388">
        <v>0</v>
      </c>
      <c r="Q1089" s="499"/>
      <c r="R1089" s="388">
        <v>0</v>
      </c>
      <c r="S1089" s="499"/>
      <c r="T1089" s="499"/>
      <c r="U1089" s="389">
        <v>45.5</v>
      </c>
      <c r="V1089" s="390">
        <v>0</v>
      </c>
      <c r="W1089" s="392">
        <v>0</v>
      </c>
      <c r="X1089" s="515"/>
      <c r="Y1089" s="393">
        <v>45.5</v>
      </c>
      <c r="Z1089" s="394">
        <f t="shared" si="16"/>
        <v>45.5</v>
      </c>
    </row>
    <row r="1090" spans="2:26" ht="24.75" x14ac:dyDescent="0.25">
      <c r="B1090" s="494">
        <v>1087</v>
      </c>
      <c r="C1090" s="473" t="s">
        <v>5141</v>
      </c>
      <c r="D1090" s="492" t="s">
        <v>250</v>
      </c>
      <c r="E1090" s="468" t="s">
        <v>3574</v>
      </c>
      <c r="F1090" s="468" t="s">
        <v>83</v>
      </c>
      <c r="G1090" s="471" t="s">
        <v>577</v>
      </c>
      <c r="H1090" s="469" t="s">
        <v>1262</v>
      </c>
      <c r="I1090" s="470" t="s">
        <v>83</v>
      </c>
      <c r="J1090" s="138"/>
      <c r="K1090" s="387">
        <v>0</v>
      </c>
      <c r="L1090" s="498"/>
      <c r="M1090" s="388">
        <v>0</v>
      </c>
      <c r="N1090" s="388">
        <v>0</v>
      </c>
      <c r="O1090" s="499"/>
      <c r="P1090" s="388">
        <v>0</v>
      </c>
      <c r="Q1090" s="499"/>
      <c r="R1090" s="388">
        <v>45.5</v>
      </c>
      <c r="S1090" s="499"/>
      <c r="T1090" s="499"/>
      <c r="U1090" s="389">
        <v>0</v>
      </c>
      <c r="V1090" s="390">
        <v>0</v>
      </c>
      <c r="W1090" s="392">
        <v>0</v>
      </c>
      <c r="X1090" s="515"/>
      <c r="Y1090" s="393">
        <v>45.5</v>
      </c>
      <c r="Z1090" s="394">
        <f t="shared" si="16"/>
        <v>45.5</v>
      </c>
    </row>
    <row r="1091" spans="2:26" ht="24.75" x14ac:dyDescent="0.25">
      <c r="B1091" s="494">
        <v>1088</v>
      </c>
      <c r="C1091" s="473" t="s">
        <v>2462</v>
      </c>
      <c r="D1091" s="492" t="s">
        <v>655</v>
      </c>
      <c r="E1091" s="468"/>
      <c r="F1091" s="468"/>
      <c r="G1091" s="471" t="s">
        <v>2981</v>
      </c>
      <c r="H1091" s="469"/>
      <c r="I1091" s="470" t="s">
        <v>5146</v>
      </c>
      <c r="J1091" s="138"/>
      <c r="K1091" s="387">
        <v>0</v>
      </c>
      <c r="L1091" s="498"/>
      <c r="M1091" s="388">
        <v>0</v>
      </c>
      <c r="N1091" s="388">
        <v>0</v>
      </c>
      <c r="O1091" s="499"/>
      <c r="P1091" s="388">
        <v>45.5</v>
      </c>
      <c r="Q1091" s="499"/>
      <c r="R1091" s="388">
        <v>0</v>
      </c>
      <c r="S1091" s="499"/>
      <c r="T1091" s="499"/>
      <c r="U1091" s="389">
        <v>0</v>
      </c>
      <c r="V1091" s="390">
        <v>0</v>
      </c>
      <c r="W1091" s="392">
        <v>0</v>
      </c>
      <c r="X1091" s="515"/>
      <c r="Y1091" s="393">
        <v>45.5</v>
      </c>
      <c r="Z1091" s="394">
        <f t="shared" si="16"/>
        <v>45.5</v>
      </c>
    </row>
    <row r="1092" spans="2:26" ht="24.75" x14ac:dyDescent="0.25">
      <c r="B1092" s="494">
        <v>1089</v>
      </c>
      <c r="C1092" s="473" t="s">
        <v>5149</v>
      </c>
      <c r="D1092" s="492" t="s">
        <v>2529</v>
      </c>
      <c r="E1092" s="468">
        <v>82</v>
      </c>
      <c r="F1092" s="468" t="s">
        <v>603</v>
      </c>
      <c r="G1092" s="471" t="s">
        <v>1616</v>
      </c>
      <c r="H1092" s="469"/>
      <c r="I1092" s="470" t="s">
        <v>5150</v>
      </c>
      <c r="J1092" s="138"/>
      <c r="K1092" s="387">
        <v>0</v>
      </c>
      <c r="L1092" s="498"/>
      <c r="M1092" s="388">
        <v>0</v>
      </c>
      <c r="N1092" s="388">
        <v>45.5</v>
      </c>
      <c r="O1092" s="499"/>
      <c r="P1092" s="388">
        <v>0</v>
      </c>
      <c r="Q1092" s="499"/>
      <c r="R1092" s="388">
        <v>0</v>
      </c>
      <c r="S1092" s="499"/>
      <c r="T1092" s="499"/>
      <c r="U1092" s="389">
        <v>0</v>
      </c>
      <c r="V1092" s="390">
        <v>0</v>
      </c>
      <c r="W1092" s="392">
        <v>0</v>
      </c>
      <c r="X1092" s="515"/>
      <c r="Y1092" s="393">
        <v>45.5</v>
      </c>
      <c r="Z1092" s="394">
        <f t="shared" ref="Z1092:Z1155" si="17">X1092+Y1092</f>
        <v>45.5</v>
      </c>
    </row>
    <row r="1093" spans="2:26" ht="24.75" x14ac:dyDescent="0.25">
      <c r="B1093" s="494">
        <v>1090</v>
      </c>
      <c r="C1093" s="473" t="s">
        <v>5152</v>
      </c>
      <c r="D1093" s="492" t="s">
        <v>984</v>
      </c>
      <c r="E1093" s="468">
        <v>84</v>
      </c>
      <c r="F1093" s="468" t="s">
        <v>185</v>
      </c>
      <c r="G1093" s="471" t="s">
        <v>308</v>
      </c>
      <c r="H1093" s="469"/>
      <c r="I1093" s="470" t="s">
        <v>5153</v>
      </c>
      <c r="J1093" s="138"/>
      <c r="K1093" s="387">
        <v>0</v>
      </c>
      <c r="L1093" s="498"/>
      <c r="M1093" s="388">
        <v>0</v>
      </c>
      <c r="N1093" s="388">
        <v>45</v>
      </c>
      <c r="O1093" s="499"/>
      <c r="P1093" s="388">
        <v>0</v>
      </c>
      <c r="Q1093" s="499"/>
      <c r="R1093" s="388">
        <v>0</v>
      </c>
      <c r="S1093" s="499"/>
      <c r="T1093" s="499"/>
      <c r="U1093" s="389">
        <v>0</v>
      </c>
      <c r="V1093" s="390">
        <v>0</v>
      </c>
      <c r="W1093" s="392">
        <v>0</v>
      </c>
      <c r="X1093" s="515"/>
      <c r="Y1093" s="393">
        <v>45</v>
      </c>
      <c r="Z1093" s="394">
        <f t="shared" si="17"/>
        <v>45</v>
      </c>
    </row>
    <row r="1094" spans="2:26" ht="24.75" x14ac:dyDescent="0.25">
      <c r="B1094" s="494">
        <v>1091</v>
      </c>
      <c r="C1094" s="473" t="s">
        <v>5154</v>
      </c>
      <c r="D1094" s="492" t="s">
        <v>5155</v>
      </c>
      <c r="E1094" s="468">
        <v>1981</v>
      </c>
      <c r="F1094" s="468"/>
      <c r="G1094" s="471" t="s">
        <v>227</v>
      </c>
      <c r="H1094" s="469">
        <v>31</v>
      </c>
      <c r="I1094" s="470" t="s">
        <v>431</v>
      </c>
      <c r="J1094" s="138"/>
      <c r="K1094" s="387">
        <v>0</v>
      </c>
      <c r="L1094" s="498"/>
      <c r="M1094" s="388">
        <v>0</v>
      </c>
      <c r="N1094" s="388">
        <v>0</v>
      </c>
      <c r="O1094" s="499"/>
      <c r="P1094" s="388">
        <v>0</v>
      </c>
      <c r="Q1094" s="499"/>
      <c r="R1094" s="388">
        <v>0</v>
      </c>
      <c r="S1094" s="499"/>
      <c r="T1094" s="499"/>
      <c r="U1094" s="389">
        <v>45</v>
      </c>
      <c r="V1094" s="390">
        <v>0</v>
      </c>
      <c r="W1094" s="392">
        <v>0</v>
      </c>
      <c r="X1094" s="515"/>
      <c r="Y1094" s="393">
        <v>45</v>
      </c>
      <c r="Z1094" s="394">
        <f t="shared" si="17"/>
        <v>45</v>
      </c>
    </row>
    <row r="1095" spans="2:26" ht="24.75" x14ac:dyDescent="0.25">
      <c r="B1095" s="494">
        <v>1092</v>
      </c>
      <c r="C1095" s="473" t="s">
        <v>5158</v>
      </c>
      <c r="D1095" s="492" t="s">
        <v>5159</v>
      </c>
      <c r="E1095" s="468">
        <v>1986</v>
      </c>
      <c r="F1095" s="468"/>
      <c r="G1095" s="471" t="s">
        <v>1798</v>
      </c>
      <c r="H1095" s="469">
        <v>12</v>
      </c>
      <c r="I1095" s="470" t="s">
        <v>431</v>
      </c>
      <c r="J1095" s="138"/>
      <c r="K1095" s="387">
        <v>0</v>
      </c>
      <c r="L1095" s="498"/>
      <c r="M1095" s="388">
        <v>0</v>
      </c>
      <c r="N1095" s="388">
        <v>0</v>
      </c>
      <c r="O1095" s="499"/>
      <c r="P1095" s="388">
        <v>0</v>
      </c>
      <c r="Q1095" s="499"/>
      <c r="R1095" s="388">
        <v>0</v>
      </c>
      <c r="S1095" s="499"/>
      <c r="T1095" s="499"/>
      <c r="U1095" s="389">
        <v>0.5</v>
      </c>
      <c r="V1095" s="390">
        <v>0</v>
      </c>
      <c r="W1095" s="392">
        <v>44.5</v>
      </c>
      <c r="X1095" s="515"/>
      <c r="Y1095" s="393">
        <v>45</v>
      </c>
      <c r="Z1095" s="394">
        <f t="shared" si="17"/>
        <v>45</v>
      </c>
    </row>
    <row r="1096" spans="2:26" ht="24.75" x14ac:dyDescent="0.25">
      <c r="B1096" s="494">
        <v>1093</v>
      </c>
      <c r="C1096" s="473" t="s">
        <v>5164</v>
      </c>
      <c r="D1096" s="492" t="s">
        <v>714</v>
      </c>
      <c r="E1096" s="468">
        <v>1990</v>
      </c>
      <c r="F1096" s="468"/>
      <c r="G1096" s="471" t="s">
        <v>2981</v>
      </c>
      <c r="H1096" s="469"/>
      <c r="I1096" s="470" t="s">
        <v>14</v>
      </c>
      <c r="J1096" s="138"/>
      <c r="K1096" s="387">
        <v>0</v>
      </c>
      <c r="L1096" s="498"/>
      <c r="M1096" s="388">
        <v>0</v>
      </c>
      <c r="N1096" s="388">
        <v>0</v>
      </c>
      <c r="O1096" s="499"/>
      <c r="P1096" s="388">
        <v>45</v>
      </c>
      <c r="Q1096" s="499"/>
      <c r="R1096" s="388">
        <v>0</v>
      </c>
      <c r="S1096" s="499"/>
      <c r="T1096" s="499"/>
      <c r="U1096" s="389">
        <v>0</v>
      </c>
      <c r="V1096" s="390">
        <v>0</v>
      </c>
      <c r="W1096" s="392">
        <v>0</v>
      </c>
      <c r="X1096" s="515"/>
      <c r="Y1096" s="393">
        <v>45</v>
      </c>
      <c r="Z1096" s="394">
        <f t="shared" si="17"/>
        <v>45</v>
      </c>
    </row>
    <row r="1097" spans="2:26" ht="24.75" x14ac:dyDescent="0.25">
      <c r="B1097" s="494">
        <v>1094</v>
      </c>
      <c r="C1097" s="473" t="s">
        <v>677</v>
      </c>
      <c r="D1097" s="492" t="s">
        <v>5167</v>
      </c>
      <c r="E1097" s="468">
        <v>67</v>
      </c>
      <c r="F1097" s="468" t="s">
        <v>185</v>
      </c>
      <c r="G1097" s="471" t="s">
        <v>1040</v>
      </c>
      <c r="H1097" s="469"/>
      <c r="I1097" s="470" t="s">
        <v>5168</v>
      </c>
      <c r="J1097" s="138"/>
      <c r="K1097" s="387">
        <v>0</v>
      </c>
      <c r="L1097" s="498"/>
      <c r="M1097" s="388">
        <v>0</v>
      </c>
      <c r="N1097" s="388">
        <v>44.5</v>
      </c>
      <c r="O1097" s="499"/>
      <c r="P1097" s="388">
        <v>0</v>
      </c>
      <c r="Q1097" s="499"/>
      <c r="R1097" s="388">
        <v>0</v>
      </c>
      <c r="S1097" s="499"/>
      <c r="T1097" s="499"/>
      <c r="U1097" s="389">
        <v>0</v>
      </c>
      <c r="V1097" s="390">
        <v>0</v>
      </c>
      <c r="W1097" s="392">
        <v>0</v>
      </c>
      <c r="X1097" s="515"/>
      <c r="Y1097" s="393">
        <v>44.5</v>
      </c>
      <c r="Z1097" s="394">
        <f t="shared" si="17"/>
        <v>44.5</v>
      </c>
    </row>
    <row r="1098" spans="2:26" ht="24.75" x14ac:dyDescent="0.25">
      <c r="B1098" s="494">
        <v>1095</v>
      </c>
      <c r="C1098" s="473" t="s">
        <v>5169</v>
      </c>
      <c r="D1098" s="492" t="s">
        <v>333</v>
      </c>
      <c r="E1098" s="468">
        <v>1992</v>
      </c>
      <c r="F1098" s="468" t="s">
        <v>148</v>
      </c>
      <c r="G1098" s="471" t="s">
        <v>2899</v>
      </c>
      <c r="H1098" s="469">
        <v>20</v>
      </c>
      <c r="I1098" s="470" t="s">
        <v>4284</v>
      </c>
      <c r="J1098" s="138"/>
      <c r="K1098" s="387">
        <v>0</v>
      </c>
      <c r="L1098" s="498"/>
      <c r="M1098" s="388">
        <v>0</v>
      </c>
      <c r="N1098" s="388">
        <v>0</v>
      </c>
      <c r="O1098" s="499"/>
      <c r="P1098" s="388">
        <v>0</v>
      </c>
      <c r="Q1098" s="499"/>
      <c r="R1098" s="388">
        <v>0</v>
      </c>
      <c r="S1098" s="499"/>
      <c r="T1098" s="499"/>
      <c r="U1098" s="389">
        <v>0</v>
      </c>
      <c r="V1098" s="390">
        <v>44.5</v>
      </c>
      <c r="W1098" s="392">
        <v>0</v>
      </c>
      <c r="X1098" s="515"/>
      <c r="Y1098" s="393">
        <v>44.5</v>
      </c>
      <c r="Z1098" s="394">
        <f t="shared" si="17"/>
        <v>44.5</v>
      </c>
    </row>
    <row r="1099" spans="2:26" ht="24.75" x14ac:dyDescent="0.25">
      <c r="B1099" s="494">
        <v>1096</v>
      </c>
      <c r="C1099" s="472" t="s">
        <v>2392</v>
      </c>
      <c r="D1099" s="491" t="s">
        <v>453</v>
      </c>
      <c r="E1099" s="459"/>
      <c r="F1099" s="459"/>
      <c r="G1099" s="463" t="s">
        <v>202</v>
      </c>
      <c r="H1099" s="464"/>
      <c r="I1099" s="465" t="s">
        <v>2393</v>
      </c>
      <c r="J1099" s="138"/>
      <c r="K1099" s="502"/>
      <c r="L1099" s="497">
        <v>0</v>
      </c>
      <c r="M1099" s="503"/>
      <c r="N1099" s="503"/>
      <c r="O1099" s="497">
        <v>44.5</v>
      </c>
      <c r="P1099" s="503"/>
      <c r="Q1099" s="497">
        <v>0</v>
      </c>
      <c r="R1099" s="503"/>
      <c r="S1099" s="497">
        <v>0</v>
      </c>
      <c r="T1099" s="500">
        <v>0</v>
      </c>
      <c r="U1099" s="504"/>
      <c r="V1099" s="504"/>
      <c r="W1099" s="506"/>
      <c r="X1099" s="516">
        <v>44.5</v>
      </c>
      <c r="Y1099" s="523"/>
      <c r="Z1099" s="394">
        <f t="shared" si="17"/>
        <v>44.5</v>
      </c>
    </row>
    <row r="1100" spans="2:26" ht="24.75" x14ac:dyDescent="0.25">
      <c r="B1100" s="494">
        <v>1097</v>
      </c>
      <c r="C1100" s="473" t="s">
        <v>5173</v>
      </c>
      <c r="D1100" s="492" t="s">
        <v>2634</v>
      </c>
      <c r="E1100" s="468">
        <v>1960</v>
      </c>
      <c r="F1100" s="468" t="s">
        <v>83</v>
      </c>
      <c r="G1100" s="471" t="s">
        <v>1040</v>
      </c>
      <c r="H1100" s="469" t="s">
        <v>725</v>
      </c>
      <c r="I1100" s="470" t="s">
        <v>83</v>
      </c>
      <c r="J1100" s="138"/>
      <c r="K1100" s="387">
        <v>0</v>
      </c>
      <c r="L1100" s="498"/>
      <c r="M1100" s="388">
        <v>0</v>
      </c>
      <c r="N1100" s="388">
        <v>0</v>
      </c>
      <c r="O1100" s="499"/>
      <c r="P1100" s="388">
        <v>0</v>
      </c>
      <c r="Q1100" s="499"/>
      <c r="R1100" s="388">
        <v>44.5</v>
      </c>
      <c r="S1100" s="499"/>
      <c r="T1100" s="499"/>
      <c r="U1100" s="389">
        <v>0</v>
      </c>
      <c r="V1100" s="390">
        <v>0</v>
      </c>
      <c r="W1100" s="392">
        <v>0</v>
      </c>
      <c r="X1100" s="515"/>
      <c r="Y1100" s="393">
        <v>44.5</v>
      </c>
      <c r="Z1100" s="394">
        <f t="shared" si="17"/>
        <v>44.5</v>
      </c>
    </row>
    <row r="1101" spans="2:26" ht="24.75" x14ac:dyDescent="0.25">
      <c r="B1101" s="494">
        <v>1098</v>
      </c>
      <c r="C1101" s="473" t="s">
        <v>5174</v>
      </c>
      <c r="D1101" s="492" t="s">
        <v>5175</v>
      </c>
      <c r="E1101" s="468" t="s">
        <v>5088</v>
      </c>
      <c r="F1101" s="468" t="s">
        <v>83</v>
      </c>
      <c r="G1101" s="471" t="s">
        <v>374</v>
      </c>
      <c r="H1101" s="469" t="s">
        <v>5060</v>
      </c>
      <c r="I1101" s="470" t="s">
        <v>5176</v>
      </c>
      <c r="J1101" s="138"/>
      <c r="K1101" s="387">
        <v>0</v>
      </c>
      <c r="L1101" s="498"/>
      <c r="M1101" s="388">
        <v>0</v>
      </c>
      <c r="N1101" s="388">
        <v>0</v>
      </c>
      <c r="O1101" s="499"/>
      <c r="P1101" s="388">
        <v>0</v>
      </c>
      <c r="Q1101" s="499"/>
      <c r="R1101" s="388">
        <v>44</v>
      </c>
      <c r="S1101" s="499"/>
      <c r="T1101" s="499"/>
      <c r="U1101" s="389">
        <v>0</v>
      </c>
      <c r="V1101" s="390">
        <v>0</v>
      </c>
      <c r="W1101" s="392">
        <v>0</v>
      </c>
      <c r="X1101" s="515"/>
      <c r="Y1101" s="393">
        <v>44</v>
      </c>
      <c r="Z1101" s="394">
        <f t="shared" si="17"/>
        <v>44</v>
      </c>
    </row>
    <row r="1102" spans="2:26" ht="24.75" x14ac:dyDescent="0.25">
      <c r="B1102" s="494">
        <v>1099</v>
      </c>
      <c r="C1102" s="473" t="s">
        <v>5177</v>
      </c>
      <c r="D1102" s="492" t="s">
        <v>285</v>
      </c>
      <c r="E1102" s="468">
        <v>1983</v>
      </c>
      <c r="F1102" s="468"/>
      <c r="G1102" s="471" t="s">
        <v>227</v>
      </c>
      <c r="H1102" s="469">
        <v>32</v>
      </c>
      <c r="I1102" s="470" t="s">
        <v>5178</v>
      </c>
      <c r="J1102" s="138"/>
      <c r="K1102" s="387">
        <v>0</v>
      </c>
      <c r="L1102" s="498"/>
      <c r="M1102" s="388">
        <v>0</v>
      </c>
      <c r="N1102" s="388">
        <v>0</v>
      </c>
      <c r="O1102" s="499"/>
      <c r="P1102" s="388">
        <v>0</v>
      </c>
      <c r="Q1102" s="499"/>
      <c r="R1102" s="388">
        <v>0</v>
      </c>
      <c r="S1102" s="499"/>
      <c r="T1102" s="499"/>
      <c r="U1102" s="389">
        <v>44</v>
      </c>
      <c r="V1102" s="390">
        <v>0</v>
      </c>
      <c r="W1102" s="392">
        <v>0</v>
      </c>
      <c r="X1102" s="515"/>
      <c r="Y1102" s="393">
        <v>44</v>
      </c>
      <c r="Z1102" s="394">
        <f t="shared" si="17"/>
        <v>44</v>
      </c>
    </row>
    <row r="1103" spans="2:26" ht="24.75" x14ac:dyDescent="0.25">
      <c r="B1103" s="494">
        <v>1100</v>
      </c>
      <c r="C1103" s="472" t="s">
        <v>2396</v>
      </c>
      <c r="D1103" s="491" t="s">
        <v>333</v>
      </c>
      <c r="E1103" s="459"/>
      <c r="F1103" s="459"/>
      <c r="G1103" s="463" t="s">
        <v>417</v>
      </c>
      <c r="H1103" s="464"/>
      <c r="I1103" s="465"/>
      <c r="J1103" s="138"/>
      <c r="K1103" s="502"/>
      <c r="L1103" s="497">
        <v>0</v>
      </c>
      <c r="M1103" s="503"/>
      <c r="N1103" s="503"/>
      <c r="O1103" s="497">
        <v>44</v>
      </c>
      <c r="P1103" s="503"/>
      <c r="Q1103" s="497">
        <v>0</v>
      </c>
      <c r="R1103" s="503"/>
      <c r="S1103" s="497">
        <v>0</v>
      </c>
      <c r="T1103" s="500">
        <v>0</v>
      </c>
      <c r="U1103" s="504"/>
      <c r="V1103" s="504"/>
      <c r="W1103" s="506"/>
      <c r="X1103" s="516">
        <v>44</v>
      </c>
      <c r="Y1103" s="523"/>
      <c r="Z1103" s="394">
        <f t="shared" si="17"/>
        <v>44</v>
      </c>
    </row>
    <row r="1104" spans="2:26" ht="24.75" x14ac:dyDescent="0.25">
      <c r="B1104" s="494">
        <v>1101</v>
      </c>
      <c r="C1104" s="473" t="s">
        <v>5181</v>
      </c>
      <c r="D1104" s="492" t="s">
        <v>4650</v>
      </c>
      <c r="E1104" s="468">
        <v>75</v>
      </c>
      <c r="F1104" s="468" t="s">
        <v>185</v>
      </c>
      <c r="G1104" s="471" t="s">
        <v>374</v>
      </c>
      <c r="H1104" s="469"/>
      <c r="I1104" s="470" t="s">
        <v>5182</v>
      </c>
      <c r="J1104" s="138"/>
      <c r="K1104" s="387">
        <v>0</v>
      </c>
      <c r="L1104" s="498"/>
      <c r="M1104" s="388">
        <v>0</v>
      </c>
      <c r="N1104" s="388">
        <v>44</v>
      </c>
      <c r="O1104" s="499"/>
      <c r="P1104" s="388">
        <v>0</v>
      </c>
      <c r="Q1104" s="499"/>
      <c r="R1104" s="388">
        <v>0</v>
      </c>
      <c r="S1104" s="499"/>
      <c r="T1104" s="499"/>
      <c r="U1104" s="389">
        <v>0</v>
      </c>
      <c r="V1104" s="390">
        <v>0</v>
      </c>
      <c r="W1104" s="392">
        <v>0</v>
      </c>
      <c r="X1104" s="515"/>
      <c r="Y1104" s="393">
        <v>44</v>
      </c>
      <c r="Z1104" s="394">
        <f t="shared" si="17"/>
        <v>44</v>
      </c>
    </row>
    <row r="1105" spans="2:26" ht="24.75" x14ac:dyDescent="0.25">
      <c r="B1105" s="494">
        <v>1102</v>
      </c>
      <c r="C1105" s="473" t="s">
        <v>5183</v>
      </c>
      <c r="D1105" s="492" t="s">
        <v>31</v>
      </c>
      <c r="E1105" s="468">
        <v>1970</v>
      </c>
      <c r="F1105" s="468" t="s">
        <v>185</v>
      </c>
      <c r="G1105" s="471" t="s">
        <v>168</v>
      </c>
      <c r="H1105" s="469"/>
      <c r="I1105" s="470" t="s">
        <v>5184</v>
      </c>
      <c r="J1105" s="138"/>
      <c r="K1105" s="387">
        <v>0</v>
      </c>
      <c r="L1105" s="498"/>
      <c r="M1105" s="388">
        <v>44</v>
      </c>
      <c r="N1105" s="388">
        <v>0</v>
      </c>
      <c r="O1105" s="499"/>
      <c r="P1105" s="388">
        <v>0</v>
      </c>
      <c r="Q1105" s="499"/>
      <c r="R1105" s="388">
        <v>0</v>
      </c>
      <c r="S1105" s="499"/>
      <c r="T1105" s="499"/>
      <c r="U1105" s="389">
        <v>0</v>
      </c>
      <c r="V1105" s="390">
        <v>0</v>
      </c>
      <c r="W1105" s="392">
        <v>0</v>
      </c>
      <c r="X1105" s="515"/>
      <c r="Y1105" s="393">
        <v>44</v>
      </c>
      <c r="Z1105" s="394">
        <f t="shared" si="17"/>
        <v>44</v>
      </c>
    </row>
    <row r="1106" spans="2:26" ht="24.75" x14ac:dyDescent="0.25">
      <c r="B1106" s="494">
        <v>1103</v>
      </c>
      <c r="C1106" s="473" t="s">
        <v>4833</v>
      </c>
      <c r="D1106" s="492" t="s">
        <v>453</v>
      </c>
      <c r="E1106" s="468">
        <v>1992</v>
      </c>
      <c r="F1106" s="468" t="s">
        <v>83</v>
      </c>
      <c r="G1106" s="471" t="s">
        <v>577</v>
      </c>
      <c r="H1106" s="469" t="s">
        <v>4333</v>
      </c>
      <c r="I1106" s="470" t="s">
        <v>5187</v>
      </c>
      <c r="J1106" s="138"/>
      <c r="K1106" s="387">
        <v>0</v>
      </c>
      <c r="L1106" s="498"/>
      <c r="M1106" s="388">
        <v>0</v>
      </c>
      <c r="N1106" s="388">
        <v>0</v>
      </c>
      <c r="O1106" s="499"/>
      <c r="P1106" s="388">
        <v>0</v>
      </c>
      <c r="Q1106" s="499"/>
      <c r="R1106" s="388">
        <v>39</v>
      </c>
      <c r="S1106" s="499"/>
      <c r="T1106" s="499"/>
      <c r="U1106" s="389">
        <v>5</v>
      </c>
      <c r="V1106" s="390">
        <v>0</v>
      </c>
      <c r="W1106" s="392">
        <v>0</v>
      </c>
      <c r="X1106" s="515"/>
      <c r="Y1106" s="393">
        <v>44</v>
      </c>
      <c r="Z1106" s="394">
        <f t="shared" si="17"/>
        <v>44</v>
      </c>
    </row>
    <row r="1107" spans="2:26" ht="24.75" x14ac:dyDescent="0.25">
      <c r="B1107" s="494">
        <v>1104</v>
      </c>
      <c r="C1107" s="473" t="s">
        <v>5192</v>
      </c>
      <c r="D1107" s="492" t="s">
        <v>116</v>
      </c>
      <c r="E1107" s="468">
        <v>1975</v>
      </c>
      <c r="F1107" s="468" t="s">
        <v>148</v>
      </c>
      <c r="G1107" s="471" t="s">
        <v>3293</v>
      </c>
      <c r="H1107" s="469">
        <v>32</v>
      </c>
      <c r="I1107" s="470" t="s">
        <v>4284</v>
      </c>
      <c r="J1107" s="138"/>
      <c r="K1107" s="387">
        <v>0</v>
      </c>
      <c r="L1107" s="498"/>
      <c r="M1107" s="388">
        <v>0</v>
      </c>
      <c r="N1107" s="388">
        <v>0</v>
      </c>
      <c r="O1107" s="499"/>
      <c r="P1107" s="388">
        <v>0</v>
      </c>
      <c r="Q1107" s="499"/>
      <c r="R1107" s="388">
        <v>0</v>
      </c>
      <c r="S1107" s="499"/>
      <c r="T1107" s="499"/>
      <c r="U1107" s="389">
        <v>0</v>
      </c>
      <c r="V1107" s="390">
        <v>44</v>
      </c>
      <c r="W1107" s="392">
        <v>0</v>
      </c>
      <c r="X1107" s="515"/>
      <c r="Y1107" s="393">
        <v>44</v>
      </c>
      <c r="Z1107" s="394">
        <f t="shared" si="17"/>
        <v>44</v>
      </c>
    </row>
    <row r="1108" spans="2:26" ht="24.75" x14ac:dyDescent="0.25">
      <c r="B1108" s="494">
        <v>1105</v>
      </c>
      <c r="C1108" s="473" t="s">
        <v>5195</v>
      </c>
      <c r="D1108" s="492" t="s">
        <v>5196</v>
      </c>
      <c r="E1108" s="468"/>
      <c r="F1108" s="468"/>
      <c r="G1108" s="471" t="s">
        <v>2981</v>
      </c>
      <c r="H1108" s="469"/>
      <c r="I1108" s="470" t="s">
        <v>5197</v>
      </c>
      <c r="J1108" s="138"/>
      <c r="K1108" s="387">
        <v>0</v>
      </c>
      <c r="L1108" s="498"/>
      <c r="M1108" s="388">
        <v>0</v>
      </c>
      <c r="N1108" s="388">
        <v>0</v>
      </c>
      <c r="O1108" s="499"/>
      <c r="P1108" s="388">
        <v>43.5</v>
      </c>
      <c r="Q1108" s="499"/>
      <c r="R1108" s="388">
        <v>0</v>
      </c>
      <c r="S1108" s="499"/>
      <c r="T1108" s="499"/>
      <c r="U1108" s="389">
        <v>0</v>
      </c>
      <c r="V1108" s="390">
        <v>0</v>
      </c>
      <c r="W1108" s="392">
        <v>0</v>
      </c>
      <c r="X1108" s="515"/>
      <c r="Y1108" s="393">
        <v>43.5</v>
      </c>
      <c r="Z1108" s="394">
        <f t="shared" si="17"/>
        <v>43.5</v>
      </c>
    </row>
    <row r="1109" spans="2:26" ht="24.75" x14ac:dyDescent="0.25">
      <c r="B1109" s="494">
        <v>1106</v>
      </c>
      <c r="C1109" s="473" t="s">
        <v>5200</v>
      </c>
      <c r="D1109" s="492" t="s">
        <v>5201</v>
      </c>
      <c r="E1109" s="468"/>
      <c r="F1109" s="468"/>
      <c r="G1109" s="471" t="s">
        <v>1040</v>
      </c>
      <c r="H1109" s="469" t="s">
        <v>725</v>
      </c>
      <c r="I1109" s="470" t="s">
        <v>5202</v>
      </c>
      <c r="J1109" s="138"/>
      <c r="K1109" s="387">
        <v>0</v>
      </c>
      <c r="L1109" s="498"/>
      <c r="M1109" s="388">
        <v>0</v>
      </c>
      <c r="N1109" s="388">
        <v>0</v>
      </c>
      <c r="O1109" s="499"/>
      <c r="P1109" s="388">
        <v>0</v>
      </c>
      <c r="Q1109" s="499"/>
      <c r="R1109" s="388">
        <v>0</v>
      </c>
      <c r="S1109" s="499"/>
      <c r="T1109" s="499"/>
      <c r="U1109" s="389">
        <v>0</v>
      </c>
      <c r="V1109" s="390">
        <v>0</v>
      </c>
      <c r="W1109" s="392">
        <v>43.5</v>
      </c>
      <c r="X1109" s="515"/>
      <c r="Y1109" s="393">
        <v>43.5</v>
      </c>
      <c r="Z1109" s="394">
        <f t="shared" si="17"/>
        <v>43.5</v>
      </c>
    </row>
    <row r="1110" spans="2:26" ht="24.75" x14ac:dyDescent="0.25">
      <c r="B1110" s="494">
        <v>1107</v>
      </c>
      <c r="C1110" s="473" t="s">
        <v>4703</v>
      </c>
      <c r="D1110" s="492" t="s">
        <v>625</v>
      </c>
      <c r="E1110" s="468" t="s">
        <v>3744</v>
      </c>
      <c r="F1110" s="468" t="s">
        <v>83</v>
      </c>
      <c r="G1110" s="471" t="s">
        <v>308</v>
      </c>
      <c r="H1110" s="469" t="s">
        <v>5205</v>
      </c>
      <c r="I1110" s="470" t="s">
        <v>4705</v>
      </c>
      <c r="J1110" s="138"/>
      <c r="K1110" s="387">
        <v>0</v>
      </c>
      <c r="L1110" s="498"/>
      <c r="M1110" s="388">
        <v>0</v>
      </c>
      <c r="N1110" s="388">
        <v>0</v>
      </c>
      <c r="O1110" s="499"/>
      <c r="P1110" s="388">
        <v>0</v>
      </c>
      <c r="Q1110" s="499"/>
      <c r="R1110" s="388">
        <v>43.5</v>
      </c>
      <c r="S1110" s="499"/>
      <c r="T1110" s="499"/>
      <c r="U1110" s="389">
        <v>0</v>
      </c>
      <c r="V1110" s="390">
        <v>0</v>
      </c>
      <c r="W1110" s="392">
        <v>0</v>
      </c>
      <c r="X1110" s="515"/>
      <c r="Y1110" s="393">
        <v>43.5</v>
      </c>
      <c r="Z1110" s="394">
        <f t="shared" si="17"/>
        <v>43.5</v>
      </c>
    </row>
    <row r="1111" spans="2:26" ht="24.75" x14ac:dyDescent="0.25">
      <c r="B1111" s="494">
        <v>1108</v>
      </c>
      <c r="C1111" s="473" t="s">
        <v>5208</v>
      </c>
      <c r="D1111" s="492" t="s">
        <v>5209</v>
      </c>
      <c r="E1111" s="468">
        <v>1968</v>
      </c>
      <c r="F1111" s="468"/>
      <c r="G1111" s="471" t="s">
        <v>158</v>
      </c>
      <c r="H1111" s="469">
        <v>11</v>
      </c>
      <c r="I1111" s="470" t="s">
        <v>431</v>
      </c>
      <c r="J1111" s="138"/>
      <c r="K1111" s="387">
        <v>0</v>
      </c>
      <c r="L1111" s="498"/>
      <c r="M1111" s="388">
        <v>0</v>
      </c>
      <c r="N1111" s="388">
        <v>0</v>
      </c>
      <c r="O1111" s="499"/>
      <c r="P1111" s="388">
        <v>0</v>
      </c>
      <c r="Q1111" s="499"/>
      <c r="R1111" s="388">
        <v>0</v>
      </c>
      <c r="S1111" s="499"/>
      <c r="T1111" s="499"/>
      <c r="U1111" s="389">
        <v>43.5</v>
      </c>
      <c r="V1111" s="390">
        <v>0</v>
      </c>
      <c r="W1111" s="392">
        <v>0</v>
      </c>
      <c r="X1111" s="515"/>
      <c r="Y1111" s="393">
        <v>43.5</v>
      </c>
      <c r="Z1111" s="394">
        <f t="shared" si="17"/>
        <v>43.5</v>
      </c>
    </row>
    <row r="1112" spans="2:26" ht="24.75" x14ac:dyDescent="0.25">
      <c r="B1112" s="494">
        <v>1109</v>
      </c>
      <c r="C1112" s="473" t="s">
        <v>5212</v>
      </c>
      <c r="D1112" s="492" t="s">
        <v>263</v>
      </c>
      <c r="E1112" s="468">
        <v>1953</v>
      </c>
      <c r="F1112" s="468" t="s">
        <v>148</v>
      </c>
      <c r="G1112" s="471" t="s">
        <v>5213</v>
      </c>
      <c r="H1112" s="469">
        <v>2</v>
      </c>
      <c r="I1112" s="470" t="s">
        <v>3723</v>
      </c>
      <c r="J1112" s="138"/>
      <c r="K1112" s="387">
        <v>0</v>
      </c>
      <c r="L1112" s="498"/>
      <c r="M1112" s="388">
        <v>0</v>
      </c>
      <c r="N1112" s="388">
        <v>0</v>
      </c>
      <c r="O1112" s="499"/>
      <c r="P1112" s="388">
        <v>0</v>
      </c>
      <c r="Q1112" s="499"/>
      <c r="R1112" s="388">
        <v>0</v>
      </c>
      <c r="S1112" s="499"/>
      <c r="T1112" s="499"/>
      <c r="U1112" s="389">
        <v>0</v>
      </c>
      <c r="V1112" s="390">
        <v>43.5</v>
      </c>
      <c r="W1112" s="392">
        <v>0</v>
      </c>
      <c r="X1112" s="515"/>
      <c r="Y1112" s="393">
        <v>43.5</v>
      </c>
      <c r="Z1112" s="394">
        <f t="shared" si="17"/>
        <v>43.5</v>
      </c>
    </row>
    <row r="1113" spans="2:26" ht="24.75" x14ac:dyDescent="0.25">
      <c r="B1113" s="494">
        <v>1110</v>
      </c>
      <c r="C1113" s="473" t="s">
        <v>5216</v>
      </c>
      <c r="D1113" s="492" t="s">
        <v>114</v>
      </c>
      <c r="E1113" s="468" t="s">
        <v>2859</v>
      </c>
      <c r="F1113" s="468"/>
      <c r="G1113" s="471" t="s">
        <v>202</v>
      </c>
      <c r="H1113" s="469"/>
      <c r="I1113" s="470" t="s">
        <v>3708</v>
      </c>
      <c r="J1113" s="138"/>
      <c r="K1113" s="387">
        <v>43.5</v>
      </c>
      <c r="L1113" s="498"/>
      <c r="M1113" s="388">
        <v>0</v>
      </c>
      <c r="N1113" s="388">
        <v>0</v>
      </c>
      <c r="O1113" s="499"/>
      <c r="P1113" s="388">
        <v>0</v>
      </c>
      <c r="Q1113" s="499"/>
      <c r="R1113" s="388">
        <v>0</v>
      </c>
      <c r="S1113" s="499"/>
      <c r="T1113" s="499"/>
      <c r="U1113" s="389">
        <v>0</v>
      </c>
      <c r="V1113" s="390">
        <v>0</v>
      </c>
      <c r="W1113" s="392">
        <v>0</v>
      </c>
      <c r="X1113" s="515"/>
      <c r="Y1113" s="393">
        <v>43.5</v>
      </c>
      <c r="Z1113" s="394">
        <f t="shared" si="17"/>
        <v>43.5</v>
      </c>
    </row>
    <row r="1114" spans="2:26" ht="24.75" x14ac:dyDescent="0.25">
      <c r="B1114" s="494">
        <v>1111</v>
      </c>
      <c r="C1114" s="473" t="s">
        <v>4047</v>
      </c>
      <c r="D1114" s="492" t="s">
        <v>31</v>
      </c>
      <c r="E1114" s="468">
        <v>1974</v>
      </c>
      <c r="F1114" s="468" t="s">
        <v>148</v>
      </c>
      <c r="G1114" s="471" t="s">
        <v>168</v>
      </c>
      <c r="H1114" s="469"/>
      <c r="I1114" s="470" t="s">
        <v>4091</v>
      </c>
      <c r="J1114" s="138"/>
      <c r="K1114" s="387">
        <v>0</v>
      </c>
      <c r="L1114" s="498"/>
      <c r="M1114" s="388">
        <v>43</v>
      </c>
      <c r="N1114" s="388">
        <v>0</v>
      </c>
      <c r="O1114" s="499"/>
      <c r="P1114" s="388">
        <v>0</v>
      </c>
      <c r="Q1114" s="499"/>
      <c r="R1114" s="388">
        <v>0</v>
      </c>
      <c r="S1114" s="499"/>
      <c r="T1114" s="499"/>
      <c r="U1114" s="389">
        <v>0</v>
      </c>
      <c r="V1114" s="390">
        <v>0</v>
      </c>
      <c r="W1114" s="392">
        <v>0</v>
      </c>
      <c r="X1114" s="515"/>
      <c r="Y1114" s="393">
        <v>43</v>
      </c>
      <c r="Z1114" s="394">
        <f t="shared" si="17"/>
        <v>43</v>
      </c>
    </row>
    <row r="1115" spans="2:26" ht="28.5" x14ac:dyDescent="0.25">
      <c r="B1115" s="494">
        <v>1112</v>
      </c>
      <c r="C1115" s="472" t="s">
        <v>2402</v>
      </c>
      <c r="D1115" s="491" t="s">
        <v>831</v>
      </c>
      <c r="E1115" s="459"/>
      <c r="F1115" s="459"/>
      <c r="G1115" s="463" t="s">
        <v>279</v>
      </c>
      <c r="H1115" s="464"/>
      <c r="I1115" s="465" t="s">
        <v>2403</v>
      </c>
      <c r="J1115" s="138"/>
      <c r="K1115" s="502"/>
      <c r="L1115" s="497">
        <v>0</v>
      </c>
      <c r="M1115" s="503"/>
      <c r="N1115" s="503"/>
      <c r="O1115" s="497">
        <v>43</v>
      </c>
      <c r="P1115" s="503"/>
      <c r="Q1115" s="497">
        <v>0</v>
      </c>
      <c r="R1115" s="503"/>
      <c r="S1115" s="497">
        <v>0</v>
      </c>
      <c r="T1115" s="500">
        <v>0</v>
      </c>
      <c r="U1115" s="504"/>
      <c r="V1115" s="504"/>
      <c r="W1115" s="506"/>
      <c r="X1115" s="516">
        <v>43</v>
      </c>
      <c r="Y1115" s="523"/>
      <c r="Z1115" s="394">
        <f t="shared" si="17"/>
        <v>43</v>
      </c>
    </row>
    <row r="1116" spans="2:26" ht="24.75" x14ac:dyDescent="0.25">
      <c r="B1116" s="494">
        <v>1113</v>
      </c>
      <c r="C1116" s="473" t="s">
        <v>5227</v>
      </c>
      <c r="D1116" s="492" t="s">
        <v>3475</v>
      </c>
      <c r="E1116" s="468" t="s">
        <v>4529</v>
      </c>
      <c r="F1116" s="468" t="s">
        <v>83</v>
      </c>
      <c r="G1116" s="471" t="s">
        <v>308</v>
      </c>
      <c r="H1116" s="469" t="s">
        <v>5228</v>
      </c>
      <c r="I1116" s="470" t="s">
        <v>4351</v>
      </c>
      <c r="J1116" s="138"/>
      <c r="K1116" s="387">
        <v>0</v>
      </c>
      <c r="L1116" s="498"/>
      <c r="M1116" s="388">
        <v>0</v>
      </c>
      <c r="N1116" s="388">
        <v>0</v>
      </c>
      <c r="O1116" s="499"/>
      <c r="P1116" s="388">
        <v>0</v>
      </c>
      <c r="Q1116" s="499"/>
      <c r="R1116" s="388">
        <v>43</v>
      </c>
      <c r="S1116" s="499"/>
      <c r="T1116" s="499"/>
      <c r="U1116" s="389">
        <v>0</v>
      </c>
      <c r="V1116" s="390">
        <v>0</v>
      </c>
      <c r="W1116" s="392">
        <v>0</v>
      </c>
      <c r="X1116" s="515"/>
      <c r="Y1116" s="393">
        <v>43</v>
      </c>
      <c r="Z1116" s="394">
        <f t="shared" si="17"/>
        <v>43</v>
      </c>
    </row>
    <row r="1117" spans="2:26" ht="24.75" x14ac:dyDescent="0.25">
      <c r="B1117" s="494">
        <v>1114</v>
      </c>
      <c r="C1117" s="473" t="s">
        <v>5231</v>
      </c>
      <c r="D1117" s="492" t="s">
        <v>2960</v>
      </c>
      <c r="E1117" s="468" t="s">
        <v>4104</v>
      </c>
      <c r="F1117" s="468"/>
      <c r="G1117" s="471" t="s">
        <v>202</v>
      </c>
      <c r="H1117" s="469"/>
      <c r="I1117" s="470" t="s">
        <v>52</v>
      </c>
      <c r="J1117" s="138"/>
      <c r="K1117" s="387">
        <v>43</v>
      </c>
      <c r="L1117" s="498"/>
      <c r="M1117" s="388">
        <v>0</v>
      </c>
      <c r="N1117" s="388">
        <v>0</v>
      </c>
      <c r="O1117" s="499"/>
      <c r="P1117" s="388">
        <v>0</v>
      </c>
      <c r="Q1117" s="499"/>
      <c r="R1117" s="388">
        <v>0</v>
      </c>
      <c r="S1117" s="499"/>
      <c r="T1117" s="499"/>
      <c r="U1117" s="389">
        <v>0</v>
      </c>
      <c r="V1117" s="390">
        <v>0</v>
      </c>
      <c r="W1117" s="392">
        <v>0</v>
      </c>
      <c r="X1117" s="515"/>
      <c r="Y1117" s="393">
        <v>43</v>
      </c>
      <c r="Z1117" s="394">
        <f t="shared" si="17"/>
        <v>43</v>
      </c>
    </row>
    <row r="1118" spans="2:26" ht="24.75" x14ac:dyDescent="0.25">
      <c r="B1118" s="494">
        <v>1115</v>
      </c>
      <c r="C1118" s="473" t="s">
        <v>4002</v>
      </c>
      <c r="D1118" s="492" t="s">
        <v>30</v>
      </c>
      <c r="E1118" s="468"/>
      <c r="F1118" s="468"/>
      <c r="G1118" s="471" t="s">
        <v>1040</v>
      </c>
      <c r="H1118" s="469" t="s">
        <v>745</v>
      </c>
      <c r="I1118" s="470" t="s">
        <v>4013</v>
      </c>
      <c r="J1118" s="138"/>
      <c r="K1118" s="387">
        <v>0</v>
      </c>
      <c r="L1118" s="498"/>
      <c r="M1118" s="388">
        <v>0</v>
      </c>
      <c r="N1118" s="388">
        <v>0</v>
      </c>
      <c r="O1118" s="499"/>
      <c r="P1118" s="388">
        <v>0</v>
      </c>
      <c r="Q1118" s="499"/>
      <c r="R1118" s="388">
        <v>0</v>
      </c>
      <c r="S1118" s="499"/>
      <c r="T1118" s="499"/>
      <c r="U1118" s="389">
        <v>0</v>
      </c>
      <c r="V1118" s="390">
        <v>0</v>
      </c>
      <c r="W1118" s="392">
        <v>43</v>
      </c>
      <c r="X1118" s="515"/>
      <c r="Y1118" s="393">
        <v>43</v>
      </c>
      <c r="Z1118" s="394">
        <f t="shared" si="17"/>
        <v>43</v>
      </c>
    </row>
    <row r="1119" spans="2:26" ht="24.75" x14ac:dyDescent="0.25">
      <c r="B1119" s="494">
        <v>1116</v>
      </c>
      <c r="C1119" s="473" t="s">
        <v>5236</v>
      </c>
      <c r="D1119" s="492" t="s">
        <v>30</v>
      </c>
      <c r="E1119" s="468"/>
      <c r="F1119" s="468"/>
      <c r="G1119" s="471" t="s">
        <v>2981</v>
      </c>
      <c r="H1119" s="469"/>
      <c r="I1119" s="470" t="s">
        <v>2935</v>
      </c>
      <c r="J1119" s="138"/>
      <c r="K1119" s="387">
        <v>0</v>
      </c>
      <c r="L1119" s="498"/>
      <c r="M1119" s="388">
        <v>0</v>
      </c>
      <c r="N1119" s="388">
        <v>0</v>
      </c>
      <c r="O1119" s="499"/>
      <c r="P1119" s="388">
        <v>43</v>
      </c>
      <c r="Q1119" s="499"/>
      <c r="R1119" s="388">
        <v>0</v>
      </c>
      <c r="S1119" s="499"/>
      <c r="T1119" s="499"/>
      <c r="U1119" s="389">
        <v>0</v>
      </c>
      <c r="V1119" s="390">
        <v>0</v>
      </c>
      <c r="W1119" s="392">
        <v>0</v>
      </c>
      <c r="X1119" s="515"/>
      <c r="Y1119" s="393">
        <v>43</v>
      </c>
      <c r="Z1119" s="394">
        <f t="shared" si="17"/>
        <v>43</v>
      </c>
    </row>
    <row r="1120" spans="2:26" ht="24.75" x14ac:dyDescent="0.25">
      <c r="B1120" s="494">
        <v>1117</v>
      </c>
      <c r="C1120" s="472" t="s">
        <v>2406</v>
      </c>
      <c r="D1120" s="491" t="s">
        <v>2407</v>
      </c>
      <c r="E1120" s="459"/>
      <c r="F1120" s="459"/>
      <c r="G1120" s="463" t="s">
        <v>202</v>
      </c>
      <c r="H1120" s="464"/>
      <c r="I1120" s="465" t="s">
        <v>2408</v>
      </c>
      <c r="J1120" s="138"/>
      <c r="K1120" s="502"/>
      <c r="L1120" s="497">
        <v>0</v>
      </c>
      <c r="M1120" s="503"/>
      <c r="N1120" s="503"/>
      <c r="O1120" s="497">
        <v>42.5</v>
      </c>
      <c r="P1120" s="503"/>
      <c r="Q1120" s="497">
        <v>0</v>
      </c>
      <c r="R1120" s="503"/>
      <c r="S1120" s="497">
        <v>0</v>
      </c>
      <c r="T1120" s="500">
        <v>0</v>
      </c>
      <c r="U1120" s="504"/>
      <c r="V1120" s="504"/>
      <c r="W1120" s="506"/>
      <c r="X1120" s="516">
        <v>42.5</v>
      </c>
      <c r="Y1120" s="523"/>
      <c r="Z1120" s="394">
        <f t="shared" si="17"/>
        <v>42.5</v>
      </c>
    </row>
    <row r="1121" spans="2:26" ht="24.75" x14ac:dyDescent="0.25">
      <c r="B1121" s="494">
        <v>1118</v>
      </c>
      <c r="C1121" s="473" t="s">
        <v>5239</v>
      </c>
      <c r="D1121" s="492" t="s">
        <v>492</v>
      </c>
      <c r="E1121" s="468" t="s">
        <v>5240</v>
      </c>
      <c r="F1121" s="468"/>
      <c r="G1121" s="471" t="s">
        <v>1062</v>
      </c>
      <c r="H1121" s="469"/>
      <c r="I1121" s="470" t="s">
        <v>5241</v>
      </c>
      <c r="J1121" s="138"/>
      <c r="K1121" s="387">
        <v>42.5</v>
      </c>
      <c r="L1121" s="498"/>
      <c r="M1121" s="388">
        <v>0</v>
      </c>
      <c r="N1121" s="388">
        <v>0</v>
      </c>
      <c r="O1121" s="499"/>
      <c r="P1121" s="388">
        <v>0</v>
      </c>
      <c r="Q1121" s="499"/>
      <c r="R1121" s="388">
        <v>0</v>
      </c>
      <c r="S1121" s="499"/>
      <c r="T1121" s="499"/>
      <c r="U1121" s="389">
        <v>0</v>
      </c>
      <c r="V1121" s="390">
        <v>0</v>
      </c>
      <c r="W1121" s="392">
        <v>0</v>
      </c>
      <c r="X1121" s="515"/>
      <c r="Y1121" s="393">
        <v>42.5</v>
      </c>
      <c r="Z1121" s="394">
        <f t="shared" si="17"/>
        <v>42.5</v>
      </c>
    </row>
    <row r="1122" spans="2:26" ht="24.75" x14ac:dyDescent="0.25">
      <c r="B1122" s="494">
        <v>1119</v>
      </c>
      <c r="C1122" s="473" t="s">
        <v>5245</v>
      </c>
      <c r="D1122" s="492" t="s">
        <v>426</v>
      </c>
      <c r="E1122" s="468" t="s">
        <v>5246</v>
      </c>
      <c r="F1122" s="468" t="s">
        <v>83</v>
      </c>
      <c r="G1122" s="471" t="s">
        <v>577</v>
      </c>
      <c r="H1122" s="469" t="s">
        <v>1176</v>
      </c>
      <c r="I1122" s="470" t="s">
        <v>5247</v>
      </c>
      <c r="J1122" s="138"/>
      <c r="K1122" s="387">
        <v>0</v>
      </c>
      <c r="L1122" s="498"/>
      <c r="M1122" s="388">
        <v>0</v>
      </c>
      <c r="N1122" s="388">
        <v>0</v>
      </c>
      <c r="O1122" s="499"/>
      <c r="P1122" s="388">
        <v>0</v>
      </c>
      <c r="Q1122" s="499"/>
      <c r="R1122" s="388">
        <v>42.5</v>
      </c>
      <c r="S1122" s="499"/>
      <c r="T1122" s="499"/>
      <c r="U1122" s="389">
        <v>0</v>
      </c>
      <c r="V1122" s="390">
        <v>0</v>
      </c>
      <c r="W1122" s="392">
        <v>0</v>
      </c>
      <c r="X1122" s="515"/>
      <c r="Y1122" s="393">
        <v>42.5</v>
      </c>
      <c r="Z1122" s="394">
        <f t="shared" si="17"/>
        <v>42.5</v>
      </c>
    </row>
    <row r="1123" spans="2:26" ht="24.75" x14ac:dyDescent="0.25">
      <c r="B1123" s="494">
        <v>1120</v>
      </c>
      <c r="C1123" s="473" t="s">
        <v>5250</v>
      </c>
      <c r="D1123" s="492" t="s">
        <v>4522</v>
      </c>
      <c r="E1123" s="468"/>
      <c r="F1123" s="468"/>
      <c r="G1123" s="471" t="s">
        <v>1040</v>
      </c>
      <c r="H1123" s="469" t="s">
        <v>997</v>
      </c>
      <c r="I1123" s="470"/>
      <c r="J1123" s="138"/>
      <c r="K1123" s="387">
        <v>0</v>
      </c>
      <c r="L1123" s="498"/>
      <c r="M1123" s="388">
        <v>0</v>
      </c>
      <c r="N1123" s="388">
        <v>0</v>
      </c>
      <c r="O1123" s="499"/>
      <c r="P1123" s="388">
        <v>0</v>
      </c>
      <c r="Q1123" s="499"/>
      <c r="R1123" s="388">
        <v>0</v>
      </c>
      <c r="S1123" s="499"/>
      <c r="T1123" s="499"/>
      <c r="U1123" s="389">
        <v>0</v>
      </c>
      <c r="V1123" s="390">
        <v>0</v>
      </c>
      <c r="W1123" s="392">
        <v>42.5</v>
      </c>
      <c r="X1123" s="515"/>
      <c r="Y1123" s="393">
        <v>42.5</v>
      </c>
      <c r="Z1123" s="394">
        <f t="shared" si="17"/>
        <v>42.5</v>
      </c>
    </row>
    <row r="1124" spans="2:26" ht="24.75" x14ac:dyDescent="0.25">
      <c r="B1124" s="494">
        <v>1121</v>
      </c>
      <c r="C1124" s="473" t="s">
        <v>5253</v>
      </c>
      <c r="D1124" s="492" t="s">
        <v>1146</v>
      </c>
      <c r="E1124" s="468"/>
      <c r="F1124" s="468"/>
      <c r="G1124" s="471" t="s">
        <v>2981</v>
      </c>
      <c r="H1124" s="469"/>
      <c r="I1124" s="470" t="s">
        <v>3425</v>
      </c>
      <c r="J1124" s="138"/>
      <c r="K1124" s="387">
        <v>0</v>
      </c>
      <c r="L1124" s="498"/>
      <c r="M1124" s="388">
        <v>0</v>
      </c>
      <c r="N1124" s="388">
        <v>0</v>
      </c>
      <c r="O1124" s="499"/>
      <c r="P1124" s="388">
        <v>42.5</v>
      </c>
      <c r="Q1124" s="499"/>
      <c r="R1124" s="388">
        <v>0</v>
      </c>
      <c r="S1124" s="499"/>
      <c r="T1124" s="499"/>
      <c r="U1124" s="389">
        <v>0</v>
      </c>
      <c r="V1124" s="390">
        <v>0</v>
      </c>
      <c r="W1124" s="392">
        <v>0</v>
      </c>
      <c r="X1124" s="515"/>
      <c r="Y1124" s="393">
        <v>42.5</v>
      </c>
      <c r="Z1124" s="394">
        <f t="shared" si="17"/>
        <v>42.5</v>
      </c>
    </row>
    <row r="1125" spans="2:26" ht="24.75" x14ac:dyDescent="0.25">
      <c r="B1125" s="494">
        <v>1122</v>
      </c>
      <c r="C1125" s="473" t="s">
        <v>5255</v>
      </c>
      <c r="D1125" s="492" t="s">
        <v>1486</v>
      </c>
      <c r="E1125" s="468">
        <v>60</v>
      </c>
      <c r="F1125" s="468" t="s">
        <v>185</v>
      </c>
      <c r="G1125" s="471" t="s">
        <v>562</v>
      </c>
      <c r="H1125" s="469"/>
      <c r="I1125" s="470" t="s">
        <v>5256</v>
      </c>
      <c r="J1125" s="138"/>
      <c r="K1125" s="387">
        <v>0</v>
      </c>
      <c r="L1125" s="498"/>
      <c r="M1125" s="388">
        <v>0</v>
      </c>
      <c r="N1125" s="388">
        <v>42.5</v>
      </c>
      <c r="O1125" s="499"/>
      <c r="P1125" s="388">
        <v>0</v>
      </c>
      <c r="Q1125" s="499"/>
      <c r="R1125" s="388">
        <v>0</v>
      </c>
      <c r="S1125" s="499"/>
      <c r="T1125" s="499"/>
      <c r="U1125" s="389">
        <v>0</v>
      </c>
      <c r="V1125" s="390">
        <v>0</v>
      </c>
      <c r="W1125" s="392">
        <v>0</v>
      </c>
      <c r="X1125" s="515"/>
      <c r="Y1125" s="393">
        <v>42.5</v>
      </c>
      <c r="Z1125" s="394">
        <f t="shared" si="17"/>
        <v>42.5</v>
      </c>
    </row>
    <row r="1126" spans="2:26" ht="24.75" x14ac:dyDescent="0.25">
      <c r="B1126" s="494">
        <v>1123</v>
      </c>
      <c r="C1126" s="473" t="s">
        <v>5257</v>
      </c>
      <c r="D1126" s="492" t="s">
        <v>38</v>
      </c>
      <c r="E1126" s="468">
        <v>1975</v>
      </c>
      <c r="F1126" s="468"/>
      <c r="G1126" s="471" t="s">
        <v>2981</v>
      </c>
      <c r="H1126" s="469"/>
      <c r="I1126" s="470" t="s">
        <v>5258</v>
      </c>
      <c r="J1126" s="138"/>
      <c r="K1126" s="387">
        <v>0</v>
      </c>
      <c r="L1126" s="498"/>
      <c r="M1126" s="388">
        <v>0</v>
      </c>
      <c r="N1126" s="388">
        <v>0</v>
      </c>
      <c r="O1126" s="499"/>
      <c r="P1126" s="388">
        <v>0.5</v>
      </c>
      <c r="Q1126" s="499"/>
      <c r="R1126" s="388">
        <v>42</v>
      </c>
      <c r="S1126" s="499"/>
      <c r="T1126" s="499"/>
      <c r="U1126" s="389">
        <v>0</v>
      </c>
      <c r="V1126" s="390">
        <v>0</v>
      </c>
      <c r="W1126" s="392">
        <v>0</v>
      </c>
      <c r="X1126" s="515"/>
      <c r="Y1126" s="393">
        <v>42.5</v>
      </c>
      <c r="Z1126" s="394">
        <f t="shared" si="17"/>
        <v>42.5</v>
      </c>
    </row>
    <row r="1127" spans="2:26" ht="24.75" x14ac:dyDescent="0.25">
      <c r="B1127" s="494">
        <v>1124</v>
      </c>
      <c r="C1127" s="473" t="s">
        <v>5263</v>
      </c>
      <c r="D1127" s="492" t="s">
        <v>5264</v>
      </c>
      <c r="E1127" s="468">
        <v>62</v>
      </c>
      <c r="F1127" s="468" t="s">
        <v>620</v>
      </c>
      <c r="G1127" s="471" t="s">
        <v>562</v>
      </c>
      <c r="H1127" s="469"/>
      <c r="I1127" s="470" t="s">
        <v>5265</v>
      </c>
      <c r="J1127" s="138"/>
      <c r="K1127" s="387">
        <v>0</v>
      </c>
      <c r="L1127" s="498"/>
      <c r="M1127" s="388">
        <v>0</v>
      </c>
      <c r="N1127" s="388">
        <v>42</v>
      </c>
      <c r="O1127" s="499"/>
      <c r="P1127" s="388">
        <v>0</v>
      </c>
      <c r="Q1127" s="499"/>
      <c r="R1127" s="388">
        <v>0</v>
      </c>
      <c r="S1127" s="499"/>
      <c r="T1127" s="499"/>
      <c r="U1127" s="389">
        <v>0</v>
      </c>
      <c r="V1127" s="390">
        <v>0</v>
      </c>
      <c r="W1127" s="392">
        <v>0</v>
      </c>
      <c r="X1127" s="515"/>
      <c r="Y1127" s="393">
        <v>42</v>
      </c>
      <c r="Z1127" s="394">
        <f t="shared" si="17"/>
        <v>42</v>
      </c>
    </row>
    <row r="1128" spans="2:26" ht="24.75" x14ac:dyDescent="0.25">
      <c r="B1128" s="494">
        <v>1125</v>
      </c>
      <c r="C1128" s="473" t="s">
        <v>5266</v>
      </c>
      <c r="D1128" s="492" t="s">
        <v>5267</v>
      </c>
      <c r="E1128" s="468" t="s">
        <v>5268</v>
      </c>
      <c r="F1128" s="468"/>
      <c r="G1128" s="471" t="s">
        <v>417</v>
      </c>
      <c r="H1128" s="469"/>
      <c r="I1128" s="470" t="s">
        <v>5269</v>
      </c>
      <c r="J1128" s="138"/>
      <c r="K1128" s="387">
        <v>42</v>
      </c>
      <c r="L1128" s="498"/>
      <c r="M1128" s="388">
        <v>0</v>
      </c>
      <c r="N1128" s="388">
        <v>0</v>
      </c>
      <c r="O1128" s="499"/>
      <c r="P1128" s="388">
        <v>0</v>
      </c>
      <c r="Q1128" s="499"/>
      <c r="R1128" s="388">
        <v>0</v>
      </c>
      <c r="S1128" s="499"/>
      <c r="T1128" s="499"/>
      <c r="U1128" s="389">
        <v>0</v>
      </c>
      <c r="V1128" s="390">
        <v>0</v>
      </c>
      <c r="W1128" s="392">
        <v>0</v>
      </c>
      <c r="X1128" s="515"/>
      <c r="Y1128" s="393">
        <v>42</v>
      </c>
      <c r="Z1128" s="394">
        <f t="shared" si="17"/>
        <v>42</v>
      </c>
    </row>
    <row r="1129" spans="2:26" ht="24.75" x14ac:dyDescent="0.25">
      <c r="B1129" s="494">
        <v>1126</v>
      </c>
      <c r="C1129" s="473" t="s">
        <v>5272</v>
      </c>
      <c r="D1129" s="492" t="s">
        <v>625</v>
      </c>
      <c r="E1129" s="468"/>
      <c r="F1129" s="468"/>
      <c r="G1129" s="471" t="s">
        <v>308</v>
      </c>
      <c r="H1129" s="469" t="s">
        <v>1176</v>
      </c>
      <c r="I1129" s="470" t="s">
        <v>112</v>
      </c>
      <c r="J1129" s="138"/>
      <c r="K1129" s="387">
        <v>0</v>
      </c>
      <c r="L1129" s="498"/>
      <c r="M1129" s="388">
        <v>0</v>
      </c>
      <c r="N1129" s="388">
        <v>0</v>
      </c>
      <c r="O1129" s="499"/>
      <c r="P1129" s="388">
        <v>0</v>
      </c>
      <c r="Q1129" s="499"/>
      <c r="R1129" s="388">
        <v>0</v>
      </c>
      <c r="S1129" s="499"/>
      <c r="T1129" s="499"/>
      <c r="U1129" s="389">
        <v>0</v>
      </c>
      <c r="V1129" s="390">
        <v>0</v>
      </c>
      <c r="W1129" s="392">
        <v>42</v>
      </c>
      <c r="X1129" s="515"/>
      <c r="Y1129" s="393">
        <v>42</v>
      </c>
      <c r="Z1129" s="394">
        <f t="shared" si="17"/>
        <v>42</v>
      </c>
    </row>
    <row r="1130" spans="2:26" ht="24.75" x14ac:dyDescent="0.25">
      <c r="B1130" s="494">
        <v>1127</v>
      </c>
      <c r="C1130" s="473" t="s">
        <v>5275</v>
      </c>
      <c r="D1130" s="492" t="s">
        <v>5276</v>
      </c>
      <c r="E1130" s="468">
        <v>1973</v>
      </c>
      <c r="F1130" s="468"/>
      <c r="G1130" s="471" t="s">
        <v>168</v>
      </c>
      <c r="H1130" s="469">
        <v>21</v>
      </c>
      <c r="I1130" s="470" t="s">
        <v>5277</v>
      </c>
      <c r="J1130" s="138"/>
      <c r="K1130" s="387">
        <v>0</v>
      </c>
      <c r="L1130" s="498"/>
      <c r="M1130" s="388">
        <v>0</v>
      </c>
      <c r="N1130" s="388">
        <v>0</v>
      </c>
      <c r="O1130" s="499"/>
      <c r="P1130" s="388">
        <v>0</v>
      </c>
      <c r="Q1130" s="499"/>
      <c r="R1130" s="388">
        <v>0</v>
      </c>
      <c r="S1130" s="499"/>
      <c r="T1130" s="499"/>
      <c r="U1130" s="389">
        <v>42</v>
      </c>
      <c r="V1130" s="390">
        <v>0</v>
      </c>
      <c r="W1130" s="392">
        <v>0</v>
      </c>
      <c r="X1130" s="515"/>
      <c r="Y1130" s="393">
        <v>42</v>
      </c>
      <c r="Z1130" s="394">
        <f t="shared" si="17"/>
        <v>42</v>
      </c>
    </row>
    <row r="1131" spans="2:26" ht="24.75" x14ac:dyDescent="0.25">
      <c r="B1131" s="494">
        <v>1128</v>
      </c>
      <c r="C1131" s="473" t="s">
        <v>5280</v>
      </c>
      <c r="D1131" s="492" t="s">
        <v>60</v>
      </c>
      <c r="E1131" s="468" t="s">
        <v>5088</v>
      </c>
      <c r="F1131" s="468" t="s">
        <v>83</v>
      </c>
      <c r="G1131" s="471" t="s">
        <v>1621</v>
      </c>
      <c r="H1131" s="469" t="s">
        <v>563</v>
      </c>
      <c r="I1131" s="470" t="s">
        <v>83</v>
      </c>
      <c r="J1131" s="138"/>
      <c r="K1131" s="387">
        <v>0</v>
      </c>
      <c r="L1131" s="498"/>
      <c r="M1131" s="388">
        <v>0</v>
      </c>
      <c r="N1131" s="388">
        <v>0</v>
      </c>
      <c r="O1131" s="499"/>
      <c r="P1131" s="388">
        <v>0</v>
      </c>
      <c r="Q1131" s="499"/>
      <c r="R1131" s="388">
        <v>41.5</v>
      </c>
      <c r="S1131" s="499"/>
      <c r="T1131" s="499"/>
      <c r="U1131" s="389">
        <v>0</v>
      </c>
      <c r="V1131" s="390">
        <v>0</v>
      </c>
      <c r="W1131" s="392">
        <v>0</v>
      </c>
      <c r="X1131" s="515"/>
      <c r="Y1131" s="393">
        <v>41.5</v>
      </c>
      <c r="Z1131" s="394">
        <f t="shared" si="17"/>
        <v>41.5</v>
      </c>
    </row>
    <row r="1132" spans="2:26" ht="24.75" x14ac:dyDescent="0.25">
      <c r="B1132" s="494">
        <v>1129</v>
      </c>
      <c r="C1132" s="473" t="s">
        <v>5283</v>
      </c>
      <c r="D1132" s="492" t="s">
        <v>114</v>
      </c>
      <c r="E1132" s="468" t="s">
        <v>2875</v>
      </c>
      <c r="F1132" s="468"/>
      <c r="G1132" s="471" t="s">
        <v>3025</v>
      </c>
      <c r="H1132" s="469"/>
      <c r="I1132" s="470"/>
      <c r="J1132" s="138"/>
      <c r="K1132" s="387">
        <v>41.5</v>
      </c>
      <c r="L1132" s="498"/>
      <c r="M1132" s="388">
        <v>0</v>
      </c>
      <c r="N1132" s="388">
        <v>0</v>
      </c>
      <c r="O1132" s="499"/>
      <c r="P1132" s="388">
        <v>0</v>
      </c>
      <c r="Q1132" s="499"/>
      <c r="R1132" s="388">
        <v>0</v>
      </c>
      <c r="S1132" s="499"/>
      <c r="T1132" s="499"/>
      <c r="U1132" s="389">
        <v>0</v>
      </c>
      <c r="V1132" s="390">
        <v>0</v>
      </c>
      <c r="W1132" s="392">
        <v>0</v>
      </c>
      <c r="X1132" s="515"/>
      <c r="Y1132" s="393">
        <v>41.5</v>
      </c>
      <c r="Z1132" s="394">
        <f t="shared" si="17"/>
        <v>41.5</v>
      </c>
    </row>
    <row r="1133" spans="2:26" ht="24.75" x14ac:dyDescent="0.25">
      <c r="B1133" s="494">
        <v>1130</v>
      </c>
      <c r="C1133" s="472" t="s">
        <v>2411</v>
      </c>
      <c r="D1133" s="491" t="s">
        <v>271</v>
      </c>
      <c r="E1133" s="459"/>
      <c r="F1133" s="459"/>
      <c r="G1133" s="463" t="s">
        <v>202</v>
      </c>
      <c r="H1133" s="464"/>
      <c r="I1133" s="465" t="s">
        <v>2412</v>
      </c>
      <c r="J1133" s="138"/>
      <c r="K1133" s="502"/>
      <c r="L1133" s="497">
        <v>0</v>
      </c>
      <c r="M1133" s="503"/>
      <c r="N1133" s="503"/>
      <c r="O1133" s="497">
        <v>41.5</v>
      </c>
      <c r="P1133" s="503"/>
      <c r="Q1133" s="497">
        <v>0</v>
      </c>
      <c r="R1133" s="503"/>
      <c r="S1133" s="497">
        <v>0</v>
      </c>
      <c r="T1133" s="500">
        <v>0</v>
      </c>
      <c r="U1133" s="504"/>
      <c r="V1133" s="504"/>
      <c r="W1133" s="506"/>
      <c r="X1133" s="516">
        <v>41.5</v>
      </c>
      <c r="Y1133" s="523"/>
      <c r="Z1133" s="394">
        <f t="shared" si="17"/>
        <v>41.5</v>
      </c>
    </row>
    <row r="1134" spans="2:26" ht="24.75" x14ac:dyDescent="0.25">
      <c r="B1134" s="494">
        <v>1131</v>
      </c>
      <c r="C1134" s="473" t="s">
        <v>5286</v>
      </c>
      <c r="D1134" s="492" t="s">
        <v>5287</v>
      </c>
      <c r="E1134" s="468"/>
      <c r="F1134" s="468"/>
      <c r="G1134" s="471" t="s">
        <v>2981</v>
      </c>
      <c r="H1134" s="469"/>
      <c r="I1134" s="470" t="s">
        <v>3569</v>
      </c>
      <c r="J1134" s="138"/>
      <c r="K1134" s="387">
        <v>0</v>
      </c>
      <c r="L1134" s="498"/>
      <c r="M1134" s="388">
        <v>0</v>
      </c>
      <c r="N1134" s="388">
        <v>0</v>
      </c>
      <c r="O1134" s="499"/>
      <c r="P1134" s="388">
        <v>41.5</v>
      </c>
      <c r="Q1134" s="499"/>
      <c r="R1134" s="388">
        <v>0</v>
      </c>
      <c r="S1134" s="499"/>
      <c r="T1134" s="499"/>
      <c r="U1134" s="389">
        <v>0</v>
      </c>
      <c r="V1134" s="390">
        <v>0</v>
      </c>
      <c r="W1134" s="392">
        <v>0</v>
      </c>
      <c r="X1134" s="515"/>
      <c r="Y1134" s="393">
        <v>41.5</v>
      </c>
      <c r="Z1134" s="394">
        <f t="shared" si="17"/>
        <v>41.5</v>
      </c>
    </row>
    <row r="1135" spans="2:26" ht="24.75" x14ac:dyDescent="0.25">
      <c r="B1135" s="494">
        <v>1132</v>
      </c>
      <c r="C1135" s="473" t="s">
        <v>5290</v>
      </c>
      <c r="D1135" s="492" t="s">
        <v>446</v>
      </c>
      <c r="E1135" s="468"/>
      <c r="F1135" s="468"/>
      <c r="G1135" s="471" t="s">
        <v>374</v>
      </c>
      <c r="H1135" s="469" t="s">
        <v>1639</v>
      </c>
      <c r="I1135" s="470"/>
      <c r="J1135" s="138"/>
      <c r="K1135" s="387">
        <v>0</v>
      </c>
      <c r="L1135" s="498"/>
      <c r="M1135" s="388">
        <v>0</v>
      </c>
      <c r="N1135" s="388">
        <v>0</v>
      </c>
      <c r="O1135" s="499"/>
      <c r="P1135" s="388">
        <v>0</v>
      </c>
      <c r="Q1135" s="499"/>
      <c r="R1135" s="388">
        <v>0</v>
      </c>
      <c r="S1135" s="499"/>
      <c r="T1135" s="499"/>
      <c r="U1135" s="389">
        <v>0</v>
      </c>
      <c r="V1135" s="390">
        <v>0</v>
      </c>
      <c r="W1135" s="392">
        <v>41.5</v>
      </c>
      <c r="X1135" s="515"/>
      <c r="Y1135" s="393">
        <v>41.5</v>
      </c>
      <c r="Z1135" s="394">
        <f t="shared" si="17"/>
        <v>41.5</v>
      </c>
    </row>
    <row r="1136" spans="2:26" ht="24.75" x14ac:dyDescent="0.25">
      <c r="B1136" s="494">
        <v>1133</v>
      </c>
      <c r="C1136" s="473" t="s">
        <v>5293</v>
      </c>
      <c r="D1136" s="492" t="s">
        <v>3404</v>
      </c>
      <c r="E1136" s="468"/>
      <c r="F1136" s="468"/>
      <c r="G1136" s="471" t="s">
        <v>2981</v>
      </c>
      <c r="H1136" s="469"/>
      <c r="I1136" s="470" t="s">
        <v>5294</v>
      </c>
      <c r="J1136" s="138"/>
      <c r="K1136" s="387">
        <v>0</v>
      </c>
      <c r="L1136" s="498"/>
      <c r="M1136" s="388">
        <v>0</v>
      </c>
      <c r="N1136" s="388">
        <v>0</v>
      </c>
      <c r="O1136" s="499"/>
      <c r="P1136" s="388">
        <v>41</v>
      </c>
      <c r="Q1136" s="499"/>
      <c r="R1136" s="388">
        <v>0</v>
      </c>
      <c r="S1136" s="499"/>
      <c r="T1136" s="499"/>
      <c r="U1136" s="389">
        <v>0</v>
      </c>
      <c r="V1136" s="390">
        <v>0</v>
      </c>
      <c r="W1136" s="392">
        <v>0</v>
      </c>
      <c r="X1136" s="515"/>
      <c r="Y1136" s="393">
        <v>41</v>
      </c>
      <c r="Z1136" s="394">
        <f t="shared" si="17"/>
        <v>41</v>
      </c>
    </row>
    <row r="1137" spans="2:26" ht="24.75" x14ac:dyDescent="0.25">
      <c r="B1137" s="494">
        <v>1134</v>
      </c>
      <c r="C1137" s="473" t="s">
        <v>5296</v>
      </c>
      <c r="D1137" s="492" t="s">
        <v>263</v>
      </c>
      <c r="E1137" s="468">
        <v>1951</v>
      </c>
      <c r="F1137" s="468" t="s">
        <v>148</v>
      </c>
      <c r="G1137" s="471" t="s">
        <v>5213</v>
      </c>
      <c r="H1137" s="469">
        <v>3</v>
      </c>
      <c r="I1137" s="470" t="s">
        <v>3723</v>
      </c>
      <c r="J1137" s="138"/>
      <c r="K1137" s="387">
        <v>0</v>
      </c>
      <c r="L1137" s="498"/>
      <c r="M1137" s="388">
        <v>0</v>
      </c>
      <c r="N1137" s="388">
        <v>0</v>
      </c>
      <c r="O1137" s="499"/>
      <c r="P1137" s="388">
        <v>0</v>
      </c>
      <c r="Q1137" s="499"/>
      <c r="R1137" s="388">
        <v>0</v>
      </c>
      <c r="S1137" s="499"/>
      <c r="T1137" s="499"/>
      <c r="U1137" s="389">
        <v>0</v>
      </c>
      <c r="V1137" s="390">
        <v>41</v>
      </c>
      <c r="W1137" s="392">
        <v>0</v>
      </c>
      <c r="X1137" s="515"/>
      <c r="Y1137" s="393">
        <v>41</v>
      </c>
      <c r="Z1137" s="394">
        <f t="shared" si="17"/>
        <v>41</v>
      </c>
    </row>
    <row r="1138" spans="2:26" ht="24.75" x14ac:dyDescent="0.25">
      <c r="B1138" s="494">
        <v>1135</v>
      </c>
      <c r="C1138" s="473" t="s">
        <v>5301</v>
      </c>
      <c r="D1138" s="492" t="s">
        <v>453</v>
      </c>
      <c r="E1138" s="468" t="s">
        <v>5302</v>
      </c>
      <c r="F1138" s="468" t="s">
        <v>83</v>
      </c>
      <c r="G1138" s="471" t="s">
        <v>374</v>
      </c>
      <c r="H1138" s="469" t="s">
        <v>5228</v>
      </c>
      <c r="I1138" s="470" t="s">
        <v>83</v>
      </c>
      <c r="J1138" s="138"/>
      <c r="K1138" s="387">
        <v>0</v>
      </c>
      <c r="L1138" s="498"/>
      <c r="M1138" s="388">
        <v>0</v>
      </c>
      <c r="N1138" s="388">
        <v>0</v>
      </c>
      <c r="O1138" s="499"/>
      <c r="P1138" s="388">
        <v>0</v>
      </c>
      <c r="Q1138" s="499"/>
      <c r="R1138" s="388">
        <v>41</v>
      </c>
      <c r="S1138" s="499"/>
      <c r="T1138" s="499"/>
      <c r="U1138" s="389">
        <v>0</v>
      </c>
      <c r="V1138" s="390">
        <v>0</v>
      </c>
      <c r="W1138" s="392">
        <v>0</v>
      </c>
      <c r="X1138" s="515"/>
      <c r="Y1138" s="393">
        <v>41</v>
      </c>
      <c r="Z1138" s="394">
        <f t="shared" si="17"/>
        <v>41</v>
      </c>
    </row>
    <row r="1139" spans="2:26" ht="24.75" x14ac:dyDescent="0.25">
      <c r="B1139" s="494">
        <v>1136</v>
      </c>
      <c r="C1139" s="473" t="s">
        <v>5305</v>
      </c>
      <c r="D1139" s="492" t="s">
        <v>114</v>
      </c>
      <c r="E1139" s="468" t="s">
        <v>3013</v>
      </c>
      <c r="F1139" s="468"/>
      <c r="G1139" s="471" t="s">
        <v>417</v>
      </c>
      <c r="H1139" s="469"/>
      <c r="I1139" s="470" t="s">
        <v>272</v>
      </c>
      <c r="J1139" s="138"/>
      <c r="K1139" s="387">
        <v>41</v>
      </c>
      <c r="L1139" s="498"/>
      <c r="M1139" s="388">
        <v>0</v>
      </c>
      <c r="N1139" s="388">
        <v>0</v>
      </c>
      <c r="O1139" s="499"/>
      <c r="P1139" s="388">
        <v>0</v>
      </c>
      <c r="Q1139" s="499"/>
      <c r="R1139" s="388">
        <v>0</v>
      </c>
      <c r="S1139" s="499"/>
      <c r="T1139" s="499"/>
      <c r="U1139" s="389">
        <v>0</v>
      </c>
      <c r="V1139" s="390">
        <v>0</v>
      </c>
      <c r="W1139" s="392">
        <v>0</v>
      </c>
      <c r="X1139" s="515"/>
      <c r="Y1139" s="393">
        <v>41</v>
      </c>
      <c r="Z1139" s="394">
        <f t="shared" si="17"/>
        <v>41</v>
      </c>
    </row>
    <row r="1140" spans="2:26" ht="24.75" x14ac:dyDescent="0.25">
      <c r="B1140" s="494">
        <v>1137</v>
      </c>
      <c r="C1140" s="472" t="s">
        <v>2415</v>
      </c>
      <c r="D1140" s="491" t="s">
        <v>2416</v>
      </c>
      <c r="E1140" s="459"/>
      <c r="F1140" s="459"/>
      <c r="G1140" s="463" t="s">
        <v>202</v>
      </c>
      <c r="H1140" s="464"/>
      <c r="I1140" s="465"/>
      <c r="J1140" s="138"/>
      <c r="K1140" s="502"/>
      <c r="L1140" s="497">
        <v>0</v>
      </c>
      <c r="M1140" s="503"/>
      <c r="N1140" s="503"/>
      <c r="O1140" s="497">
        <v>41</v>
      </c>
      <c r="P1140" s="503"/>
      <c r="Q1140" s="497">
        <v>0</v>
      </c>
      <c r="R1140" s="503"/>
      <c r="S1140" s="497">
        <v>0</v>
      </c>
      <c r="T1140" s="500">
        <v>0</v>
      </c>
      <c r="U1140" s="504"/>
      <c r="V1140" s="504"/>
      <c r="W1140" s="506"/>
      <c r="X1140" s="516">
        <v>41</v>
      </c>
      <c r="Y1140" s="523"/>
      <c r="Z1140" s="394">
        <f t="shared" si="17"/>
        <v>41</v>
      </c>
    </row>
    <row r="1141" spans="2:26" ht="24.75" x14ac:dyDescent="0.25">
      <c r="B1141" s="494">
        <v>1138</v>
      </c>
      <c r="C1141" s="473" t="s">
        <v>5308</v>
      </c>
      <c r="D1141" s="492" t="s">
        <v>271</v>
      </c>
      <c r="E1141" s="468">
        <v>1961</v>
      </c>
      <c r="F1141" s="468"/>
      <c r="G1141" s="471" t="s">
        <v>158</v>
      </c>
      <c r="H1141" s="469">
        <v>13</v>
      </c>
      <c r="I1141" s="470" t="s">
        <v>5309</v>
      </c>
      <c r="J1141" s="138"/>
      <c r="K1141" s="387">
        <v>0</v>
      </c>
      <c r="L1141" s="498"/>
      <c r="M1141" s="388">
        <v>0</v>
      </c>
      <c r="N1141" s="388">
        <v>0</v>
      </c>
      <c r="O1141" s="499"/>
      <c r="P1141" s="388">
        <v>0</v>
      </c>
      <c r="Q1141" s="499"/>
      <c r="R1141" s="388">
        <v>0</v>
      </c>
      <c r="S1141" s="499"/>
      <c r="T1141" s="499"/>
      <c r="U1141" s="389">
        <v>40.5</v>
      </c>
      <c r="V1141" s="390">
        <v>0</v>
      </c>
      <c r="W1141" s="392">
        <v>0</v>
      </c>
      <c r="X1141" s="515"/>
      <c r="Y1141" s="393">
        <v>40.5</v>
      </c>
      <c r="Z1141" s="394">
        <f t="shared" si="17"/>
        <v>40.5</v>
      </c>
    </row>
    <row r="1142" spans="2:26" ht="24.75" x14ac:dyDescent="0.25">
      <c r="B1142" s="494">
        <v>1139</v>
      </c>
      <c r="C1142" s="473" t="s">
        <v>5312</v>
      </c>
      <c r="D1142" s="492" t="s">
        <v>30</v>
      </c>
      <c r="E1142" s="468"/>
      <c r="F1142" s="468"/>
      <c r="G1142" s="471" t="s">
        <v>308</v>
      </c>
      <c r="H1142" s="469" t="s">
        <v>4333</v>
      </c>
      <c r="I1142" s="470" t="s">
        <v>3762</v>
      </c>
      <c r="J1142" s="138"/>
      <c r="K1142" s="387">
        <v>0</v>
      </c>
      <c r="L1142" s="498"/>
      <c r="M1142" s="388">
        <v>0</v>
      </c>
      <c r="N1142" s="388">
        <v>0</v>
      </c>
      <c r="O1142" s="499"/>
      <c r="P1142" s="388">
        <v>0</v>
      </c>
      <c r="Q1142" s="499"/>
      <c r="R1142" s="388">
        <v>0</v>
      </c>
      <c r="S1142" s="499"/>
      <c r="T1142" s="499"/>
      <c r="U1142" s="389">
        <v>0</v>
      </c>
      <c r="V1142" s="390">
        <v>0</v>
      </c>
      <c r="W1142" s="392">
        <v>40.5</v>
      </c>
      <c r="X1142" s="515"/>
      <c r="Y1142" s="393">
        <v>40.5</v>
      </c>
      <c r="Z1142" s="394">
        <f t="shared" si="17"/>
        <v>40.5</v>
      </c>
    </row>
    <row r="1143" spans="2:26" ht="24.75" x14ac:dyDescent="0.25">
      <c r="B1143" s="494">
        <v>1140</v>
      </c>
      <c r="C1143" s="473" t="s">
        <v>5315</v>
      </c>
      <c r="D1143" s="492" t="s">
        <v>116</v>
      </c>
      <c r="E1143" s="468"/>
      <c r="F1143" s="468"/>
      <c r="G1143" s="471" t="s">
        <v>2981</v>
      </c>
      <c r="H1143" s="469"/>
      <c r="I1143" s="470"/>
      <c r="J1143" s="138"/>
      <c r="K1143" s="387">
        <v>0</v>
      </c>
      <c r="L1143" s="498"/>
      <c r="M1143" s="388">
        <v>0</v>
      </c>
      <c r="N1143" s="388">
        <v>0</v>
      </c>
      <c r="O1143" s="499"/>
      <c r="P1143" s="388">
        <v>40.5</v>
      </c>
      <c r="Q1143" s="499"/>
      <c r="R1143" s="388">
        <v>0</v>
      </c>
      <c r="S1143" s="499"/>
      <c r="T1143" s="499"/>
      <c r="U1143" s="389">
        <v>0</v>
      </c>
      <c r="V1143" s="390">
        <v>0</v>
      </c>
      <c r="W1143" s="392">
        <v>0</v>
      </c>
      <c r="X1143" s="515"/>
      <c r="Y1143" s="393">
        <v>40.5</v>
      </c>
      <c r="Z1143" s="394">
        <f t="shared" si="17"/>
        <v>40.5</v>
      </c>
    </row>
    <row r="1144" spans="2:26" ht="24.75" x14ac:dyDescent="0.25">
      <c r="B1144" s="494">
        <v>1141</v>
      </c>
      <c r="C1144" s="473" t="s">
        <v>5318</v>
      </c>
      <c r="D1144" s="492" t="s">
        <v>1486</v>
      </c>
      <c r="E1144" s="468" t="s">
        <v>5109</v>
      </c>
      <c r="F1144" s="468" t="s">
        <v>83</v>
      </c>
      <c r="G1144" s="471" t="s">
        <v>562</v>
      </c>
      <c r="H1144" s="469" t="s">
        <v>745</v>
      </c>
      <c r="I1144" s="470" t="s">
        <v>83</v>
      </c>
      <c r="J1144" s="138"/>
      <c r="K1144" s="387">
        <v>0</v>
      </c>
      <c r="L1144" s="498"/>
      <c r="M1144" s="388">
        <v>0</v>
      </c>
      <c r="N1144" s="388">
        <v>0</v>
      </c>
      <c r="O1144" s="499"/>
      <c r="P1144" s="388">
        <v>0</v>
      </c>
      <c r="Q1144" s="499"/>
      <c r="R1144" s="388">
        <v>40.5</v>
      </c>
      <c r="S1144" s="499"/>
      <c r="T1144" s="499"/>
      <c r="U1144" s="389">
        <v>0</v>
      </c>
      <c r="V1144" s="390">
        <v>0</v>
      </c>
      <c r="W1144" s="392">
        <v>0</v>
      </c>
      <c r="X1144" s="515"/>
      <c r="Y1144" s="393">
        <v>40.5</v>
      </c>
      <c r="Z1144" s="394">
        <f t="shared" si="17"/>
        <v>40.5</v>
      </c>
    </row>
    <row r="1145" spans="2:26" ht="24.75" x14ac:dyDescent="0.25">
      <c r="B1145" s="494">
        <v>1142</v>
      </c>
      <c r="C1145" s="472" t="s">
        <v>2365</v>
      </c>
      <c r="D1145" s="491" t="s">
        <v>840</v>
      </c>
      <c r="E1145" s="459"/>
      <c r="F1145" s="459"/>
      <c r="G1145" s="463" t="s">
        <v>202</v>
      </c>
      <c r="H1145" s="464"/>
      <c r="I1145" s="465" t="s">
        <v>52</v>
      </c>
      <c r="J1145" s="138"/>
      <c r="K1145" s="502"/>
      <c r="L1145" s="497">
        <v>0</v>
      </c>
      <c r="M1145" s="503"/>
      <c r="N1145" s="503"/>
      <c r="O1145" s="497">
        <v>40.5</v>
      </c>
      <c r="P1145" s="503"/>
      <c r="Q1145" s="497">
        <v>0</v>
      </c>
      <c r="R1145" s="503"/>
      <c r="S1145" s="497">
        <v>0</v>
      </c>
      <c r="T1145" s="500">
        <v>0</v>
      </c>
      <c r="U1145" s="504"/>
      <c r="V1145" s="504"/>
      <c r="W1145" s="506"/>
      <c r="X1145" s="516">
        <v>40.5</v>
      </c>
      <c r="Y1145" s="523"/>
      <c r="Z1145" s="394">
        <f t="shared" si="17"/>
        <v>40.5</v>
      </c>
    </row>
    <row r="1146" spans="2:26" ht="24.75" x14ac:dyDescent="0.25">
      <c r="B1146" s="494">
        <v>1143</v>
      </c>
      <c r="C1146" s="473" t="s">
        <v>5323</v>
      </c>
      <c r="D1146" s="492" t="s">
        <v>625</v>
      </c>
      <c r="E1146" s="468">
        <v>1982</v>
      </c>
      <c r="F1146" s="468" t="s">
        <v>148</v>
      </c>
      <c r="G1146" s="471" t="s">
        <v>227</v>
      </c>
      <c r="H1146" s="469"/>
      <c r="I1146" s="470" t="s">
        <v>5324</v>
      </c>
      <c r="J1146" s="138"/>
      <c r="K1146" s="387">
        <v>0</v>
      </c>
      <c r="L1146" s="498"/>
      <c r="M1146" s="388">
        <v>40</v>
      </c>
      <c r="N1146" s="388">
        <v>0</v>
      </c>
      <c r="O1146" s="499"/>
      <c r="P1146" s="388">
        <v>0</v>
      </c>
      <c r="Q1146" s="499"/>
      <c r="R1146" s="388">
        <v>0</v>
      </c>
      <c r="S1146" s="499"/>
      <c r="T1146" s="499"/>
      <c r="U1146" s="389">
        <v>0</v>
      </c>
      <c r="V1146" s="390">
        <v>0</v>
      </c>
      <c r="W1146" s="392">
        <v>0</v>
      </c>
      <c r="X1146" s="515"/>
      <c r="Y1146" s="393">
        <v>40</v>
      </c>
      <c r="Z1146" s="394">
        <f t="shared" si="17"/>
        <v>40</v>
      </c>
    </row>
    <row r="1147" spans="2:26" ht="24.75" x14ac:dyDescent="0.25">
      <c r="B1147" s="494">
        <v>1144</v>
      </c>
      <c r="C1147" s="473" t="s">
        <v>5327</v>
      </c>
      <c r="D1147" s="492" t="s">
        <v>446</v>
      </c>
      <c r="E1147" s="468"/>
      <c r="F1147" s="468"/>
      <c r="G1147" s="471" t="s">
        <v>2981</v>
      </c>
      <c r="H1147" s="469"/>
      <c r="I1147" s="470" t="s">
        <v>5328</v>
      </c>
      <c r="J1147" s="138"/>
      <c r="K1147" s="387">
        <v>0</v>
      </c>
      <c r="L1147" s="498"/>
      <c r="M1147" s="388">
        <v>0</v>
      </c>
      <c r="N1147" s="388">
        <v>0</v>
      </c>
      <c r="O1147" s="499"/>
      <c r="P1147" s="388">
        <v>40</v>
      </c>
      <c r="Q1147" s="499"/>
      <c r="R1147" s="388">
        <v>0</v>
      </c>
      <c r="S1147" s="499"/>
      <c r="T1147" s="499"/>
      <c r="U1147" s="389">
        <v>0</v>
      </c>
      <c r="V1147" s="390">
        <v>0</v>
      </c>
      <c r="W1147" s="392">
        <v>0</v>
      </c>
      <c r="X1147" s="515"/>
      <c r="Y1147" s="393">
        <v>40</v>
      </c>
      <c r="Z1147" s="394">
        <f t="shared" si="17"/>
        <v>40</v>
      </c>
    </row>
    <row r="1148" spans="2:26" ht="24.75" x14ac:dyDescent="0.25">
      <c r="B1148" s="494">
        <v>1145</v>
      </c>
      <c r="C1148" s="473" t="s">
        <v>5245</v>
      </c>
      <c r="D1148" s="492" t="s">
        <v>373</v>
      </c>
      <c r="E1148" s="468" t="s">
        <v>3471</v>
      </c>
      <c r="F1148" s="468" t="s">
        <v>83</v>
      </c>
      <c r="G1148" s="471" t="s">
        <v>1040</v>
      </c>
      <c r="H1148" s="469" t="s">
        <v>906</v>
      </c>
      <c r="I1148" s="470" t="s">
        <v>5247</v>
      </c>
      <c r="J1148" s="138"/>
      <c r="K1148" s="387">
        <v>0</v>
      </c>
      <c r="L1148" s="498"/>
      <c r="M1148" s="388">
        <v>0</v>
      </c>
      <c r="N1148" s="388">
        <v>0</v>
      </c>
      <c r="O1148" s="499"/>
      <c r="P1148" s="388">
        <v>0</v>
      </c>
      <c r="Q1148" s="499"/>
      <c r="R1148" s="388">
        <v>40</v>
      </c>
      <c r="S1148" s="499"/>
      <c r="T1148" s="499"/>
      <c r="U1148" s="389">
        <v>0</v>
      </c>
      <c r="V1148" s="390">
        <v>0</v>
      </c>
      <c r="W1148" s="392">
        <v>0</v>
      </c>
      <c r="X1148" s="515"/>
      <c r="Y1148" s="393">
        <v>40</v>
      </c>
      <c r="Z1148" s="394">
        <f t="shared" si="17"/>
        <v>40</v>
      </c>
    </row>
    <row r="1149" spans="2:26" ht="24.75" x14ac:dyDescent="0.25">
      <c r="B1149" s="494">
        <v>1146</v>
      </c>
      <c r="C1149" s="473" t="s">
        <v>5333</v>
      </c>
      <c r="D1149" s="492" t="s">
        <v>5334</v>
      </c>
      <c r="E1149" s="468">
        <v>1962</v>
      </c>
      <c r="F1149" s="468" t="s">
        <v>691</v>
      </c>
      <c r="G1149" s="471" t="s">
        <v>4175</v>
      </c>
      <c r="H1149" s="469">
        <v>10</v>
      </c>
      <c r="I1149" s="470" t="s">
        <v>5335</v>
      </c>
      <c r="J1149" s="138"/>
      <c r="K1149" s="387">
        <v>0</v>
      </c>
      <c r="L1149" s="498"/>
      <c r="M1149" s="388">
        <v>0</v>
      </c>
      <c r="N1149" s="388">
        <v>0</v>
      </c>
      <c r="O1149" s="499"/>
      <c r="P1149" s="388">
        <v>0</v>
      </c>
      <c r="Q1149" s="499"/>
      <c r="R1149" s="388">
        <v>0</v>
      </c>
      <c r="S1149" s="499"/>
      <c r="T1149" s="499"/>
      <c r="U1149" s="389">
        <v>0</v>
      </c>
      <c r="V1149" s="390">
        <v>40</v>
      </c>
      <c r="W1149" s="392">
        <v>0</v>
      </c>
      <c r="X1149" s="515"/>
      <c r="Y1149" s="393">
        <v>40</v>
      </c>
      <c r="Z1149" s="394">
        <f t="shared" si="17"/>
        <v>40</v>
      </c>
    </row>
    <row r="1150" spans="2:26" ht="28.5" x14ac:dyDescent="0.25">
      <c r="B1150" s="494">
        <v>1147</v>
      </c>
      <c r="C1150" s="472" t="s">
        <v>2421</v>
      </c>
      <c r="D1150" s="491" t="s">
        <v>285</v>
      </c>
      <c r="E1150" s="459"/>
      <c r="F1150" s="459"/>
      <c r="G1150" s="463" t="s">
        <v>279</v>
      </c>
      <c r="H1150" s="464"/>
      <c r="I1150" s="465" t="s">
        <v>1133</v>
      </c>
      <c r="J1150" s="138"/>
      <c r="K1150" s="502"/>
      <c r="L1150" s="497">
        <v>0</v>
      </c>
      <c r="M1150" s="503"/>
      <c r="N1150" s="503"/>
      <c r="O1150" s="497">
        <v>40</v>
      </c>
      <c r="P1150" s="503"/>
      <c r="Q1150" s="497">
        <v>0</v>
      </c>
      <c r="R1150" s="503"/>
      <c r="S1150" s="497">
        <v>0</v>
      </c>
      <c r="T1150" s="500">
        <v>0</v>
      </c>
      <c r="U1150" s="504"/>
      <c r="V1150" s="504"/>
      <c r="W1150" s="506"/>
      <c r="X1150" s="516">
        <v>40</v>
      </c>
      <c r="Y1150" s="523"/>
      <c r="Z1150" s="394">
        <f t="shared" si="17"/>
        <v>40</v>
      </c>
    </row>
    <row r="1151" spans="2:26" ht="24.75" x14ac:dyDescent="0.25">
      <c r="B1151" s="494">
        <v>1148</v>
      </c>
      <c r="C1151" s="473" t="s">
        <v>5338</v>
      </c>
      <c r="D1151" s="492" t="s">
        <v>2202</v>
      </c>
      <c r="E1151" s="468">
        <v>1971</v>
      </c>
      <c r="F1151" s="468"/>
      <c r="G1151" s="471" t="s">
        <v>168</v>
      </c>
      <c r="H1151" s="469">
        <v>24</v>
      </c>
      <c r="I1151" s="470" t="s">
        <v>3882</v>
      </c>
      <c r="J1151" s="138"/>
      <c r="K1151" s="387">
        <v>0</v>
      </c>
      <c r="L1151" s="498"/>
      <c r="M1151" s="388">
        <v>0</v>
      </c>
      <c r="N1151" s="388">
        <v>0</v>
      </c>
      <c r="O1151" s="499"/>
      <c r="P1151" s="388">
        <v>0</v>
      </c>
      <c r="Q1151" s="499"/>
      <c r="R1151" s="388">
        <v>0</v>
      </c>
      <c r="S1151" s="499"/>
      <c r="T1151" s="499"/>
      <c r="U1151" s="389">
        <v>40</v>
      </c>
      <c r="V1151" s="390">
        <v>0</v>
      </c>
      <c r="W1151" s="392">
        <v>0</v>
      </c>
      <c r="X1151" s="515"/>
      <c r="Y1151" s="393">
        <v>40</v>
      </c>
      <c r="Z1151" s="394">
        <f t="shared" si="17"/>
        <v>40</v>
      </c>
    </row>
    <row r="1152" spans="2:26" ht="24.75" x14ac:dyDescent="0.25">
      <c r="B1152" s="494">
        <v>1149</v>
      </c>
      <c r="C1152" s="473" t="s">
        <v>5343</v>
      </c>
      <c r="D1152" s="492" t="s">
        <v>5344</v>
      </c>
      <c r="E1152" s="468">
        <v>1991</v>
      </c>
      <c r="F1152" s="468"/>
      <c r="G1152" s="471" t="s">
        <v>1798</v>
      </c>
      <c r="H1152" s="469">
        <v>9</v>
      </c>
      <c r="I1152" s="470" t="s">
        <v>11</v>
      </c>
      <c r="J1152" s="138"/>
      <c r="K1152" s="387">
        <v>0</v>
      </c>
      <c r="L1152" s="498"/>
      <c r="M1152" s="388">
        <v>0</v>
      </c>
      <c r="N1152" s="388">
        <v>0</v>
      </c>
      <c r="O1152" s="499"/>
      <c r="P1152" s="388">
        <v>0</v>
      </c>
      <c r="Q1152" s="499"/>
      <c r="R1152" s="388">
        <v>0</v>
      </c>
      <c r="S1152" s="499"/>
      <c r="T1152" s="499"/>
      <c r="U1152" s="389">
        <v>0.5</v>
      </c>
      <c r="V1152" s="390">
        <v>0</v>
      </c>
      <c r="W1152" s="392">
        <v>39.5</v>
      </c>
      <c r="X1152" s="515"/>
      <c r="Y1152" s="393">
        <v>40</v>
      </c>
      <c r="Z1152" s="394">
        <f t="shared" si="17"/>
        <v>40</v>
      </c>
    </row>
    <row r="1153" spans="2:26" ht="24.75" x14ac:dyDescent="0.25">
      <c r="B1153" s="494">
        <v>1150</v>
      </c>
      <c r="C1153" s="473" t="s">
        <v>5349</v>
      </c>
      <c r="D1153" s="492" t="s">
        <v>4522</v>
      </c>
      <c r="E1153" s="468">
        <v>1970</v>
      </c>
      <c r="F1153" s="468" t="s">
        <v>148</v>
      </c>
      <c r="G1153" s="471" t="s">
        <v>3293</v>
      </c>
      <c r="H1153" s="469">
        <v>36</v>
      </c>
      <c r="I1153" s="470" t="s">
        <v>5350</v>
      </c>
      <c r="J1153" s="138"/>
      <c r="K1153" s="387">
        <v>0</v>
      </c>
      <c r="L1153" s="498"/>
      <c r="M1153" s="388">
        <v>0</v>
      </c>
      <c r="N1153" s="388">
        <v>0</v>
      </c>
      <c r="O1153" s="499"/>
      <c r="P1153" s="388">
        <v>0</v>
      </c>
      <c r="Q1153" s="499"/>
      <c r="R1153" s="388">
        <v>0</v>
      </c>
      <c r="S1153" s="499"/>
      <c r="T1153" s="499"/>
      <c r="U1153" s="389">
        <v>0</v>
      </c>
      <c r="V1153" s="390">
        <v>39.5</v>
      </c>
      <c r="W1153" s="392">
        <v>0</v>
      </c>
      <c r="X1153" s="515"/>
      <c r="Y1153" s="393">
        <v>39.5</v>
      </c>
      <c r="Z1153" s="394">
        <f t="shared" si="17"/>
        <v>39.5</v>
      </c>
    </row>
    <row r="1154" spans="2:26" ht="24.75" x14ac:dyDescent="0.25">
      <c r="B1154" s="494">
        <v>1151</v>
      </c>
      <c r="C1154" s="473" t="s">
        <v>5353</v>
      </c>
      <c r="D1154" s="492" t="s">
        <v>30</v>
      </c>
      <c r="E1154" s="468"/>
      <c r="F1154" s="468"/>
      <c r="G1154" s="471" t="s">
        <v>2981</v>
      </c>
      <c r="H1154" s="469"/>
      <c r="I1154" s="470" t="s">
        <v>1895</v>
      </c>
      <c r="J1154" s="138"/>
      <c r="K1154" s="387">
        <v>0</v>
      </c>
      <c r="L1154" s="498"/>
      <c r="M1154" s="388">
        <v>0</v>
      </c>
      <c r="N1154" s="388">
        <v>0</v>
      </c>
      <c r="O1154" s="499"/>
      <c r="P1154" s="388">
        <v>39.5</v>
      </c>
      <c r="Q1154" s="499"/>
      <c r="R1154" s="388">
        <v>0</v>
      </c>
      <c r="S1154" s="499"/>
      <c r="T1154" s="499"/>
      <c r="U1154" s="389">
        <v>0</v>
      </c>
      <c r="V1154" s="390">
        <v>0</v>
      </c>
      <c r="W1154" s="392">
        <v>0</v>
      </c>
      <c r="X1154" s="515"/>
      <c r="Y1154" s="393">
        <v>39.5</v>
      </c>
      <c r="Z1154" s="394">
        <f t="shared" si="17"/>
        <v>39.5</v>
      </c>
    </row>
    <row r="1155" spans="2:26" ht="24.75" x14ac:dyDescent="0.25">
      <c r="B1155" s="494">
        <v>1152</v>
      </c>
      <c r="C1155" s="473" t="s">
        <v>5356</v>
      </c>
      <c r="D1155" s="492" t="s">
        <v>538</v>
      </c>
      <c r="E1155" s="468">
        <v>1995</v>
      </c>
      <c r="F1155" s="468" t="s">
        <v>148</v>
      </c>
      <c r="G1155" s="471" t="s">
        <v>149</v>
      </c>
      <c r="H1155" s="469"/>
      <c r="I1155" s="470"/>
      <c r="J1155" s="138"/>
      <c r="K1155" s="387">
        <v>0</v>
      </c>
      <c r="L1155" s="498"/>
      <c r="M1155" s="388">
        <v>39.5</v>
      </c>
      <c r="N1155" s="388">
        <v>0</v>
      </c>
      <c r="O1155" s="499"/>
      <c r="P1155" s="388">
        <v>0</v>
      </c>
      <c r="Q1155" s="499"/>
      <c r="R1155" s="388">
        <v>0</v>
      </c>
      <c r="S1155" s="499"/>
      <c r="T1155" s="499"/>
      <c r="U1155" s="389">
        <v>0</v>
      </c>
      <c r="V1155" s="390">
        <v>0</v>
      </c>
      <c r="W1155" s="392">
        <v>0</v>
      </c>
      <c r="X1155" s="515"/>
      <c r="Y1155" s="393">
        <v>39.5</v>
      </c>
      <c r="Z1155" s="394">
        <f t="shared" si="17"/>
        <v>39.5</v>
      </c>
    </row>
    <row r="1156" spans="2:26" ht="24.75" x14ac:dyDescent="0.25">
      <c r="B1156" s="494">
        <v>1153</v>
      </c>
      <c r="C1156" s="472" t="s">
        <v>2424</v>
      </c>
      <c r="D1156" s="491" t="s">
        <v>453</v>
      </c>
      <c r="E1156" s="459"/>
      <c r="F1156" s="459"/>
      <c r="G1156" s="463" t="s">
        <v>417</v>
      </c>
      <c r="H1156" s="464"/>
      <c r="I1156" s="465" t="s">
        <v>2425</v>
      </c>
      <c r="J1156" s="138"/>
      <c r="K1156" s="502"/>
      <c r="L1156" s="497">
        <v>0</v>
      </c>
      <c r="M1156" s="503"/>
      <c r="N1156" s="503"/>
      <c r="O1156" s="497">
        <v>39.5</v>
      </c>
      <c r="P1156" s="503"/>
      <c r="Q1156" s="497">
        <v>0</v>
      </c>
      <c r="R1156" s="503"/>
      <c r="S1156" s="497">
        <v>0</v>
      </c>
      <c r="T1156" s="500">
        <v>0</v>
      </c>
      <c r="U1156" s="504"/>
      <c r="V1156" s="504"/>
      <c r="W1156" s="506"/>
      <c r="X1156" s="516">
        <v>39.5</v>
      </c>
      <c r="Y1156" s="523"/>
      <c r="Z1156" s="394">
        <f t="shared" ref="Z1156:Z1219" si="18">X1156+Y1156</f>
        <v>39.5</v>
      </c>
    </row>
    <row r="1157" spans="2:26" ht="24.75" x14ac:dyDescent="0.25">
      <c r="B1157" s="494">
        <v>1154</v>
      </c>
      <c r="C1157" s="473" t="s">
        <v>5363</v>
      </c>
      <c r="D1157" s="492" t="s">
        <v>30</v>
      </c>
      <c r="E1157" s="468">
        <v>1984</v>
      </c>
      <c r="F1157" s="468"/>
      <c r="G1157" s="471" t="s">
        <v>227</v>
      </c>
      <c r="H1157" s="469">
        <v>33</v>
      </c>
      <c r="I1157" s="470" t="s">
        <v>431</v>
      </c>
      <c r="J1157" s="138"/>
      <c r="K1157" s="387">
        <v>0</v>
      </c>
      <c r="L1157" s="498"/>
      <c r="M1157" s="388">
        <v>0</v>
      </c>
      <c r="N1157" s="388">
        <v>0</v>
      </c>
      <c r="O1157" s="499"/>
      <c r="P1157" s="388">
        <v>0</v>
      </c>
      <c r="Q1157" s="499"/>
      <c r="R1157" s="388">
        <v>0</v>
      </c>
      <c r="S1157" s="499"/>
      <c r="T1157" s="499"/>
      <c r="U1157" s="389">
        <v>39.5</v>
      </c>
      <c r="V1157" s="390">
        <v>0</v>
      </c>
      <c r="W1157" s="392">
        <v>0</v>
      </c>
      <c r="X1157" s="515"/>
      <c r="Y1157" s="393">
        <v>39.5</v>
      </c>
      <c r="Z1157" s="394">
        <f t="shared" si="18"/>
        <v>39.5</v>
      </c>
    </row>
    <row r="1158" spans="2:26" ht="24.75" x14ac:dyDescent="0.25">
      <c r="B1158" s="494">
        <v>1155</v>
      </c>
      <c r="C1158" s="473" t="s">
        <v>5368</v>
      </c>
      <c r="D1158" s="492" t="s">
        <v>5369</v>
      </c>
      <c r="E1158" s="468">
        <v>1986</v>
      </c>
      <c r="F1158" s="468"/>
      <c r="G1158" s="471" t="s">
        <v>1798</v>
      </c>
      <c r="H1158" s="469">
        <v>2</v>
      </c>
      <c r="I1158" s="470" t="s">
        <v>3882</v>
      </c>
      <c r="J1158" s="138"/>
      <c r="K1158" s="387">
        <v>0</v>
      </c>
      <c r="L1158" s="498"/>
      <c r="M1158" s="388">
        <v>0</v>
      </c>
      <c r="N1158" s="388">
        <v>0</v>
      </c>
      <c r="O1158" s="499"/>
      <c r="P1158" s="388">
        <v>0</v>
      </c>
      <c r="Q1158" s="499"/>
      <c r="R1158" s="388">
        <v>0</v>
      </c>
      <c r="S1158" s="499"/>
      <c r="T1158" s="499"/>
      <c r="U1158" s="389">
        <v>39</v>
      </c>
      <c r="V1158" s="390">
        <v>0</v>
      </c>
      <c r="W1158" s="392">
        <v>0</v>
      </c>
      <c r="X1158" s="515"/>
      <c r="Y1158" s="393">
        <v>39</v>
      </c>
      <c r="Z1158" s="394">
        <f t="shared" si="18"/>
        <v>39</v>
      </c>
    </row>
    <row r="1159" spans="2:26" ht="24.75" x14ac:dyDescent="0.25">
      <c r="B1159" s="494">
        <v>1156</v>
      </c>
      <c r="C1159" s="472" t="s">
        <v>2428</v>
      </c>
      <c r="D1159" s="491" t="s">
        <v>485</v>
      </c>
      <c r="E1159" s="459"/>
      <c r="F1159" s="459"/>
      <c r="G1159" s="463" t="s">
        <v>417</v>
      </c>
      <c r="H1159" s="464"/>
      <c r="I1159" s="465"/>
      <c r="J1159" s="138"/>
      <c r="K1159" s="502"/>
      <c r="L1159" s="497">
        <v>0</v>
      </c>
      <c r="M1159" s="503"/>
      <c r="N1159" s="503"/>
      <c r="O1159" s="497">
        <v>39</v>
      </c>
      <c r="P1159" s="503"/>
      <c r="Q1159" s="497">
        <v>0</v>
      </c>
      <c r="R1159" s="503"/>
      <c r="S1159" s="497">
        <v>0</v>
      </c>
      <c r="T1159" s="500">
        <v>0</v>
      </c>
      <c r="U1159" s="504"/>
      <c r="V1159" s="504"/>
      <c r="W1159" s="506"/>
      <c r="X1159" s="516">
        <v>39</v>
      </c>
      <c r="Y1159" s="523"/>
      <c r="Z1159" s="394">
        <f t="shared" si="18"/>
        <v>39</v>
      </c>
    </row>
    <row r="1160" spans="2:26" ht="24.75" x14ac:dyDescent="0.25">
      <c r="B1160" s="494">
        <v>1157</v>
      </c>
      <c r="C1160" s="473" t="s">
        <v>5374</v>
      </c>
      <c r="D1160" s="492" t="s">
        <v>5375</v>
      </c>
      <c r="E1160" s="468"/>
      <c r="F1160" s="468"/>
      <c r="G1160" s="471" t="s">
        <v>2981</v>
      </c>
      <c r="H1160" s="469"/>
      <c r="I1160" s="470" t="s">
        <v>4172</v>
      </c>
      <c r="J1160" s="138"/>
      <c r="K1160" s="387">
        <v>0</v>
      </c>
      <c r="L1160" s="498"/>
      <c r="M1160" s="388">
        <v>0</v>
      </c>
      <c r="N1160" s="388">
        <v>0</v>
      </c>
      <c r="O1160" s="499"/>
      <c r="P1160" s="388">
        <v>39</v>
      </c>
      <c r="Q1160" s="499"/>
      <c r="R1160" s="388">
        <v>0</v>
      </c>
      <c r="S1160" s="499"/>
      <c r="T1160" s="499"/>
      <c r="U1160" s="389">
        <v>0</v>
      </c>
      <c r="V1160" s="390">
        <v>0</v>
      </c>
      <c r="W1160" s="392">
        <v>0</v>
      </c>
      <c r="X1160" s="515"/>
      <c r="Y1160" s="393">
        <v>39</v>
      </c>
      <c r="Z1160" s="394">
        <f t="shared" si="18"/>
        <v>39</v>
      </c>
    </row>
    <row r="1161" spans="2:26" ht="24.75" x14ac:dyDescent="0.25">
      <c r="B1161" s="494">
        <v>1158</v>
      </c>
      <c r="C1161" s="473" t="s">
        <v>5378</v>
      </c>
      <c r="D1161" s="492" t="s">
        <v>333</v>
      </c>
      <c r="E1161" s="468"/>
      <c r="F1161" s="468"/>
      <c r="G1161" s="471" t="s">
        <v>374</v>
      </c>
      <c r="H1161" s="469" t="s">
        <v>5228</v>
      </c>
      <c r="I1161" s="470"/>
      <c r="J1161" s="138"/>
      <c r="K1161" s="387">
        <v>0</v>
      </c>
      <c r="L1161" s="498"/>
      <c r="M1161" s="388">
        <v>0</v>
      </c>
      <c r="N1161" s="388">
        <v>0</v>
      </c>
      <c r="O1161" s="499"/>
      <c r="P1161" s="388">
        <v>0</v>
      </c>
      <c r="Q1161" s="499"/>
      <c r="R1161" s="388">
        <v>0</v>
      </c>
      <c r="S1161" s="499"/>
      <c r="T1161" s="499"/>
      <c r="U1161" s="389">
        <v>0</v>
      </c>
      <c r="V1161" s="390">
        <v>0</v>
      </c>
      <c r="W1161" s="392">
        <v>38.5</v>
      </c>
      <c r="X1161" s="515"/>
      <c r="Y1161" s="393">
        <v>38.5</v>
      </c>
      <c r="Z1161" s="394">
        <f t="shared" si="18"/>
        <v>38.5</v>
      </c>
    </row>
    <row r="1162" spans="2:26" ht="24.75" x14ac:dyDescent="0.25">
      <c r="B1162" s="494">
        <v>1159</v>
      </c>
      <c r="C1162" s="473" t="s">
        <v>3052</v>
      </c>
      <c r="D1162" s="492" t="s">
        <v>1106</v>
      </c>
      <c r="E1162" s="468">
        <v>1976</v>
      </c>
      <c r="F1162" s="468" t="s">
        <v>148</v>
      </c>
      <c r="G1162" s="471" t="s">
        <v>3293</v>
      </c>
      <c r="H1162" s="469">
        <v>38</v>
      </c>
      <c r="I1162" s="470" t="s">
        <v>5381</v>
      </c>
      <c r="J1162" s="138"/>
      <c r="K1162" s="387">
        <v>0</v>
      </c>
      <c r="L1162" s="498"/>
      <c r="M1162" s="388">
        <v>0</v>
      </c>
      <c r="N1162" s="388">
        <v>0</v>
      </c>
      <c r="O1162" s="499"/>
      <c r="P1162" s="388">
        <v>0</v>
      </c>
      <c r="Q1162" s="499"/>
      <c r="R1162" s="388">
        <v>0</v>
      </c>
      <c r="S1162" s="499"/>
      <c r="T1162" s="499"/>
      <c r="U1162" s="389">
        <v>0</v>
      </c>
      <c r="V1162" s="390">
        <v>38.5</v>
      </c>
      <c r="W1162" s="392">
        <v>0</v>
      </c>
      <c r="X1162" s="515"/>
      <c r="Y1162" s="393">
        <v>38.5</v>
      </c>
      <c r="Z1162" s="394">
        <f t="shared" si="18"/>
        <v>38.5</v>
      </c>
    </row>
    <row r="1163" spans="2:26" ht="24.75" x14ac:dyDescent="0.25">
      <c r="B1163" s="494">
        <v>1160</v>
      </c>
      <c r="C1163" s="473" t="s">
        <v>5384</v>
      </c>
      <c r="D1163" s="492" t="s">
        <v>996</v>
      </c>
      <c r="E1163" s="468" t="s">
        <v>4529</v>
      </c>
      <c r="F1163" s="468" t="s">
        <v>83</v>
      </c>
      <c r="G1163" s="471" t="s">
        <v>308</v>
      </c>
      <c r="H1163" s="469" t="s">
        <v>5385</v>
      </c>
      <c r="I1163" s="470" t="s">
        <v>83</v>
      </c>
      <c r="J1163" s="138"/>
      <c r="K1163" s="387">
        <v>0</v>
      </c>
      <c r="L1163" s="498"/>
      <c r="M1163" s="388">
        <v>0</v>
      </c>
      <c r="N1163" s="388">
        <v>0</v>
      </c>
      <c r="O1163" s="499"/>
      <c r="P1163" s="388">
        <v>0</v>
      </c>
      <c r="Q1163" s="499"/>
      <c r="R1163" s="388">
        <v>38.5</v>
      </c>
      <c r="S1163" s="499"/>
      <c r="T1163" s="499"/>
      <c r="U1163" s="389">
        <v>0</v>
      </c>
      <c r="V1163" s="390">
        <v>0</v>
      </c>
      <c r="W1163" s="392">
        <v>0</v>
      </c>
      <c r="X1163" s="515"/>
      <c r="Y1163" s="393">
        <v>38.5</v>
      </c>
      <c r="Z1163" s="394">
        <f t="shared" si="18"/>
        <v>38.5</v>
      </c>
    </row>
    <row r="1164" spans="2:26" ht="24.75" x14ac:dyDescent="0.25">
      <c r="B1164" s="494">
        <v>1161</v>
      </c>
      <c r="C1164" s="473" t="s">
        <v>5388</v>
      </c>
      <c r="D1164" s="492" t="s">
        <v>840</v>
      </c>
      <c r="E1164" s="468"/>
      <c r="F1164" s="468"/>
      <c r="G1164" s="471" t="s">
        <v>2981</v>
      </c>
      <c r="H1164" s="469"/>
      <c r="I1164" s="470" t="s">
        <v>5389</v>
      </c>
      <c r="J1164" s="138"/>
      <c r="K1164" s="387">
        <v>0</v>
      </c>
      <c r="L1164" s="498"/>
      <c r="M1164" s="388">
        <v>0</v>
      </c>
      <c r="N1164" s="388">
        <v>0</v>
      </c>
      <c r="O1164" s="499"/>
      <c r="P1164" s="388">
        <v>38.5</v>
      </c>
      <c r="Q1164" s="499"/>
      <c r="R1164" s="388">
        <v>0</v>
      </c>
      <c r="S1164" s="499"/>
      <c r="T1164" s="499"/>
      <c r="U1164" s="389">
        <v>0</v>
      </c>
      <c r="V1164" s="390">
        <v>0</v>
      </c>
      <c r="W1164" s="392">
        <v>0</v>
      </c>
      <c r="X1164" s="515"/>
      <c r="Y1164" s="393">
        <v>38.5</v>
      </c>
      <c r="Z1164" s="394">
        <f t="shared" si="18"/>
        <v>38.5</v>
      </c>
    </row>
    <row r="1165" spans="2:26" ht="24.75" x14ac:dyDescent="0.25">
      <c r="B1165" s="494">
        <v>1162</v>
      </c>
      <c r="C1165" s="472" t="s">
        <v>2431</v>
      </c>
      <c r="D1165" s="491" t="s">
        <v>966</v>
      </c>
      <c r="E1165" s="459"/>
      <c r="F1165" s="459"/>
      <c r="G1165" s="463" t="s">
        <v>202</v>
      </c>
      <c r="H1165" s="464"/>
      <c r="I1165" s="465" t="s">
        <v>2432</v>
      </c>
      <c r="J1165" s="138"/>
      <c r="K1165" s="502"/>
      <c r="L1165" s="497">
        <v>0</v>
      </c>
      <c r="M1165" s="503"/>
      <c r="N1165" s="503"/>
      <c r="O1165" s="497">
        <v>38.5</v>
      </c>
      <c r="P1165" s="503"/>
      <c r="Q1165" s="497">
        <v>0</v>
      </c>
      <c r="R1165" s="503"/>
      <c r="S1165" s="497">
        <v>0</v>
      </c>
      <c r="T1165" s="500">
        <v>0</v>
      </c>
      <c r="U1165" s="504"/>
      <c r="V1165" s="504"/>
      <c r="W1165" s="506"/>
      <c r="X1165" s="516">
        <v>38.5</v>
      </c>
      <c r="Y1165" s="523"/>
      <c r="Z1165" s="394">
        <f t="shared" si="18"/>
        <v>38.5</v>
      </c>
    </row>
    <row r="1166" spans="2:26" ht="24.75" x14ac:dyDescent="0.25">
      <c r="B1166" s="494">
        <v>1163</v>
      </c>
      <c r="C1166" s="473" t="s">
        <v>5392</v>
      </c>
      <c r="D1166" s="492" t="s">
        <v>5393</v>
      </c>
      <c r="E1166" s="468">
        <v>1988</v>
      </c>
      <c r="F1166" s="468" t="s">
        <v>148</v>
      </c>
      <c r="G1166" s="471" t="s">
        <v>5394</v>
      </c>
      <c r="H1166" s="469"/>
      <c r="I1166" s="470" t="s">
        <v>11</v>
      </c>
      <c r="J1166" s="138"/>
      <c r="K1166" s="387">
        <v>0</v>
      </c>
      <c r="L1166" s="498"/>
      <c r="M1166" s="388">
        <v>38.5</v>
      </c>
      <c r="N1166" s="388">
        <v>0</v>
      </c>
      <c r="O1166" s="499"/>
      <c r="P1166" s="388">
        <v>0</v>
      </c>
      <c r="Q1166" s="499"/>
      <c r="R1166" s="388">
        <v>0</v>
      </c>
      <c r="S1166" s="499"/>
      <c r="T1166" s="499"/>
      <c r="U1166" s="389">
        <v>0</v>
      </c>
      <c r="V1166" s="390">
        <v>0</v>
      </c>
      <c r="W1166" s="392">
        <v>0</v>
      </c>
      <c r="X1166" s="515"/>
      <c r="Y1166" s="393">
        <v>38.5</v>
      </c>
      <c r="Z1166" s="394">
        <f t="shared" si="18"/>
        <v>38.5</v>
      </c>
    </row>
    <row r="1167" spans="2:26" ht="24.75" x14ac:dyDescent="0.25">
      <c r="B1167" s="494">
        <v>1164</v>
      </c>
      <c r="C1167" s="473" t="s">
        <v>5397</v>
      </c>
      <c r="D1167" s="492" t="s">
        <v>840</v>
      </c>
      <c r="E1167" s="468">
        <v>1966</v>
      </c>
      <c r="F1167" s="468" t="s">
        <v>148</v>
      </c>
      <c r="G1167" s="471" t="s">
        <v>158</v>
      </c>
      <c r="H1167" s="469"/>
      <c r="I1167" s="470"/>
      <c r="J1167" s="138"/>
      <c r="K1167" s="387">
        <v>0</v>
      </c>
      <c r="L1167" s="498"/>
      <c r="M1167" s="388">
        <v>38</v>
      </c>
      <c r="N1167" s="388">
        <v>0</v>
      </c>
      <c r="O1167" s="499"/>
      <c r="P1167" s="388">
        <v>0</v>
      </c>
      <c r="Q1167" s="499"/>
      <c r="R1167" s="388">
        <v>0</v>
      </c>
      <c r="S1167" s="499"/>
      <c r="T1167" s="499"/>
      <c r="U1167" s="389">
        <v>0</v>
      </c>
      <c r="V1167" s="390">
        <v>0</v>
      </c>
      <c r="W1167" s="392">
        <v>0</v>
      </c>
      <c r="X1167" s="515"/>
      <c r="Y1167" s="393">
        <v>38</v>
      </c>
      <c r="Z1167" s="394">
        <f t="shared" si="18"/>
        <v>38</v>
      </c>
    </row>
    <row r="1168" spans="2:26" ht="24.75" x14ac:dyDescent="0.25">
      <c r="B1168" s="494">
        <v>1165</v>
      </c>
      <c r="C1168" s="473" t="s">
        <v>5400</v>
      </c>
      <c r="D1168" s="492" t="s">
        <v>30</v>
      </c>
      <c r="E1168" s="468">
        <v>1966</v>
      </c>
      <c r="F1168" s="468"/>
      <c r="G1168" s="471" t="s">
        <v>158</v>
      </c>
      <c r="H1168" s="469">
        <v>14</v>
      </c>
      <c r="I1168" s="470" t="s">
        <v>5401</v>
      </c>
      <c r="J1168" s="138"/>
      <c r="K1168" s="387">
        <v>0</v>
      </c>
      <c r="L1168" s="498"/>
      <c r="M1168" s="388">
        <v>0</v>
      </c>
      <c r="N1168" s="388">
        <v>0</v>
      </c>
      <c r="O1168" s="499"/>
      <c r="P1168" s="388">
        <v>0</v>
      </c>
      <c r="Q1168" s="499"/>
      <c r="R1168" s="388">
        <v>0</v>
      </c>
      <c r="S1168" s="499"/>
      <c r="T1168" s="499"/>
      <c r="U1168" s="389">
        <v>38</v>
      </c>
      <c r="V1168" s="390">
        <v>0</v>
      </c>
      <c r="W1168" s="392">
        <v>0</v>
      </c>
      <c r="X1168" s="515"/>
      <c r="Y1168" s="393">
        <v>38</v>
      </c>
      <c r="Z1168" s="394">
        <f t="shared" si="18"/>
        <v>38</v>
      </c>
    </row>
    <row r="1169" spans="2:26" ht="24.75" x14ac:dyDescent="0.25">
      <c r="B1169" s="494">
        <v>1166</v>
      </c>
      <c r="C1169" s="473" t="s">
        <v>5404</v>
      </c>
      <c r="D1169" s="492" t="s">
        <v>90</v>
      </c>
      <c r="E1169" s="468">
        <v>1986</v>
      </c>
      <c r="F1169" s="468" t="s">
        <v>148</v>
      </c>
      <c r="G1169" s="471" t="s">
        <v>4971</v>
      </c>
      <c r="H1169" s="469">
        <v>2</v>
      </c>
      <c r="I1169" s="470" t="s">
        <v>1309</v>
      </c>
      <c r="J1169" s="138"/>
      <c r="K1169" s="387">
        <v>0</v>
      </c>
      <c r="L1169" s="498"/>
      <c r="M1169" s="388">
        <v>0</v>
      </c>
      <c r="N1169" s="388">
        <v>0</v>
      </c>
      <c r="O1169" s="499"/>
      <c r="P1169" s="388">
        <v>0</v>
      </c>
      <c r="Q1169" s="499"/>
      <c r="R1169" s="388">
        <v>0</v>
      </c>
      <c r="S1169" s="499"/>
      <c r="T1169" s="499"/>
      <c r="U1169" s="389">
        <v>0</v>
      </c>
      <c r="V1169" s="390">
        <v>38</v>
      </c>
      <c r="W1169" s="392">
        <v>0</v>
      </c>
      <c r="X1169" s="515"/>
      <c r="Y1169" s="393">
        <v>38</v>
      </c>
      <c r="Z1169" s="394">
        <f t="shared" si="18"/>
        <v>38</v>
      </c>
    </row>
    <row r="1170" spans="2:26" ht="24.75" x14ac:dyDescent="0.25">
      <c r="B1170" s="494">
        <v>1167</v>
      </c>
      <c r="C1170" s="473" t="s">
        <v>5407</v>
      </c>
      <c r="D1170" s="492" t="s">
        <v>31</v>
      </c>
      <c r="E1170" s="468"/>
      <c r="F1170" s="468"/>
      <c r="G1170" s="471" t="s">
        <v>374</v>
      </c>
      <c r="H1170" s="469" t="s">
        <v>5385</v>
      </c>
      <c r="I1170" s="470"/>
      <c r="J1170" s="138"/>
      <c r="K1170" s="387">
        <v>0</v>
      </c>
      <c r="L1170" s="498"/>
      <c r="M1170" s="388">
        <v>0</v>
      </c>
      <c r="N1170" s="388">
        <v>0</v>
      </c>
      <c r="O1170" s="499"/>
      <c r="P1170" s="388">
        <v>0</v>
      </c>
      <c r="Q1170" s="499"/>
      <c r="R1170" s="388">
        <v>0</v>
      </c>
      <c r="S1170" s="499"/>
      <c r="T1170" s="499"/>
      <c r="U1170" s="389">
        <v>0</v>
      </c>
      <c r="V1170" s="390">
        <v>0</v>
      </c>
      <c r="W1170" s="392">
        <v>38</v>
      </c>
      <c r="X1170" s="515"/>
      <c r="Y1170" s="393">
        <v>38</v>
      </c>
      <c r="Z1170" s="394">
        <f t="shared" si="18"/>
        <v>38</v>
      </c>
    </row>
    <row r="1171" spans="2:26" ht="24.75" x14ac:dyDescent="0.25">
      <c r="B1171" s="494">
        <v>1168</v>
      </c>
      <c r="C1171" s="473" t="s">
        <v>1024</v>
      </c>
      <c r="D1171" s="492" t="s">
        <v>453</v>
      </c>
      <c r="E1171" s="468" t="s">
        <v>3375</v>
      </c>
      <c r="F1171" s="468" t="s">
        <v>83</v>
      </c>
      <c r="G1171" s="471" t="s">
        <v>374</v>
      </c>
      <c r="H1171" s="469" t="s">
        <v>5385</v>
      </c>
      <c r="I1171" s="470" t="s">
        <v>5410</v>
      </c>
      <c r="J1171" s="138"/>
      <c r="K1171" s="387">
        <v>0</v>
      </c>
      <c r="L1171" s="498"/>
      <c r="M1171" s="388">
        <v>0</v>
      </c>
      <c r="N1171" s="388">
        <v>0</v>
      </c>
      <c r="O1171" s="499"/>
      <c r="P1171" s="388">
        <v>0</v>
      </c>
      <c r="Q1171" s="499"/>
      <c r="R1171" s="388">
        <v>38</v>
      </c>
      <c r="S1171" s="499"/>
      <c r="T1171" s="499"/>
      <c r="U1171" s="389">
        <v>0</v>
      </c>
      <c r="V1171" s="390">
        <v>0</v>
      </c>
      <c r="W1171" s="392">
        <v>0</v>
      </c>
      <c r="X1171" s="515"/>
      <c r="Y1171" s="393">
        <v>38</v>
      </c>
      <c r="Z1171" s="394">
        <f t="shared" si="18"/>
        <v>38</v>
      </c>
    </row>
    <row r="1172" spans="2:26" ht="24.75" x14ac:dyDescent="0.25">
      <c r="B1172" s="494">
        <v>1169</v>
      </c>
      <c r="C1172" s="473" t="s">
        <v>5413</v>
      </c>
      <c r="D1172" s="492" t="s">
        <v>40</v>
      </c>
      <c r="E1172" s="468">
        <v>1962</v>
      </c>
      <c r="F1172" s="468" t="s">
        <v>148</v>
      </c>
      <c r="G1172" s="471" t="s">
        <v>4175</v>
      </c>
      <c r="H1172" s="469">
        <v>11</v>
      </c>
      <c r="I1172" s="470" t="s">
        <v>5414</v>
      </c>
      <c r="J1172" s="138"/>
      <c r="K1172" s="387">
        <v>0</v>
      </c>
      <c r="L1172" s="498"/>
      <c r="M1172" s="388">
        <v>0</v>
      </c>
      <c r="N1172" s="388">
        <v>0</v>
      </c>
      <c r="O1172" s="499"/>
      <c r="P1172" s="388">
        <v>0</v>
      </c>
      <c r="Q1172" s="499"/>
      <c r="R1172" s="388">
        <v>0</v>
      </c>
      <c r="S1172" s="499"/>
      <c r="T1172" s="499"/>
      <c r="U1172" s="389">
        <v>0</v>
      </c>
      <c r="V1172" s="390">
        <v>37.5</v>
      </c>
      <c r="W1172" s="392">
        <v>0</v>
      </c>
      <c r="X1172" s="515"/>
      <c r="Y1172" s="393">
        <v>37.5</v>
      </c>
      <c r="Z1172" s="394">
        <f t="shared" si="18"/>
        <v>37.5</v>
      </c>
    </row>
    <row r="1173" spans="2:26" ht="24.75" x14ac:dyDescent="0.25">
      <c r="B1173" s="494">
        <v>1170</v>
      </c>
      <c r="C1173" s="473" t="s">
        <v>5417</v>
      </c>
      <c r="D1173" s="492" t="s">
        <v>840</v>
      </c>
      <c r="E1173" s="468"/>
      <c r="F1173" s="468"/>
      <c r="G1173" s="471" t="s">
        <v>2981</v>
      </c>
      <c r="H1173" s="469"/>
      <c r="I1173" s="470"/>
      <c r="J1173" s="138"/>
      <c r="K1173" s="387">
        <v>0</v>
      </c>
      <c r="L1173" s="498"/>
      <c r="M1173" s="388">
        <v>0</v>
      </c>
      <c r="N1173" s="388">
        <v>0</v>
      </c>
      <c r="O1173" s="499"/>
      <c r="P1173" s="388">
        <v>37.5</v>
      </c>
      <c r="Q1173" s="499"/>
      <c r="R1173" s="388">
        <v>0</v>
      </c>
      <c r="S1173" s="499"/>
      <c r="T1173" s="499"/>
      <c r="U1173" s="389">
        <v>0</v>
      </c>
      <c r="V1173" s="390">
        <v>0</v>
      </c>
      <c r="W1173" s="392">
        <v>0</v>
      </c>
      <c r="X1173" s="515"/>
      <c r="Y1173" s="393">
        <v>37.5</v>
      </c>
      <c r="Z1173" s="394">
        <f t="shared" si="18"/>
        <v>37.5</v>
      </c>
    </row>
    <row r="1174" spans="2:26" ht="24.75" x14ac:dyDescent="0.25">
      <c r="B1174" s="494">
        <v>1171</v>
      </c>
      <c r="C1174" s="473" t="s">
        <v>5420</v>
      </c>
      <c r="D1174" s="492" t="s">
        <v>5421</v>
      </c>
      <c r="E1174" s="468"/>
      <c r="F1174" s="468"/>
      <c r="G1174" s="471" t="s">
        <v>374</v>
      </c>
      <c r="H1174" s="469" t="s">
        <v>5422</v>
      </c>
      <c r="I1174" s="470"/>
      <c r="J1174" s="138"/>
      <c r="K1174" s="387">
        <v>0</v>
      </c>
      <c r="L1174" s="498"/>
      <c r="M1174" s="388">
        <v>0</v>
      </c>
      <c r="N1174" s="388">
        <v>0</v>
      </c>
      <c r="O1174" s="499"/>
      <c r="P1174" s="388">
        <v>0</v>
      </c>
      <c r="Q1174" s="499"/>
      <c r="R1174" s="388">
        <v>0</v>
      </c>
      <c r="S1174" s="499"/>
      <c r="T1174" s="499"/>
      <c r="U1174" s="389">
        <v>0</v>
      </c>
      <c r="V1174" s="390">
        <v>0</v>
      </c>
      <c r="W1174" s="392">
        <v>37.5</v>
      </c>
      <c r="X1174" s="515"/>
      <c r="Y1174" s="393">
        <v>37.5</v>
      </c>
      <c r="Z1174" s="394">
        <f t="shared" si="18"/>
        <v>37.5</v>
      </c>
    </row>
    <row r="1175" spans="2:26" ht="24.75" x14ac:dyDescent="0.25">
      <c r="B1175" s="494">
        <v>1172</v>
      </c>
      <c r="C1175" s="473" t="s">
        <v>5438</v>
      </c>
      <c r="D1175" s="492" t="s">
        <v>538</v>
      </c>
      <c r="E1175" s="468">
        <v>1971</v>
      </c>
      <c r="F1175" s="468" t="s">
        <v>83</v>
      </c>
      <c r="G1175" s="471" t="s">
        <v>374</v>
      </c>
      <c r="H1175" s="469" t="s">
        <v>5439</v>
      </c>
      <c r="I1175" s="470" t="s">
        <v>5440</v>
      </c>
      <c r="J1175" s="138"/>
      <c r="K1175" s="387">
        <v>0</v>
      </c>
      <c r="L1175" s="498"/>
      <c r="M1175" s="388">
        <v>0</v>
      </c>
      <c r="N1175" s="388">
        <v>0</v>
      </c>
      <c r="O1175" s="497">
        <v>0.5</v>
      </c>
      <c r="P1175" s="388">
        <v>0</v>
      </c>
      <c r="Q1175" s="499"/>
      <c r="R1175" s="388">
        <v>37</v>
      </c>
      <c r="S1175" s="499"/>
      <c r="T1175" s="499"/>
      <c r="U1175" s="389">
        <v>0</v>
      </c>
      <c r="V1175" s="390">
        <v>0</v>
      </c>
      <c r="W1175" s="392">
        <v>0</v>
      </c>
      <c r="X1175" s="516">
        <v>0.5</v>
      </c>
      <c r="Y1175" s="393">
        <v>37</v>
      </c>
      <c r="Z1175" s="394">
        <f t="shared" si="18"/>
        <v>37.5</v>
      </c>
    </row>
    <row r="1176" spans="2:26" ht="24.75" x14ac:dyDescent="0.25">
      <c r="B1176" s="494">
        <v>1173</v>
      </c>
      <c r="C1176" s="473" t="s">
        <v>3562</v>
      </c>
      <c r="D1176" s="492" t="s">
        <v>2654</v>
      </c>
      <c r="E1176" s="468" t="s">
        <v>3375</v>
      </c>
      <c r="F1176" s="468" t="s">
        <v>83</v>
      </c>
      <c r="G1176" s="471" t="s">
        <v>374</v>
      </c>
      <c r="H1176" s="469" t="s">
        <v>5422</v>
      </c>
      <c r="I1176" s="470" t="s">
        <v>83</v>
      </c>
      <c r="J1176" s="138"/>
      <c r="K1176" s="387">
        <v>0</v>
      </c>
      <c r="L1176" s="498"/>
      <c r="M1176" s="388">
        <v>0</v>
      </c>
      <c r="N1176" s="388">
        <v>0</v>
      </c>
      <c r="O1176" s="499"/>
      <c r="P1176" s="388">
        <v>0</v>
      </c>
      <c r="Q1176" s="499"/>
      <c r="R1176" s="388">
        <v>37.5</v>
      </c>
      <c r="S1176" s="499"/>
      <c r="T1176" s="499"/>
      <c r="U1176" s="389">
        <v>0</v>
      </c>
      <c r="V1176" s="390">
        <v>0</v>
      </c>
      <c r="W1176" s="392">
        <v>0</v>
      </c>
      <c r="X1176" s="515"/>
      <c r="Y1176" s="393">
        <v>37.5</v>
      </c>
      <c r="Z1176" s="394">
        <f t="shared" si="18"/>
        <v>37.5</v>
      </c>
    </row>
    <row r="1177" spans="2:26" ht="24.75" x14ac:dyDescent="0.25">
      <c r="B1177" s="494">
        <v>1174</v>
      </c>
      <c r="C1177" s="473" t="s">
        <v>5430</v>
      </c>
      <c r="D1177" s="492" t="s">
        <v>333</v>
      </c>
      <c r="E1177" s="468">
        <v>1957</v>
      </c>
      <c r="F1177" s="468" t="s">
        <v>148</v>
      </c>
      <c r="G1177" s="471" t="s">
        <v>4031</v>
      </c>
      <c r="H1177" s="469"/>
      <c r="I1177" s="470" t="s">
        <v>5431</v>
      </c>
      <c r="J1177" s="138"/>
      <c r="K1177" s="387">
        <v>0</v>
      </c>
      <c r="L1177" s="498"/>
      <c r="M1177" s="388">
        <v>37</v>
      </c>
      <c r="N1177" s="388">
        <v>0</v>
      </c>
      <c r="O1177" s="499"/>
      <c r="P1177" s="388">
        <v>0</v>
      </c>
      <c r="Q1177" s="499"/>
      <c r="R1177" s="388">
        <v>0</v>
      </c>
      <c r="S1177" s="499"/>
      <c r="T1177" s="499"/>
      <c r="U1177" s="389">
        <v>0</v>
      </c>
      <c r="V1177" s="390">
        <v>0</v>
      </c>
      <c r="W1177" s="392">
        <v>0</v>
      </c>
      <c r="X1177" s="515"/>
      <c r="Y1177" s="393">
        <v>37</v>
      </c>
      <c r="Z1177" s="394">
        <f t="shared" si="18"/>
        <v>37</v>
      </c>
    </row>
    <row r="1178" spans="2:26" ht="24.75" x14ac:dyDescent="0.25">
      <c r="B1178" s="494">
        <v>1175</v>
      </c>
      <c r="C1178" s="473" t="s">
        <v>5434</v>
      </c>
      <c r="D1178" s="492" t="s">
        <v>5435</v>
      </c>
      <c r="E1178" s="468"/>
      <c r="F1178" s="468"/>
      <c r="G1178" s="471" t="s">
        <v>1616</v>
      </c>
      <c r="H1178" s="469" t="s">
        <v>745</v>
      </c>
      <c r="I1178" s="470"/>
      <c r="J1178" s="138"/>
      <c r="K1178" s="387">
        <v>0</v>
      </c>
      <c r="L1178" s="498"/>
      <c r="M1178" s="388">
        <v>0</v>
      </c>
      <c r="N1178" s="388">
        <v>0</v>
      </c>
      <c r="O1178" s="499"/>
      <c r="P1178" s="388">
        <v>0</v>
      </c>
      <c r="Q1178" s="499"/>
      <c r="R1178" s="388">
        <v>0</v>
      </c>
      <c r="S1178" s="499"/>
      <c r="T1178" s="499"/>
      <c r="U1178" s="389">
        <v>0</v>
      </c>
      <c r="V1178" s="390">
        <v>0</v>
      </c>
      <c r="W1178" s="392">
        <v>37</v>
      </c>
      <c r="X1178" s="515"/>
      <c r="Y1178" s="393">
        <v>37</v>
      </c>
      <c r="Z1178" s="394">
        <f t="shared" si="18"/>
        <v>37</v>
      </c>
    </row>
    <row r="1179" spans="2:26" ht="24.75" x14ac:dyDescent="0.25">
      <c r="B1179" s="494">
        <v>1176</v>
      </c>
      <c r="C1179" s="472" t="s">
        <v>2438</v>
      </c>
      <c r="D1179" s="491" t="s">
        <v>2198</v>
      </c>
      <c r="E1179" s="459"/>
      <c r="F1179" s="459"/>
      <c r="G1179" s="463" t="s">
        <v>202</v>
      </c>
      <c r="H1179" s="464"/>
      <c r="I1179" s="465" t="s">
        <v>2439</v>
      </c>
      <c r="J1179" s="138"/>
      <c r="K1179" s="502"/>
      <c r="L1179" s="497">
        <v>0</v>
      </c>
      <c r="M1179" s="503"/>
      <c r="N1179" s="503"/>
      <c r="O1179" s="497">
        <v>37</v>
      </c>
      <c r="P1179" s="503"/>
      <c r="Q1179" s="497">
        <v>0</v>
      </c>
      <c r="R1179" s="503"/>
      <c r="S1179" s="497">
        <v>0</v>
      </c>
      <c r="T1179" s="500">
        <v>0</v>
      </c>
      <c r="U1179" s="504"/>
      <c r="V1179" s="504"/>
      <c r="W1179" s="506"/>
      <c r="X1179" s="516">
        <v>37</v>
      </c>
      <c r="Y1179" s="523"/>
      <c r="Z1179" s="394">
        <f t="shared" si="18"/>
        <v>37</v>
      </c>
    </row>
    <row r="1180" spans="2:26" ht="24.75" x14ac:dyDescent="0.25">
      <c r="B1180" s="494">
        <v>1177</v>
      </c>
      <c r="C1180" s="473" t="s">
        <v>5443</v>
      </c>
      <c r="D1180" s="492" t="s">
        <v>588</v>
      </c>
      <c r="E1180" s="468">
        <v>2001</v>
      </c>
      <c r="F1180" s="468"/>
      <c r="G1180" s="471" t="s">
        <v>149</v>
      </c>
      <c r="H1180" s="469">
        <v>29</v>
      </c>
      <c r="I1180" s="470" t="s">
        <v>5444</v>
      </c>
      <c r="J1180" s="138"/>
      <c r="K1180" s="387">
        <v>0</v>
      </c>
      <c r="L1180" s="498"/>
      <c r="M1180" s="388">
        <v>0</v>
      </c>
      <c r="N1180" s="388">
        <v>0</v>
      </c>
      <c r="O1180" s="499"/>
      <c r="P1180" s="388">
        <v>0</v>
      </c>
      <c r="Q1180" s="499"/>
      <c r="R1180" s="388">
        <v>0</v>
      </c>
      <c r="S1180" s="499"/>
      <c r="T1180" s="499"/>
      <c r="U1180" s="389">
        <v>37</v>
      </c>
      <c r="V1180" s="390">
        <v>0</v>
      </c>
      <c r="W1180" s="392">
        <v>0</v>
      </c>
      <c r="X1180" s="515"/>
      <c r="Y1180" s="393">
        <v>37</v>
      </c>
      <c r="Z1180" s="394">
        <f t="shared" si="18"/>
        <v>37</v>
      </c>
    </row>
    <row r="1181" spans="2:26" ht="24.75" x14ac:dyDescent="0.25">
      <c r="B1181" s="494">
        <v>1178</v>
      </c>
      <c r="C1181" s="473" t="s">
        <v>4573</v>
      </c>
      <c r="D1181" s="492" t="s">
        <v>39</v>
      </c>
      <c r="E1181" s="468" t="s">
        <v>4674</v>
      </c>
      <c r="F1181" s="468"/>
      <c r="G1181" s="471" t="s">
        <v>417</v>
      </c>
      <c r="H1181" s="469"/>
      <c r="I1181" s="470" t="s">
        <v>5447</v>
      </c>
      <c r="J1181" s="138"/>
      <c r="K1181" s="387">
        <v>37</v>
      </c>
      <c r="L1181" s="498"/>
      <c r="M1181" s="388">
        <v>0</v>
      </c>
      <c r="N1181" s="388">
        <v>0</v>
      </c>
      <c r="O1181" s="499"/>
      <c r="P1181" s="388">
        <v>0</v>
      </c>
      <c r="Q1181" s="499"/>
      <c r="R1181" s="388">
        <v>0</v>
      </c>
      <c r="S1181" s="499"/>
      <c r="T1181" s="499"/>
      <c r="U1181" s="389">
        <v>0</v>
      </c>
      <c r="V1181" s="390">
        <v>0</v>
      </c>
      <c r="W1181" s="392">
        <v>0</v>
      </c>
      <c r="X1181" s="515"/>
      <c r="Y1181" s="393">
        <v>37</v>
      </c>
      <c r="Z1181" s="394">
        <f t="shared" si="18"/>
        <v>37</v>
      </c>
    </row>
    <row r="1182" spans="2:26" ht="24.75" x14ac:dyDescent="0.25">
      <c r="B1182" s="494">
        <v>1179</v>
      </c>
      <c r="C1182" s="473" t="s">
        <v>5450</v>
      </c>
      <c r="D1182" s="492" t="s">
        <v>2115</v>
      </c>
      <c r="E1182" s="468" t="s">
        <v>4627</v>
      </c>
      <c r="F1182" s="468" t="s">
        <v>83</v>
      </c>
      <c r="G1182" s="471" t="s">
        <v>1621</v>
      </c>
      <c r="H1182" s="469" t="s">
        <v>578</v>
      </c>
      <c r="I1182" s="470" t="s">
        <v>83</v>
      </c>
      <c r="J1182" s="138"/>
      <c r="K1182" s="387">
        <v>0</v>
      </c>
      <c r="L1182" s="498"/>
      <c r="M1182" s="388">
        <v>0</v>
      </c>
      <c r="N1182" s="388">
        <v>0</v>
      </c>
      <c r="O1182" s="499"/>
      <c r="P1182" s="388">
        <v>0</v>
      </c>
      <c r="Q1182" s="499"/>
      <c r="R1182" s="388">
        <v>36.5</v>
      </c>
      <c r="S1182" s="499"/>
      <c r="T1182" s="499"/>
      <c r="U1182" s="389">
        <v>0</v>
      </c>
      <c r="V1182" s="390">
        <v>0</v>
      </c>
      <c r="W1182" s="392">
        <v>0</v>
      </c>
      <c r="X1182" s="515"/>
      <c r="Y1182" s="393">
        <v>36.5</v>
      </c>
      <c r="Z1182" s="394">
        <f t="shared" si="18"/>
        <v>36.5</v>
      </c>
    </row>
    <row r="1183" spans="2:26" ht="24.75" x14ac:dyDescent="0.25">
      <c r="B1183" s="494">
        <v>1180</v>
      </c>
      <c r="C1183" s="473" t="s">
        <v>5453</v>
      </c>
      <c r="D1183" s="492" t="s">
        <v>453</v>
      </c>
      <c r="E1183" s="468">
        <v>1996</v>
      </c>
      <c r="F1183" s="468" t="s">
        <v>148</v>
      </c>
      <c r="G1183" s="471" t="s">
        <v>2899</v>
      </c>
      <c r="H1183" s="469">
        <v>21</v>
      </c>
      <c r="I1183" s="470" t="s">
        <v>4991</v>
      </c>
      <c r="J1183" s="138"/>
      <c r="K1183" s="387">
        <v>0</v>
      </c>
      <c r="L1183" s="498"/>
      <c r="M1183" s="388">
        <v>0</v>
      </c>
      <c r="N1183" s="388">
        <v>0</v>
      </c>
      <c r="O1183" s="499"/>
      <c r="P1183" s="388">
        <v>0</v>
      </c>
      <c r="Q1183" s="499"/>
      <c r="R1183" s="388">
        <v>0</v>
      </c>
      <c r="S1183" s="499"/>
      <c r="T1183" s="499"/>
      <c r="U1183" s="389">
        <v>0</v>
      </c>
      <c r="V1183" s="390">
        <v>36.5</v>
      </c>
      <c r="W1183" s="392">
        <v>0</v>
      </c>
      <c r="X1183" s="515"/>
      <c r="Y1183" s="393">
        <v>36.5</v>
      </c>
      <c r="Z1183" s="394">
        <f t="shared" si="18"/>
        <v>36.5</v>
      </c>
    </row>
    <row r="1184" spans="2:26" ht="24.75" x14ac:dyDescent="0.25">
      <c r="B1184" s="494">
        <v>1181</v>
      </c>
      <c r="C1184" s="473" t="s">
        <v>5456</v>
      </c>
      <c r="D1184" s="492" t="s">
        <v>29</v>
      </c>
      <c r="E1184" s="468" t="s">
        <v>4474</v>
      </c>
      <c r="F1184" s="468"/>
      <c r="G1184" s="471" t="s">
        <v>2891</v>
      </c>
      <c r="H1184" s="469"/>
      <c r="I1184" s="470" t="s">
        <v>3209</v>
      </c>
      <c r="J1184" s="138"/>
      <c r="K1184" s="387">
        <v>36.5</v>
      </c>
      <c r="L1184" s="498"/>
      <c r="M1184" s="388">
        <v>0</v>
      </c>
      <c r="N1184" s="388">
        <v>0</v>
      </c>
      <c r="O1184" s="499"/>
      <c r="P1184" s="388">
        <v>0</v>
      </c>
      <c r="Q1184" s="499"/>
      <c r="R1184" s="388">
        <v>0</v>
      </c>
      <c r="S1184" s="499"/>
      <c r="T1184" s="499"/>
      <c r="U1184" s="389">
        <v>0</v>
      </c>
      <c r="V1184" s="390">
        <v>0</v>
      </c>
      <c r="W1184" s="392">
        <v>0</v>
      </c>
      <c r="X1184" s="515"/>
      <c r="Y1184" s="393">
        <v>36.5</v>
      </c>
      <c r="Z1184" s="394">
        <f t="shared" si="18"/>
        <v>36.5</v>
      </c>
    </row>
    <row r="1185" spans="2:26" ht="24.75" x14ac:dyDescent="0.25">
      <c r="B1185" s="494">
        <v>1182</v>
      </c>
      <c r="C1185" s="473" t="s">
        <v>5459</v>
      </c>
      <c r="D1185" s="492" t="s">
        <v>5460</v>
      </c>
      <c r="E1185" s="468">
        <v>1964</v>
      </c>
      <c r="F1185" s="468"/>
      <c r="G1185" s="471" t="s">
        <v>1996</v>
      </c>
      <c r="H1185" s="469"/>
      <c r="I1185" s="470" t="s">
        <v>5461</v>
      </c>
      <c r="J1185" s="138"/>
      <c r="K1185" s="387">
        <v>0</v>
      </c>
      <c r="L1185" s="498"/>
      <c r="M1185" s="388">
        <v>0</v>
      </c>
      <c r="N1185" s="388">
        <v>0</v>
      </c>
      <c r="O1185" s="499"/>
      <c r="P1185" s="388">
        <v>0.5</v>
      </c>
      <c r="Q1185" s="499"/>
      <c r="R1185" s="388">
        <v>35.5</v>
      </c>
      <c r="S1185" s="499"/>
      <c r="T1185" s="499"/>
      <c r="U1185" s="389">
        <v>0.5</v>
      </c>
      <c r="V1185" s="390">
        <v>0</v>
      </c>
      <c r="W1185" s="392">
        <v>0</v>
      </c>
      <c r="X1185" s="515"/>
      <c r="Y1185" s="393">
        <v>36.5</v>
      </c>
      <c r="Z1185" s="394">
        <f t="shared" si="18"/>
        <v>36.5</v>
      </c>
    </row>
    <row r="1186" spans="2:26" ht="24.75" x14ac:dyDescent="0.25">
      <c r="B1186" s="494">
        <v>1183</v>
      </c>
      <c r="C1186" s="473" t="s">
        <v>5468</v>
      </c>
      <c r="D1186" s="492" t="s">
        <v>340</v>
      </c>
      <c r="E1186" s="468">
        <v>1980</v>
      </c>
      <c r="F1186" s="468"/>
      <c r="G1186" s="471" t="s">
        <v>227</v>
      </c>
      <c r="H1186" s="469">
        <v>35</v>
      </c>
      <c r="I1186" s="470" t="s">
        <v>431</v>
      </c>
      <c r="J1186" s="138"/>
      <c r="K1186" s="387">
        <v>0</v>
      </c>
      <c r="L1186" s="498"/>
      <c r="M1186" s="388">
        <v>0</v>
      </c>
      <c r="N1186" s="388">
        <v>0</v>
      </c>
      <c r="O1186" s="499"/>
      <c r="P1186" s="388">
        <v>0</v>
      </c>
      <c r="Q1186" s="499"/>
      <c r="R1186" s="388">
        <v>0</v>
      </c>
      <c r="S1186" s="499"/>
      <c r="T1186" s="499"/>
      <c r="U1186" s="389">
        <v>36.5</v>
      </c>
      <c r="V1186" s="390">
        <v>0</v>
      </c>
      <c r="W1186" s="392">
        <v>0</v>
      </c>
      <c r="X1186" s="515"/>
      <c r="Y1186" s="393">
        <v>36.5</v>
      </c>
      <c r="Z1186" s="394">
        <f t="shared" si="18"/>
        <v>36.5</v>
      </c>
    </row>
    <row r="1187" spans="2:26" ht="24.75" x14ac:dyDescent="0.25">
      <c r="B1187" s="494">
        <v>1184</v>
      </c>
      <c r="C1187" s="473" t="s">
        <v>5471</v>
      </c>
      <c r="D1187" s="492" t="s">
        <v>263</v>
      </c>
      <c r="E1187" s="468"/>
      <c r="F1187" s="468"/>
      <c r="G1187" s="471" t="s">
        <v>2981</v>
      </c>
      <c r="H1187" s="469"/>
      <c r="I1187" s="470"/>
      <c r="J1187" s="138"/>
      <c r="K1187" s="387">
        <v>0</v>
      </c>
      <c r="L1187" s="498"/>
      <c r="M1187" s="388">
        <v>0</v>
      </c>
      <c r="N1187" s="388">
        <v>0</v>
      </c>
      <c r="O1187" s="499"/>
      <c r="P1187" s="388">
        <v>36.5</v>
      </c>
      <c r="Q1187" s="499"/>
      <c r="R1187" s="388">
        <v>0</v>
      </c>
      <c r="S1187" s="499"/>
      <c r="T1187" s="499"/>
      <c r="U1187" s="389">
        <v>0</v>
      </c>
      <c r="V1187" s="390">
        <v>0</v>
      </c>
      <c r="W1187" s="392">
        <v>0</v>
      </c>
      <c r="X1187" s="515"/>
      <c r="Y1187" s="393">
        <v>36.5</v>
      </c>
      <c r="Z1187" s="394">
        <f t="shared" si="18"/>
        <v>36.5</v>
      </c>
    </row>
    <row r="1188" spans="2:26" ht="24.75" x14ac:dyDescent="0.25">
      <c r="B1188" s="494">
        <v>1185</v>
      </c>
      <c r="C1188" s="472" t="s">
        <v>2441</v>
      </c>
      <c r="D1188" s="491" t="s">
        <v>271</v>
      </c>
      <c r="E1188" s="459"/>
      <c r="F1188" s="459"/>
      <c r="G1188" s="463" t="s">
        <v>1062</v>
      </c>
      <c r="H1188" s="464"/>
      <c r="I1188" s="465" t="s">
        <v>2254</v>
      </c>
      <c r="J1188" s="138"/>
      <c r="K1188" s="502"/>
      <c r="L1188" s="497">
        <v>0</v>
      </c>
      <c r="M1188" s="503"/>
      <c r="N1188" s="503"/>
      <c r="O1188" s="497">
        <v>36.5</v>
      </c>
      <c r="P1188" s="503"/>
      <c r="Q1188" s="497">
        <v>0</v>
      </c>
      <c r="R1188" s="503"/>
      <c r="S1188" s="497">
        <v>0</v>
      </c>
      <c r="T1188" s="500">
        <v>0</v>
      </c>
      <c r="U1188" s="504"/>
      <c r="V1188" s="504"/>
      <c r="W1188" s="506"/>
      <c r="X1188" s="516">
        <v>36.5</v>
      </c>
      <c r="Y1188" s="523"/>
      <c r="Z1188" s="394">
        <f t="shared" si="18"/>
        <v>36.5</v>
      </c>
    </row>
    <row r="1189" spans="2:26" ht="24.75" x14ac:dyDescent="0.25">
      <c r="B1189" s="494">
        <v>1186</v>
      </c>
      <c r="C1189" s="472" t="s">
        <v>2444</v>
      </c>
      <c r="D1189" s="491" t="s">
        <v>453</v>
      </c>
      <c r="E1189" s="459"/>
      <c r="F1189" s="459"/>
      <c r="G1189" s="463" t="s">
        <v>202</v>
      </c>
      <c r="H1189" s="464"/>
      <c r="I1189" s="465"/>
      <c r="J1189" s="138"/>
      <c r="K1189" s="502"/>
      <c r="L1189" s="497">
        <v>0</v>
      </c>
      <c r="M1189" s="503"/>
      <c r="N1189" s="503"/>
      <c r="O1189" s="497">
        <v>36</v>
      </c>
      <c r="P1189" s="503"/>
      <c r="Q1189" s="497">
        <v>0</v>
      </c>
      <c r="R1189" s="503"/>
      <c r="S1189" s="497">
        <v>0</v>
      </c>
      <c r="T1189" s="500">
        <v>0</v>
      </c>
      <c r="U1189" s="504"/>
      <c r="V1189" s="504"/>
      <c r="W1189" s="506"/>
      <c r="X1189" s="516">
        <v>36</v>
      </c>
      <c r="Y1189" s="523"/>
      <c r="Z1189" s="394">
        <f t="shared" si="18"/>
        <v>36</v>
      </c>
    </row>
    <row r="1190" spans="2:26" ht="24.75" x14ac:dyDescent="0.25">
      <c r="B1190" s="494">
        <v>1187</v>
      </c>
      <c r="C1190" s="473" t="s">
        <v>3389</v>
      </c>
      <c r="D1190" s="492" t="s">
        <v>340</v>
      </c>
      <c r="E1190" s="468">
        <v>1969</v>
      </c>
      <c r="F1190" s="468" t="s">
        <v>148</v>
      </c>
      <c r="G1190" s="471" t="s">
        <v>3293</v>
      </c>
      <c r="H1190" s="469">
        <v>39</v>
      </c>
      <c r="I1190" s="470" t="s">
        <v>3342</v>
      </c>
      <c r="J1190" s="138"/>
      <c r="K1190" s="387">
        <v>0</v>
      </c>
      <c r="L1190" s="498"/>
      <c r="M1190" s="388">
        <v>0</v>
      </c>
      <c r="N1190" s="388">
        <v>0</v>
      </c>
      <c r="O1190" s="499"/>
      <c r="P1190" s="388">
        <v>0</v>
      </c>
      <c r="Q1190" s="499"/>
      <c r="R1190" s="388">
        <v>0</v>
      </c>
      <c r="S1190" s="499"/>
      <c r="T1190" s="499"/>
      <c r="U1190" s="389">
        <v>0</v>
      </c>
      <c r="V1190" s="390">
        <v>36</v>
      </c>
      <c r="W1190" s="392">
        <v>0</v>
      </c>
      <c r="X1190" s="515"/>
      <c r="Y1190" s="393">
        <v>36</v>
      </c>
      <c r="Z1190" s="394">
        <f t="shared" si="18"/>
        <v>36</v>
      </c>
    </row>
    <row r="1191" spans="2:26" ht="24.75" x14ac:dyDescent="0.25">
      <c r="B1191" s="494">
        <v>1188</v>
      </c>
      <c r="C1191" s="473" t="s">
        <v>3671</v>
      </c>
      <c r="D1191" s="492" t="s">
        <v>2602</v>
      </c>
      <c r="E1191" s="468" t="s">
        <v>4182</v>
      </c>
      <c r="F1191" s="468"/>
      <c r="G1191" s="471" t="s">
        <v>417</v>
      </c>
      <c r="H1191" s="469"/>
      <c r="I1191" s="470" t="s">
        <v>112</v>
      </c>
      <c r="J1191" s="138"/>
      <c r="K1191" s="387">
        <v>36</v>
      </c>
      <c r="L1191" s="498"/>
      <c r="M1191" s="388">
        <v>0</v>
      </c>
      <c r="N1191" s="388">
        <v>0</v>
      </c>
      <c r="O1191" s="499"/>
      <c r="P1191" s="388">
        <v>0</v>
      </c>
      <c r="Q1191" s="499"/>
      <c r="R1191" s="388">
        <v>0</v>
      </c>
      <c r="S1191" s="499"/>
      <c r="T1191" s="499"/>
      <c r="U1191" s="389">
        <v>0</v>
      </c>
      <c r="V1191" s="390">
        <v>0</v>
      </c>
      <c r="W1191" s="392">
        <v>0</v>
      </c>
      <c r="X1191" s="515"/>
      <c r="Y1191" s="393">
        <v>36</v>
      </c>
      <c r="Z1191" s="394">
        <f t="shared" si="18"/>
        <v>36</v>
      </c>
    </row>
    <row r="1192" spans="2:26" ht="24.75" x14ac:dyDescent="0.25">
      <c r="B1192" s="494">
        <v>1189</v>
      </c>
      <c r="C1192" s="473" t="s">
        <v>2301</v>
      </c>
      <c r="D1192" s="492" t="s">
        <v>33</v>
      </c>
      <c r="E1192" s="468">
        <v>1974</v>
      </c>
      <c r="F1192" s="468"/>
      <c r="G1192" s="471" t="s">
        <v>168</v>
      </c>
      <c r="H1192" s="469">
        <v>26</v>
      </c>
      <c r="I1192" s="470" t="s">
        <v>5478</v>
      </c>
      <c r="J1192" s="138"/>
      <c r="K1192" s="387">
        <v>0</v>
      </c>
      <c r="L1192" s="498"/>
      <c r="M1192" s="388">
        <v>0</v>
      </c>
      <c r="N1192" s="388">
        <v>0</v>
      </c>
      <c r="O1192" s="499"/>
      <c r="P1192" s="388">
        <v>0</v>
      </c>
      <c r="Q1192" s="499"/>
      <c r="R1192" s="388">
        <v>0</v>
      </c>
      <c r="S1192" s="499"/>
      <c r="T1192" s="499"/>
      <c r="U1192" s="389">
        <v>36</v>
      </c>
      <c r="V1192" s="390">
        <v>0</v>
      </c>
      <c r="W1192" s="392">
        <v>0</v>
      </c>
      <c r="X1192" s="515"/>
      <c r="Y1192" s="393">
        <v>36</v>
      </c>
      <c r="Z1192" s="394">
        <f t="shared" si="18"/>
        <v>36</v>
      </c>
    </row>
    <row r="1193" spans="2:26" ht="24.75" x14ac:dyDescent="0.25">
      <c r="B1193" s="494">
        <v>1190</v>
      </c>
      <c r="C1193" s="473" t="s">
        <v>5481</v>
      </c>
      <c r="D1193" s="492" t="s">
        <v>31</v>
      </c>
      <c r="E1193" s="468" t="s">
        <v>5482</v>
      </c>
      <c r="F1193" s="468" t="s">
        <v>83</v>
      </c>
      <c r="G1193" s="471" t="s">
        <v>562</v>
      </c>
      <c r="H1193" s="469" t="s">
        <v>375</v>
      </c>
      <c r="I1193" s="470" t="s">
        <v>83</v>
      </c>
      <c r="J1193" s="138"/>
      <c r="K1193" s="387">
        <v>0</v>
      </c>
      <c r="L1193" s="498"/>
      <c r="M1193" s="388">
        <v>0</v>
      </c>
      <c r="N1193" s="388">
        <v>0</v>
      </c>
      <c r="O1193" s="499"/>
      <c r="P1193" s="388">
        <v>0</v>
      </c>
      <c r="Q1193" s="499"/>
      <c r="R1193" s="388">
        <v>36</v>
      </c>
      <c r="S1193" s="499"/>
      <c r="T1193" s="499"/>
      <c r="U1193" s="389">
        <v>0</v>
      </c>
      <c r="V1193" s="390">
        <v>0</v>
      </c>
      <c r="W1193" s="392">
        <v>0</v>
      </c>
      <c r="X1193" s="515"/>
      <c r="Y1193" s="393">
        <v>36</v>
      </c>
      <c r="Z1193" s="394">
        <f t="shared" si="18"/>
        <v>36</v>
      </c>
    </row>
    <row r="1194" spans="2:26" ht="24.75" x14ac:dyDescent="0.25">
      <c r="B1194" s="494">
        <v>1191</v>
      </c>
      <c r="C1194" s="473" t="s">
        <v>5485</v>
      </c>
      <c r="D1194" s="492" t="s">
        <v>271</v>
      </c>
      <c r="E1194" s="468"/>
      <c r="F1194" s="468"/>
      <c r="G1194" s="471" t="s">
        <v>2981</v>
      </c>
      <c r="H1194" s="469"/>
      <c r="I1194" s="470" t="s">
        <v>5486</v>
      </c>
      <c r="J1194" s="138"/>
      <c r="K1194" s="387">
        <v>0</v>
      </c>
      <c r="L1194" s="498"/>
      <c r="M1194" s="388">
        <v>0</v>
      </c>
      <c r="N1194" s="388">
        <v>0</v>
      </c>
      <c r="O1194" s="499"/>
      <c r="P1194" s="388">
        <v>0.5</v>
      </c>
      <c r="Q1194" s="499"/>
      <c r="R1194" s="388">
        <v>0</v>
      </c>
      <c r="S1194" s="499"/>
      <c r="T1194" s="499"/>
      <c r="U1194" s="389">
        <v>0</v>
      </c>
      <c r="V1194" s="390">
        <v>0</v>
      </c>
      <c r="W1194" s="392">
        <v>35.5</v>
      </c>
      <c r="X1194" s="515"/>
      <c r="Y1194" s="393">
        <v>36</v>
      </c>
      <c r="Z1194" s="394">
        <f t="shared" si="18"/>
        <v>36</v>
      </c>
    </row>
    <row r="1195" spans="2:26" ht="24.75" x14ac:dyDescent="0.25">
      <c r="B1195" s="494">
        <v>1192</v>
      </c>
      <c r="C1195" s="473" t="s">
        <v>1223</v>
      </c>
      <c r="D1195" s="492" t="s">
        <v>36</v>
      </c>
      <c r="E1195" s="468">
        <v>1978</v>
      </c>
      <c r="F1195" s="468"/>
      <c r="G1195" s="471" t="s">
        <v>168</v>
      </c>
      <c r="H1195" s="469">
        <v>27</v>
      </c>
      <c r="I1195" s="470" t="s">
        <v>49</v>
      </c>
      <c r="J1195" s="138"/>
      <c r="K1195" s="387">
        <v>0</v>
      </c>
      <c r="L1195" s="498"/>
      <c r="M1195" s="388">
        <v>0</v>
      </c>
      <c r="N1195" s="388">
        <v>0</v>
      </c>
      <c r="O1195" s="499"/>
      <c r="P1195" s="388">
        <v>0</v>
      </c>
      <c r="Q1195" s="499"/>
      <c r="R1195" s="388">
        <v>0</v>
      </c>
      <c r="S1195" s="499"/>
      <c r="T1195" s="499"/>
      <c r="U1195" s="389">
        <v>35.5</v>
      </c>
      <c r="V1195" s="390">
        <v>0</v>
      </c>
      <c r="W1195" s="392">
        <v>0</v>
      </c>
      <c r="X1195" s="515"/>
      <c r="Y1195" s="393">
        <v>35.5</v>
      </c>
      <c r="Z1195" s="394">
        <f t="shared" si="18"/>
        <v>35.5</v>
      </c>
    </row>
    <row r="1196" spans="2:26" ht="24.75" x14ac:dyDescent="0.25">
      <c r="B1196" s="494">
        <v>1193</v>
      </c>
      <c r="C1196" s="473" t="s">
        <v>561</v>
      </c>
      <c r="D1196" s="492" t="s">
        <v>30</v>
      </c>
      <c r="E1196" s="468">
        <v>1971</v>
      </c>
      <c r="F1196" s="468" t="s">
        <v>148</v>
      </c>
      <c r="G1196" s="471" t="s">
        <v>3293</v>
      </c>
      <c r="H1196" s="469">
        <v>40</v>
      </c>
      <c r="I1196" s="470" t="s">
        <v>3723</v>
      </c>
      <c r="J1196" s="138"/>
      <c r="K1196" s="387">
        <v>0</v>
      </c>
      <c r="L1196" s="498"/>
      <c r="M1196" s="388">
        <v>0</v>
      </c>
      <c r="N1196" s="388">
        <v>0</v>
      </c>
      <c r="O1196" s="499"/>
      <c r="P1196" s="388">
        <v>0</v>
      </c>
      <c r="Q1196" s="499"/>
      <c r="R1196" s="388">
        <v>0</v>
      </c>
      <c r="S1196" s="499"/>
      <c r="T1196" s="499"/>
      <c r="U1196" s="389">
        <v>0</v>
      </c>
      <c r="V1196" s="390">
        <v>35.5</v>
      </c>
      <c r="W1196" s="392">
        <v>0</v>
      </c>
      <c r="X1196" s="515"/>
      <c r="Y1196" s="393">
        <v>35.5</v>
      </c>
      <c r="Z1196" s="394">
        <f t="shared" si="18"/>
        <v>35.5</v>
      </c>
    </row>
    <row r="1197" spans="2:26" ht="24.75" x14ac:dyDescent="0.25">
      <c r="B1197" s="494">
        <v>1194</v>
      </c>
      <c r="C1197" s="473" t="s">
        <v>5499</v>
      </c>
      <c r="D1197" s="492" t="s">
        <v>5500</v>
      </c>
      <c r="E1197" s="468"/>
      <c r="F1197" s="468"/>
      <c r="G1197" s="471" t="s">
        <v>2981</v>
      </c>
      <c r="H1197" s="469"/>
      <c r="I1197" s="470" t="s">
        <v>5501</v>
      </c>
      <c r="J1197" s="138"/>
      <c r="K1197" s="387">
        <v>0</v>
      </c>
      <c r="L1197" s="498"/>
      <c r="M1197" s="388">
        <v>0</v>
      </c>
      <c r="N1197" s="388">
        <v>0</v>
      </c>
      <c r="O1197" s="499"/>
      <c r="P1197" s="388">
        <v>35</v>
      </c>
      <c r="Q1197" s="499"/>
      <c r="R1197" s="388">
        <v>0</v>
      </c>
      <c r="S1197" s="499"/>
      <c r="T1197" s="499"/>
      <c r="U1197" s="389">
        <v>0</v>
      </c>
      <c r="V1197" s="390">
        <v>0</v>
      </c>
      <c r="W1197" s="392">
        <v>0</v>
      </c>
      <c r="X1197" s="515"/>
      <c r="Y1197" s="393">
        <v>35</v>
      </c>
      <c r="Z1197" s="394">
        <f t="shared" si="18"/>
        <v>35</v>
      </c>
    </row>
    <row r="1198" spans="2:26" ht="24.75" x14ac:dyDescent="0.25">
      <c r="B1198" s="494">
        <v>1195</v>
      </c>
      <c r="C1198" s="472" t="s">
        <v>2451</v>
      </c>
      <c r="D1198" s="491" t="s">
        <v>333</v>
      </c>
      <c r="E1198" s="459"/>
      <c r="F1198" s="459"/>
      <c r="G1198" s="463" t="s">
        <v>301</v>
      </c>
      <c r="H1198" s="464"/>
      <c r="I1198" s="465" t="s">
        <v>2452</v>
      </c>
      <c r="J1198" s="138"/>
      <c r="K1198" s="502"/>
      <c r="L1198" s="497">
        <v>0</v>
      </c>
      <c r="M1198" s="503"/>
      <c r="N1198" s="503"/>
      <c r="O1198" s="497">
        <v>35</v>
      </c>
      <c r="P1198" s="503"/>
      <c r="Q1198" s="497">
        <v>0</v>
      </c>
      <c r="R1198" s="503"/>
      <c r="S1198" s="497">
        <v>0</v>
      </c>
      <c r="T1198" s="500">
        <v>0</v>
      </c>
      <c r="U1198" s="504"/>
      <c r="V1198" s="504"/>
      <c r="W1198" s="506"/>
      <c r="X1198" s="516">
        <v>35</v>
      </c>
      <c r="Y1198" s="523"/>
      <c r="Z1198" s="394">
        <f t="shared" si="18"/>
        <v>35</v>
      </c>
    </row>
    <row r="1199" spans="2:26" ht="24.75" x14ac:dyDescent="0.25">
      <c r="B1199" s="494">
        <v>1196</v>
      </c>
      <c r="C1199" s="473" t="s">
        <v>53</v>
      </c>
      <c r="D1199" s="492" t="s">
        <v>5503</v>
      </c>
      <c r="E1199" s="468" t="s">
        <v>4005</v>
      </c>
      <c r="F1199" s="468" t="s">
        <v>83</v>
      </c>
      <c r="G1199" s="471" t="s">
        <v>1040</v>
      </c>
      <c r="H1199" s="469" t="s">
        <v>309</v>
      </c>
      <c r="I1199" s="470" t="s">
        <v>5027</v>
      </c>
      <c r="J1199" s="138"/>
      <c r="K1199" s="387">
        <v>0</v>
      </c>
      <c r="L1199" s="498"/>
      <c r="M1199" s="388">
        <v>0</v>
      </c>
      <c r="N1199" s="388">
        <v>0</v>
      </c>
      <c r="O1199" s="499"/>
      <c r="P1199" s="388">
        <v>0</v>
      </c>
      <c r="Q1199" s="499"/>
      <c r="R1199" s="388">
        <v>35</v>
      </c>
      <c r="S1199" s="499"/>
      <c r="T1199" s="499"/>
      <c r="U1199" s="389">
        <v>0</v>
      </c>
      <c r="V1199" s="390">
        <v>0</v>
      </c>
      <c r="W1199" s="392">
        <v>0</v>
      </c>
      <c r="X1199" s="515"/>
      <c r="Y1199" s="393">
        <v>35</v>
      </c>
      <c r="Z1199" s="394">
        <f t="shared" si="18"/>
        <v>35</v>
      </c>
    </row>
    <row r="1200" spans="2:26" ht="24.75" x14ac:dyDescent="0.25">
      <c r="B1200" s="494">
        <v>1197</v>
      </c>
      <c r="C1200" s="473" t="s">
        <v>5506</v>
      </c>
      <c r="D1200" s="492" t="s">
        <v>29</v>
      </c>
      <c r="E1200" s="468" t="s">
        <v>3386</v>
      </c>
      <c r="F1200" s="468"/>
      <c r="G1200" s="471" t="s">
        <v>3025</v>
      </c>
      <c r="H1200" s="469"/>
      <c r="I1200" s="470" t="s">
        <v>5507</v>
      </c>
      <c r="J1200" s="138"/>
      <c r="K1200" s="387">
        <v>35</v>
      </c>
      <c r="L1200" s="498"/>
      <c r="M1200" s="388">
        <v>0</v>
      </c>
      <c r="N1200" s="388">
        <v>0</v>
      </c>
      <c r="O1200" s="499"/>
      <c r="P1200" s="388">
        <v>0</v>
      </c>
      <c r="Q1200" s="499"/>
      <c r="R1200" s="388">
        <v>0</v>
      </c>
      <c r="S1200" s="499"/>
      <c r="T1200" s="499"/>
      <c r="U1200" s="389">
        <v>0</v>
      </c>
      <c r="V1200" s="390">
        <v>0</v>
      </c>
      <c r="W1200" s="392">
        <v>0</v>
      </c>
      <c r="X1200" s="515"/>
      <c r="Y1200" s="393">
        <v>35</v>
      </c>
      <c r="Z1200" s="394">
        <f t="shared" si="18"/>
        <v>35</v>
      </c>
    </row>
    <row r="1201" spans="2:26" ht="24.75" x14ac:dyDescent="0.25">
      <c r="B1201" s="494">
        <v>1198</v>
      </c>
      <c r="C1201" s="473" t="s">
        <v>2007</v>
      </c>
      <c r="D1201" s="492" t="s">
        <v>30</v>
      </c>
      <c r="E1201" s="468">
        <v>1972</v>
      </c>
      <c r="F1201" s="468"/>
      <c r="G1201" s="471" t="s">
        <v>168</v>
      </c>
      <c r="H1201" s="469">
        <v>28</v>
      </c>
      <c r="I1201" s="470" t="s">
        <v>5510</v>
      </c>
      <c r="J1201" s="138"/>
      <c r="K1201" s="387">
        <v>0</v>
      </c>
      <c r="L1201" s="498"/>
      <c r="M1201" s="388">
        <v>0</v>
      </c>
      <c r="N1201" s="388">
        <v>0</v>
      </c>
      <c r="O1201" s="499"/>
      <c r="P1201" s="388">
        <v>0</v>
      </c>
      <c r="Q1201" s="499"/>
      <c r="R1201" s="388">
        <v>0</v>
      </c>
      <c r="S1201" s="499"/>
      <c r="T1201" s="499"/>
      <c r="U1201" s="389">
        <v>35</v>
      </c>
      <c r="V1201" s="390">
        <v>0</v>
      </c>
      <c r="W1201" s="392">
        <v>0</v>
      </c>
      <c r="X1201" s="515"/>
      <c r="Y1201" s="393">
        <v>35</v>
      </c>
      <c r="Z1201" s="394">
        <f t="shared" si="18"/>
        <v>35</v>
      </c>
    </row>
    <row r="1202" spans="2:26" ht="24.75" x14ac:dyDescent="0.25">
      <c r="B1202" s="494">
        <v>1199</v>
      </c>
      <c r="C1202" s="473" t="s">
        <v>5513</v>
      </c>
      <c r="D1202" s="492" t="s">
        <v>453</v>
      </c>
      <c r="E1202" s="468">
        <v>1974</v>
      </c>
      <c r="F1202" s="468" t="s">
        <v>148</v>
      </c>
      <c r="G1202" s="471" t="s">
        <v>3293</v>
      </c>
      <c r="H1202" s="469">
        <v>41</v>
      </c>
      <c r="I1202" s="470" t="s">
        <v>5514</v>
      </c>
      <c r="J1202" s="138"/>
      <c r="K1202" s="387">
        <v>0</v>
      </c>
      <c r="L1202" s="498"/>
      <c r="M1202" s="388">
        <v>0</v>
      </c>
      <c r="N1202" s="388">
        <v>0</v>
      </c>
      <c r="O1202" s="499"/>
      <c r="P1202" s="388">
        <v>0</v>
      </c>
      <c r="Q1202" s="499"/>
      <c r="R1202" s="388">
        <v>0</v>
      </c>
      <c r="S1202" s="499"/>
      <c r="T1202" s="499"/>
      <c r="U1202" s="389">
        <v>0</v>
      </c>
      <c r="V1202" s="390">
        <v>35</v>
      </c>
      <c r="W1202" s="392">
        <v>0</v>
      </c>
      <c r="X1202" s="515"/>
      <c r="Y1202" s="393">
        <v>35</v>
      </c>
      <c r="Z1202" s="394">
        <f t="shared" si="18"/>
        <v>35</v>
      </c>
    </row>
    <row r="1203" spans="2:26" ht="24.75" x14ac:dyDescent="0.25">
      <c r="B1203" s="494">
        <v>1200</v>
      </c>
      <c r="C1203" s="473" t="s">
        <v>1024</v>
      </c>
      <c r="D1203" s="492" t="s">
        <v>485</v>
      </c>
      <c r="E1203" s="468"/>
      <c r="F1203" s="468"/>
      <c r="G1203" s="471" t="s">
        <v>374</v>
      </c>
      <c r="H1203" s="469" t="s">
        <v>5439</v>
      </c>
      <c r="I1203" s="470"/>
      <c r="J1203" s="138"/>
      <c r="K1203" s="387">
        <v>0</v>
      </c>
      <c r="L1203" s="498"/>
      <c r="M1203" s="388">
        <v>0</v>
      </c>
      <c r="N1203" s="388">
        <v>0</v>
      </c>
      <c r="O1203" s="499"/>
      <c r="P1203" s="388">
        <v>0</v>
      </c>
      <c r="Q1203" s="499"/>
      <c r="R1203" s="388">
        <v>0</v>
      </c>
      <c r="S1203" s="499"/>
      <c r="T1203" s="499"/>
      <c r="U1203" s="389">
        <v>0</v>
      </c>
      <c r="V1203" s="390">
        <v>0</v>
      </c>
      <c r="W1203" s="392">
        <v>35</v>
      </c>
      <c r="X1203" s="515"/>
      <c r="Y1203" s="393">
        <v>35</v>
      </c>
      <c r="Z1203" s="394">
        <f t="shared" si="18"/>
        <v>35</v>
      </c>
    </row>
    <row r="1204" spans="2:26" ht="24.75" x14ac:dyDescent="0.25">
      <c r="B1204" s="494">
        <v>1201</v>
      </c>
      <c r="C1204" s="473" t="s">
        <v>5522</v>
      </c>
      <c r="D1204" s="492" t="s">
        <v>271</v>
      </c>
      <c r="E1204" s="468">
        <v>1977</v>
      </c>
      <c r="F1204" s="468" t="s">
        <v>148</v>
      </c>
      <c r="G1204" s="471" t="s">
        <v>3293</v>
      </c>
      <c r="H1204" s="469">
        <v>42</v>
      </c>
      <c r="I1204" s="470" t="s">
        <v>3342</v>
      </c>
      <c r="J1204" s="138"/>
      <c r="K1204" s="387">
        <v>0</v>
      </c>
      <c r="L1204" s="498"/>
      <c r="M1204" s="388">
        <v>0</v>
      </c>
      <c r="N1204" s="388">
        <v>0</v>
      </c>
      <c r="O1204" s="499"/>
      <c r="P1204" s="388">
        <v>0</v>
      </c>
      <c r="Q1204" s="499"/>
      <c r="R1204" s="388">
        <v>0</v>
      </c>
      <c r="S1204" s="499"/>
      <c r="T1204" s="499"/>
      <c r="U1204" s="389">
        <v>0</v>
      </c>
      <c r="V1204" s="390">
        <v>34.5</v>
      </c>
      <c r="W1204" s="392">
        <v>0</v>
      </c>
      <c r="X1204" s="515"/>
      <c r="Y1204" s="393">
        <v>34.5</v>
      </c>
      <c r="Z1204" s="394">
        <f t="shared" si="18"/>
        <v>34.5</v>
      </c>
    </row>
    <row r="1205" spans="2:26" ht="24.75" x14ac:dyDescent="0.25">
      <c r="B1205" s="494">
        <v>1202</v>
      </c>
      <c r="C1205" s="473" t="s">
        <v>5525</v>
      </c>
      <c r="D1205" s="492" t="s">
        <v>5526</v>
      </c>
      <c r="E1205" s="468">
        <v>1968</v>
      </c>
      <c r="F1205" s="468" t="s">
        <v>148</v>
      </c>
      <c r="G1205" s="471" t="s">
        <v>158</v>
      </c>
      <c r="H1205" s="469"/>
      <c r="I1205" s="470" t="s">
        <v>5527</v>
      </c>
      <c r="J1205" s="138"/>
      <c r="K1205" s="387">
        <v>0</v>
      </c>
      <c r="L1205" s="498"/>
      <c r="M1205" s="388">
        <v>34.5</v>
      </c>
      <c r="N1205" s="388">
        <v>0</v>
      </c>
      <c r="O1205" s="499"/>
      <c r="P1205" s="388">
        <v>0</v>
      </c>
      <c r="Q1205" s="499"/>
      <c r="R1205" s="388">
        <v>0</v>
      </c>
      <c r="S1205" s="499"/>
      <c r="T1205" s="499"/>
      <c r="U1205" s="389">
        <v>0</v>
      </c>
      <c r="V1205" s="390">
        <v>0</v>
      </c>
      <c r="W1205" s="392">
        <v>0</v>
      </c>
      <c r="X1205" s="515"/>
      <c r="Y1205" s="393">
        <v>34.5</v>
      </c>
      <c r="Z1205" s="394">
        <f t="shared" si="18"/>
        <v>34.5</v>
      </c>
    </row>
    <row r="1206" spans="2:26" ht="24.75" x14ac:dyDescent="0.25">
      <c r="B1206" s="494">
        <v>1203</v>
      </c>
      <c r="C1206" s="473" t="s">
        <v>5530</v>
      </c>
      <c r="D1206" s="492" t="s">
        <v>340</v>
      </c>
      <c r="E1206" s="468" t="s">
        <v>3520</v>
      </c>
      <c r="F1206" s="468" t="s">
        <v>83</v>
      </c>
      <c r="G1206" s="471" t="s">
        <v>374</v>
      </c>
      <c r="H1206" s="469" t="s">
        <v>5531</v>
      </c>
      <c r="I1206" s="470" t="s">
        <v>5532</v>
      </c>
      <c r="J1206" s="138"/>
      <c r="K1206" s="387">
        <v>0</v>
      </c>
      <c r="L1206" s="498"/>
      <c r="M1206" s="388">
        <v>0</v>
      </c>
      <c r="N1206" s="388">
        <v>0</v>
      </c>
      <c r="O1206" s="499"/>
      <c r="P1206" s="388">
        <v>0</v>
      </c>
      <c r="Q1206" s="499"/>
      <c r="R1206" s="388">
        <v>34.5</v>
      </c>
      <c r="S1206" s="499"/>
      <c r="T1206" s="499"/>
      <c r="U1206" s="389">
        <v>0</v>
      </c>
      <c r="V1206" s="390">
        <v>0</v>
      </c>
      <c r="W1206" s="392">
        <v>0</v>
      </c>
      <c r="X1206" s="515"/>
      <c r="Y1206" s="393">
        <v>34.5</v>
      </c>
      <c r="Z1206" s="394">
        <f t="shared" si="18"/>
        <v>34.5</v>
      </c>
    </row>
    <row r="1207" spans="2:26" ht="24.75" x14ac:dyDescent="0.25">
      <c r="B1207" s="494">
        <v>1204</v>
      </c>
      <c r="C1207" s="473" t="s">
        <v>5535</v>
      </c>
      <c r="D1207" s="492" t="s">
        <v>40</v>
      </c>
      <c r="E1207" s="468">
        <v>1981</v>
      </c>
      <c r="F1207" s="468"/>
      <c r="G1207" s="471" t="s">
        <v>227</v>
      </c>
      <c r="H1207" s="469">
        <v>36</v>
      </c>
      <c r="I1207" s="470" t="s">
        <v>431</v>
      </c>
      <c r="J1207" s="138"/>
      <c r="K1207" s="387">
        <v>0</v>
      </c>
      <c r="L1207" s="498"/>
      <c r="M1207" s="388">
        <v>0</v>
      </c>
      <c r="N1207" s="388">
        <v>0</v>
      </c>
      <c r="O1207" s="499"/>
      <c r="P1207" s="388">
        <v>0</v>
      </c>
      <c r="Q1207" s="499"/>
      <c r="R1207" s="388">
        <v>0</v>
      </c>
      <c r="S1207" s="499"/>
      <c r="T1207" s="499"/>
      <c r="U1207" s="389">
        <v>34.5</v>
      </c>
      <c r="V1207" s="390">
        <v>0</v>
      </c>
      <c r="W1207" s="392">
        <v>0</v>
      </c>
      <c r="X1207" s="515"/>
      <c r="Y1207" s="393">
        <v>34.5</v>
      </c>
      <c r="Z1207" s="394">
        <f t="shared" si="18"/>
        <v>34.5</v>
      </c>
    </row>
    <row r="1208" spans="2:26" ht="24.75" x14ac:dyDescent="0.25">
      <c r="B1208" s="494">
        <v>1205</v>
      </c>
      <c r="C1208" s="472" t="s">
        <v>2455</v>
      </c>
      <c r="D1208" s="491" t="s">
        <v>2456</v>
      </c>
      <c r="E1208" s="459"/>
      <c r="F1208" s="459"/>
      <c r="G1208" s="463" t="s">
        <v>202</v>
      </c>
      <c r="H1208" s="464"/>
      <c r="I1208" s="465"/>
      <c r="J1208" s="138"/>
      <c r="K1208" s="502"/>
      <c r="L1208" s="497">
        <v>0</v>
      </c>
      <c r="M1208" s="503"/>
      <c r="N1208" s="503"/>
      <c r="O1208" s="497">
        <v>34.5</v>
      </c>
      <c r="P1208" s="503"/>
      <c r="Q1208" s="497">
        <v>0</v>
      </c>
      <c r="R1208" s="503"/>
      <c r="S1208" s="497">
        <v>0</v>
      </c>
      <c r="T1208" s="500">
        <v>0</v>
      </c>
      <c r="U1208" s="504"/>
      <c r="V1208" s="504"/>
      <c r="W1208" s="506"/>
      <c r="X1208" s="516">
        <v>34.5</v>
      </c>
      <c r="Y1208" s="523"/>
      <c r="Z1208" s="394">
        <f t="shared" si="18"/>
        <v>34.5</v>
      </c>
    </row>
    <row r="1209" spans="2:26" ht="24.75" x14ac:dyDescent="0.25">
      <c r="B1209" s="494">
        <v>1206</v>
      </c>
      <c r="C1209" s="473" t="s">
        <v>5538</v>
      </c>
      <c r="D1209" s="492" t="s">
        <v>36</v>
      </c>
      <c r="E1209" s="468"/>
      <c r="F1209" s="468"/>
      <c r="G1209" s="471" t="s">
        <v>2981</v>
      </c>
      <c r="H1209" s="469"/>
      <c r="I1209" s="470" t="s">
        <v>3425</v>
      </c>
      <c r="J1209" s="138"/>
      <c r="K1209" s="387">
        <v>0</v>
      </c>
      <c r="L1209" s="498"/>
      <c r="M1209" s="388">
        <v>0</v>
      </c>
      <c r="N1209" s="388">
        <v>0</v>
      </c>
      <c r="O1209" s="499"/>
      <c r="P1209" s="388">
        <v>34.5</v>
      </c>
      <c r="Q1209" s="499"/>
      <c r="R1209" s="388">
        <v>0</v>
      </c>
      <c r="S1209" s="499"/>
      <c r="T1209" s="499"/>
      <c r="U1209" s="389">
        <v>0</v>
      </c>
      <c r="V1209" s="390">
        <v>0</v>
      </c>
      <c r="W1209" s="392">
        <v>0</v>
      </c>
      <c r="X1209" s="515"/>
      <c r="Y1209" s="393">
        <v>34.5</v>
      </c>
      <c r="Z1209" s="394">
        <f t="shared" si="18"/>
        <v>34.5</v>
      </c>
    </row>
    <row r="1210" spans="2:26" ht="24.75" x14ac:dyDescent="0.25">
      <c r="B1210" s="494">
        <v>1207</v>
      </c>
      <c r="C1210" s="473" t="s">
        <v>5541</v>
      </c>
      <c r="D1210" s="492" t="s">
        <v>263</v>
      </c>
      <c r="E1210" s="468">
        <v>1980</v>
      </c>
      <c r="F1210" s="468"/>
      <c r="G1210" s="471" t="s">
        <v>227</v>
      </c>
      <c r="H1210" s="469">
        <v>37</v>
      </c>
      <c r="I1210" s="470" t="s">
        <v>5542</v>
      </c>
      <c r="J1210" s="138"/>
      <c r="K1210" s="387">
        <v>0</v>
      </c>
      <c r="L1210" s="498"/>
      <c r="M1210" s="388">
        <v>0</v>
      </c>
      <c r="N1210" s="388">
        <v>0</v>
      </c>
      <c r="O1210" s="499"/>
      <c r="P1210" s="388">
        <v>0</v>
      </c>
      <c r="Q1210" s="499"/>
      <c r="R1210" s="388">
        <v>0</v>
      </c>
      <c r="S1210" s="499"/>
      <c r="T1210" s="499"/>
      <c r="U1210" s="389">
        <v>34</v>
      </c>
      <c r="V1210" s="390">
        <v>0</v>
      </c>
      <c r="W1210" s="392">
        <v>0</v>
      </c>
      <c r="X1210" s="515"/>
      <c r="Y1210" s="393">
        <v>34</v>
      </c>
      <c r="Z1210" s="394">
        <f t="shared" si="18"/>
        <v>34</v>
      </c>
    </row>
    <row r="1211" spans="2:26" ht="24.75" x14ac:dyDescent="0.25">
      <c r="B1211" s="494">
        <v>1208</v>
      </c>
      <c r="C1211" s="473" t="s">
        <v>5545</v>
      </c>
      <c r="D1211" s="492" t="s">
        <v>340</v>
      </c>
      <c r="E1211" s="468" t="s">
        <v>4467</v>
      </c>
      <c r="F1211" s="468"/>
      <c r="G1211" s="471" t="s">
        <v>202</v>
      </c>
      <c r="H1211" s="469"/>
      <c r="I1211" s="470"/>
      <c r="J1211" s="138"/>
      <c r="K1211" s="387">
        <v>34</v>
      </c>
      <c r="L1211" s="498"/>
      <c r="M1211" s="388">
        <v>0</v>
      </c>
      <c r="N1211" s="388">
        <v>0</v>
      </c>
      <c r="O1211" s="499"/>
      <c r="P1211" s="388">
        <v>0</v>
      </c>
      <c r="Q1211" s="499"/>
      <c r="R1211" s="388">
        <v>0</v>
      </c>
      <c r="S1211" s="499"/>
      <c r="T1211" s="499"/>
      <c r="U1211" s="389">
        <v>0</v>
      </c>
      <c r="V1211" s="390">
        <v>0</v>
      </c>
      <c r="W1211" s="392">
        <v>0</v>
      </c>
      <c r="X1211" s="515"/>
      <c r="Y1211" s="393">
        <v>34</v>
      </c>
      <c r="Z1211" s="394">
        <f t="shared" si="18"/>
        <v>34</v>
      </c>
    </row>
    <row r="1212" spans="2:26" ht="24.75" x14ac:dyDescent="0.25">
      <c r="B1212" s="494">
        <v>1209</v>
      </c>
      <c r="C1212" s="473" t="s">
        <v>5548</v>
      </c>
      <c r="D1212" s="492" t="s">
        <v>928</v>
      </c>
      <c r="E1212" s="468"/>
      <c r="F1212" s="468"/>
      <c r="G1212" s="471" t="s">
        <v>2981</v>
      </c>
      <c r="H1212" s="469"/>
      <c r="I1212" s="470" t="s">
        <v>5549</v>
      </c>
      <c r="J1212" s="138"/>
      <c r="K1212" s="387">
        <v>0</v>
      </c>
      <c r="L1212" s="498"/>
      <c r="M1212" s="388">
        <v>0</v>
      </c>
      <c r="N1212" s="388">
        <v>0</v>
      </c>
      <c r="O1212" s="499"/>
      <c r="P1212" s="388">
        <v>34</v>
      </c>
      <c r="Q1212" s="499"/>
      <c r="R1212" s="388">
        <v>0</v>
      </c>
      <c r="S1212" s="499"/>
      <c r="T1212" s="499"/>
      <c r="U1212" s="389">
        <v>0</v>
      </c>
      <c r="V1212" s="390">
        <v>0</v>
      </c>
      <c r="W1212" s="392">
        <v>0</v>
      </c>
      <c r="X1212" s="515"/>
      <c r="Y1212" s="393">
        <v>34</v>
      </c>
      <c r="Z1212" s="394">
        <f t="shared" si="18"/>
        <v>34</v>
      </c>
    </row>
    <row r="1213" spans="2:26" ht="24.75" x14ac:dyDescent="0.25">
      <c r="B1213" s="494">
        <v>1210</v>
      </c>
      <c r="C1213" s="473" t="s">
        <v>19</v>
      </c>
      <c r="D1213" s="492" t="s">
        <v>31</v>
      </c>
      <c r="E1213" s="468" t="s">
        <v>5552</v>
      </c>
      <c r="F1213" s="468" t="s">
        <v>148</v>
      </c>
      <c r="G1213" s="471" t="s">
        <v>1854</v>
      </c>
      <c r="H1213" s="469" t="s">
        <v>758</v>
      </c>
      <c r="I1213" s="470" t="s">
        <v>83</v>
      </c>
      <c r="J1213" s="138"/>
      <c r="K1213" s="387">
        <v>0</v>
      </c>
      <c r="L1213" s="498"/>
      <c r="M1213" s="388">
        <v>0</v>
      </c>
      <c r="N1213" s="388">
        <v>0</v>
      </c>
      <c r="O1213" s="499"/>
      <c r="P1213" s="388">
        <v>0.5</v>
      </c>
      <c r="Q1213" s="499"/>
      <c r="R1213" s="388">
        <v>33</v>
      </c>
      <c r="S1213" s="499"/>
      <c r="T1213" s="499"/>
      <c r="U1213" s="389">
        <v>0.5</v>
      </c>
      <c r="V1213" s="390">
        <v>0</v>
      </c>
      <c r="W1213" s="392">
        <v>0</v>
      </c>
      <c r="X1213" s="515"/>
      <c r="Y1213" s="393">
        <v>34</v>
      </c>
      <c r="Z1213" s="394">
        <f t="shared" si="18"/>
        <v>34</v>
      </c>
    </row>
    <row r="1214" spans="2:26" ht="24.75" x14ac:dyDescent="0.25">
      <c r="B1214" s="494">
        <v>1211</v>
      </c>
      <c r="C1214" s="473" t="s">
        <v>5559</v>
      </c>
      <c r="D1214" s="492" t="s">
        <v>34</v>
      </c>
      <c r="E1214" s="468" t="s">
        <v>4704</v>
      </c>
      <c r="F1214" s="468" t="s">
        <v>83</v>
      </c>
      <c r="G1214" s="471" t="s">
        <v>308</v>
      </c>
      <c r="H1214" s="469" t="s">
        <v>5422</v>
      </c>
      <c r="I1214" s="470" t="s">
        <v>564</v>
      </c>
      <c r="J1214" s="138"/>
      <c r="K1214" s="387">
        <v>0</v>
      </c>
      <c r="L1214" s="498"/>
      <c r="M1214" s="388">
        <v>0</v>
      </c>
      <c r="N1214" s="388">
        <v>0</v>
      </c>
      <c r="O1214" s="499"/>
      <c r="P1214" s="388">
        <v>0</v>
      </c>
      <c r="Q1214" s="499"/>
      <c r="R1214" s="388">
        <v>34</v>
      </c>
      <c r="S1214" s="499"/>
      <c r="T1214" s="499"/>
      <c r="U1214" s="389">
        <v>0</v>
      </c>
      <c r="V1214" s="390">
        <v>0</v>
      </c>
      <c r="W1214" s="392">
        <v>0</v>
      </c>
      <c r="X1214" s="515"/>
      <c r="Y1214" s="393">
        <v>34</v>
      </c>
      <c r="Z1214" s="394">
        <f t="shared" si="18"/>
        <v>34</v>
      </c>
    </row>
    <row r="1215" spans="2:26" ht="24.75" x14ac:dyDescent="0.25">
      <c r="B1215" s="494">
        <v>1212</v>
      </c>
      <c r="C1215" s="472" t="s">
        <v>2459</v>
      </c>
      <c r="D1215" s="491" t="s">
        <v>996</v>
      </c>
      <c r="E1215" s="459"/>
      <c r="F1215" s="459"/>
      <c r="G1215" s="463" t="s">
        <v>417</v>
      </c>
      <c r="H1215" s="464"/>
      <c r="I1215" s="465" t="s">
        <v>1555</v>
      </c>
      <c r="J1215" s="138"/>
      <c r="K1215" s="502"/>
      <c r="L1215" s="497">
        <v>0</v>
      </c>
      <c r="M1215" s="503"/>
      <c r="N1215" s="503"/>
      <c r="O1215" s="497">
        <v>34</v>
      </c>
      <c r="P1215" s="503"/>
      <c r="Q1215" s="497">
        <v>0</v>
      </c>
      <c r="R1215" s="503"/>
      <c r="S1215" s="497">
        <v>0</v>
      </c>
      <c r="T1215" s="500">
        <v>0</v>
      </c>
      <c r="U1215" s="504"/>
      <c r="V1215" s="504"/>
      <c r="W1215" s="506"/>
      <c r="X1215" s="516">
        <v>34</v>
      </c>
      <c r="Y1215" s="523"/>
      <c r="Z1215" s="394">
        <f t="shared" si="18"/>
        <v>34</v>
      </c>
    </row>
    <row r="1216" spans="2:26" ht="24.75" x14ac:dyDescent="0.25">
      <c r="B1216" s="494">
        <v>1213</v>
      </c>
      <c r="C1216" s="473" t="s">
        <v>5562</v>
      </c>
      <c r="D1216" s="492" t="s">
        <v>40</v>
      </c>
      <c r="E1216" s="468">
        <v>1987</v>
      </c>
      <c r="F1216" s="468" t="s">
        <v>148</v>
      </c>
      <c r="G1216" s="471" t="s">
        <v>227</v>
      </c>
      <c r="H1216" s="469"/>
      <c r="I1216" s="470" t="s">
        <v>5563</v>
      </c>
      <c r="J1216" s="138"/>
      <c r="K1216" s="387">
        <v>0</v>
      </c>
      <c r="L1216" s="498"/>
      <c r="M1216" s="388">
        <v>34</v>
      </c>
      <c r="N1216" s="388">
        <v>0</v>
      </c>
      <c r="O1216" s="499"/>
      <c r="P1216" s="388">
        <v>0</v>
      </c>
      <c r="Q1216" s="499"/>
      <c r="R1216" s="388">
        <v>0</v>
      </c>
      <c r="S1216" s="499"/>
      <c r="T1216" s="499"/>
      <c r="U1216" s="389">
        <v>0</v>
      </c>
      <c r="V1216" s="390">
        <v>0</v>
      </c>
      <c r="W1216" s="392">
        <v>0</v>
      </c>
      <c r="X1216" s="515"/>
      <c r="Y1216" s="393">
        <v>34</v>
      </c>
      <c r="Z1216" s="394">
        <f t="shared" si="18"/>
        <v>34</v>
      </c>
    </row>
    <row r="1217" spans="2:26" ht="24.75" x14ac:dyDescent="0.25">
      <c r="B1217" s="494">
        <v>1214</v>
      </c>
      <c r="C1217" s="473" t="s">
        <v>5566</v>
      </c>
      <c r="D1217" s="492" t="s">
        <v>5567</v>
      </c>
      <c r="E1217" s="468">
        <v>1994</v>
      </c>
      <c r="F1217" s="468" t="s">
        <v>148</v>
      </c>
      <c r="G1217" s="471" t="s">
        <v>4971</v>
      </c>
      <c r="H1217" s="469">
        <v>3</v>
      </c>
      <c r="I1217" s="470" t="s">
        <v>5568</v>
      </c>
      <c r="J1217" s="138"/>
      <c r="K1217" s="387">
        <v>0</v>
      </c>
      <c r="L1217" s="498"/>
      <c r="M1217" s="388">
        <v>0</v>
      </c>
      <c r="N1217" s="388">
        <v>0</v>
      </c>
      <c r="O1217" s="499"/>
      <c r="P1217" s="388">
        <v>0</v>
      </c>
      <c r="Q1217" s="499"/>
      <c r="R1217" s="388">
        <v>0</v>
      </c>
      <c r="S1217" s="499"/>
      <c r="T1217" s="499"/>
      <c r="U1217" s="389">
        <v>0.5</v>
      </c>
      <c r="V1217" s="390">
        <v>33.5</v>
      </c>
      <c r="W1217" s="392">
        <v>0</v>
      </c>
      <c r="X1217" s="515"/>
      <c r="Y1217" s="393">
        <v>34</v>
      </c>
      <c r="Z1217" s="394">
        <f t="shared" si="18"/>
        <v>34</v>
      </c>
    </row>
    <row r="1218" spans="2:26" ht="24.75" x14ac:dyDescent="0.25">
      <c r="B1218" s="494">
        <v>1215</v>
      </c>
      <c r="C1218" s="473" t="s">
        <v>5573</v>
      </c>
      <c r="D1218" s="492" t="s">
        <v>30</v>
      </c>
      <c r="E1218" s="468">
        <v>1966</v>
      </c>
      <c r="F1218" s="468" t="s">
        <v>148</v>
      </c>
      <c r="G1218" s="471" t="s">
        <v>4175</v>
      </c>
      <c r="H1218" s="469">
        <v>12</v>
      </c>
      <c r="I1218" s="470" t="s">
        <v>5574</v>
      </c>
      <c r="J1218" s="138"/>
      <c r="K1218" s="387">
        <v>0</v>
      </c>
      <c r="L1218" s="498"/>
      <c r="M1218" s="388">
        <v>0</v>
      </c>
      <c r="N1218" s="388">
        <v>0</v>
      </c>
      <c r="O1218" s="499"/>
      <c r="P1218" s="388">
        <v>0</v>
      </c>
      <c r="Q1218" s="499"/>
      <c r="R1218" s="388">
        <v>0</v>
      </c>
      <c r="S1218" s="499"/>
      <c r="T1218" s="499"/>
      <c r="U1218" s="389">
        <v>0</v>
      </c>
      <c r="V1218" s="390">
        <v>34</v>
      </c>
      <c r="W1218" s="392">
        <v>0</v>
      </c>
      <c r="X1218" s="515"/>
      <c r="Y1218" s="393">
        <v>34</v>
      </c>
      <c r="Z1218" s="394">
        <f t="shared" si="18"/>
        <v>34</v>
      </c>
    </row>
    <row r="1219" spans="2:26" ht="24.75" x14ac:dyDescent="0.25">
      <c r="B1219" s="494">
        <v>1216</v>
      </c>
      <c r="C1219" s="473" t="s">
        <v>5577</v>
      </c>
      <c r="D1219" s="492" t="s">
        <v>3913</v>
      </c>
      <c r="E1219" s="468">
        <v>1995</v>
      </c>
      <c r="F1219" s="468"/>
      <c r="G1219" s="471" t="s">
        <v>149</v>
      </c>
      <c r="H1219" s="469">
        <v>30</v>
      </c>
      <c r="I1219" s="470" t="s">
        <v>431</v>
      </c>
      <c r="J1219" s="138"/>
      <c r="K1219" s="387">
        <v>0</v>
      </c>
      <c r="L1219" s="498"/>
      <c r="M1219" s="388">
        <v>0</v>
      </c>
      <c r="N1219" s="388">
        <v>0</v>
      </c>
      <c r="O1219" s="499"/>
      <c r="P1219" s="388">
        <v>0</v>
      </c>
      <c r="Q1219" s="499"/>
      <c r="R1219" s="388">
        <v>0</v>
      </c>
      <c r="S1219" s="499"/>
      <c r="T1219" s="499"/>
      <c r="U1219" s="389">
        <v>33.5</v>
      </c>
      <c r="V1219" s="390">
        <v>0</v>
      </c>
      <c r="W1219" s="392">
        <v>0</v>
      </c>
      <c r="X1219" s="515"/>
      <c r="Y1219" s="393">
        <v>33.5</v>
      </c>
      <c r="Z1219" s="394">
        <f t="shared" si="18"/>
        <v>33.5</v>
      </c>
    </row>
    <row r="1220" spans="2:26" ht="24.75" x14ac:dyDescent="0.25">
      <c r="B1220" s="494">
        <v>1217</v>
      </c>
      <c r="C1220" s="472" t="s">
        <v>2462</v>
      </c>
      <c r="D1220" s="491" t="s">
        <v>453</v>
      </c>
      <c r="E1220" s="459"/>
      <c r="F1220" s="459"/>
      <c r="G1220" s="463" t="s">
        <v>1062</v>
      </c>
      <c r="H1220" s="464"/>
      <c r="I1220" s="465" t="s">
        <v>2463</v>
      </c>
      <c r="J1220" s="138"/>
      <c r="K1220" s="502"/>
      <c r="L1220" s="497">
        <v>0</v>
      </c>
      <c r="M1220" s="503"/>
      <c r="N1220" s="503"/>
      <c r="O1220" s="497">
        <v>33.5</v>
      </c>
      <c r="P1220" s="503"/>
      <c r="Q1220" s="497">
        <v>0</v>
      </c>
      <c r="R1220" s="503"/>
      <c r="S1220" s="497">
        <v>0</v>
      </c>
      <c r="T1220" s="500">
        <v>0</v>
      </c>
      <c r="U1220" s="504"/>
      <c r="V1220" s="504"/>
      <c r="W1220" s="506"/>
      <c r="X1220" s="516">
        <v>33.5</v>
      </c>
      <c r="Y1220" s="523"/>
      <c r="Z1220" s="394">
        <f t="shared" ref="Z1220:Z1283" si="19">X1220+Y1220</f>
        <v>33.5</v>
      </c>
    </row>
    <row r="1221" spans="2:26" ht="24.75" x14ac:dyDescent="0.25">
      <c r="B1221" s="494">
        <v>1218</v>
      </c>
      <c r="C1221" s="473" t="s">
        <v>5583</v>
      </c>
      <c r="D1221" s="492" t="s">
        <v>602</v>
      </c>
      <c r="E1221" s="468"/>
      <c r="F1221" s="468"/>
      <c r="G1221" s="471" t="s">
        <v>2981</v>
      </c>
      <c r="H1221" s="469"/>
      <c r="I1221" s="470"/>
      <c r="J1221" s="138"/>
      <c r="K1221" s="387">
        <v>0</v>
      </c>
      <c r="L1221" s="498"/>
      <c r="M1221" s="388">
        <v>0</v>
      </c>
      <c r="N1221" s="388">
        <v>0</v>
      </c>
      <c r="O1221" s="499"/>
      <c r="P1221" s="388">
        <v>33.5</v>
      </c>
      <c r="Q1221" s="499"/>
      <c r="R1221" s="388">
        <v>0</v>
      </c>
      <c r="S1221" s="499"/>
      <c r="T1221" s="499"/>
      <c r="U1221" s="389">
        <v>0</v>
      </c>
      <c r="V1221" s="390">
        <v>0</v>
      </c>
      <c r="W1221" s="392">
        <v>0</v>
      </c>
      <c r="X1221" s="515"/>
      <c r="Y1221" s="393">
        <v>33.5</v>
      </c>
      <c r="Z1221" s="394">
        <f t="shared" si="19"/>
        <v>33.5</v>
      </c>
    </row>
    <row r="1222" spans="2:26" ht="24.75" x14ac:dyDescent="0.25">
      <c r="B1222" s="494">
        <v>1219</v>
      </c>
      <c r="C1222" s="473" t="s">
        <v>5586</v>
      </c>
      <c r="D1222" s="492" t="s">
        <v>36</v>
      </c>
      <c r="E1222" s="468" t="s">
        <v>5587</v>
      </c>
      <c r="F1222" s="468" t="s">
        <v>83</v>
      </c>
      <c r="G1222" s="471" t="s">
        <v>5588</v>
      </c>
      <c r="H1222" s="469" t="s">
        <v>578</v>
      </c>
      <c r="I1222" s="470" t="s">
        <v>83</v>
      </c>
      <c r="J1222" s="138"/>
      <c r="K1222" s="387">
        <v>0</v>
      </c>
      <c r="L1222" s="498"/>
      <c r="M1222" s="388">
        <v>0</v>
      </c>
      <c r="N1222" s="388">
        <v>0</v>
      </c>
      <c r="O1222" s="499"/>
      <c r="P1222" s="388">
        <v>0</v>
      </c>
      <c r="Q1222" s="499"/>
      <c r="R1222" s="388">
        <v>33.5</v>
      </c>
      <c r="S1222" s="499"/>
      <c r="T1222" s="499"/>
      <c r="U1222" s="389">
        <v>0</v>
      </c>
      <c r="V1222" s="390">
        <v>0</v>
      </c>
      <c r="W1222" s="392">
        <v>0</v>
      </c>
      <c r="X1222" s="515"/>
      <c r="Y1222" s="393">
        <v>33.5</v>
      </c>
      <c r="Z1222" s="394">
        <f t="shared" si="19"/>
        <v>33.5</v>
      </c>
    </row>
    <row r="1223" spans="2:26" ht="24.75" x14ac:dyDescent="0.25">
      <c r="B1223" s="494">
        <v>1220</v>
      </c>
      <c r="C1223" s="473" t="s">
        <v>5591</v>
      </c>
      <c r="D1223" s="492" t="s">
        <v>5005</v>
      </c>
      <c r="E1223" s="468">
        <v>1991</v>
      </c>
      <c r="F1223" s="468" t="s">
        <v>148</v>
      </c>
      <c r="G1223" s="471" t="s">
        <v>5394</v>
      </c>
      <c r="H1223" s="469"/>
      <c r="I1223" s="470" t="s">
        <v>5592</v>
      </c>
      <c r="J1223" s="138"/>
      <c r="K1223" s="387">
        <v>0</v>
      </c>
      <c r="L1223" s="498"/>
      <c r="M1223" s="388">
        <v>33</v>
      </c>
      <c r="N1223" s="388">
        <v>0</v>
      </c>
      <c r="O1223" s="499"/>
      <c r="P1223" s="388">
        <v>0</v>
      </c>
      <c r="Q1223" s="499"/>
      <c r="R1223" s="388">
        <v>0</v>
      </c>
      <c r="S1223" s="499"/>
      <c r="T1223" s="499"/>
      <c r="U1223" s="389">
        <v>0</v>
      </c>
      <c r="V1223" s="390">
        <v>0</v>
      </c>
      <c r="W1223" s="392">
        <v>0</v>
      </c>
      <c r="X1223" s="515"/>
      <c r="Y1223" s="393">
        <v>33</v>
      </c>
      <c r="Z1223" s="394">
        <f t="shared" si="19"/>
        <v>33</v>
      </c>
    </row>
    <row r="1224" spans="2:26" ht="24.75" x14ac:dyDescent="0.25">
      <c r="B1224" s="494">
        <v>1221</v>
      </c>
      <c r="C1224" s="473" t="s">
        <v>5595</v>
      </c>
      <c r="D1224" s="492" t="s">
        <v>912</v>
      </c>
      <c r="E1224" s="468">
        <v>1997</v>
      </c>
      <c r="F1224" s="468"/>
      <c r="G1224" s="471" t="s">
        <v>149</v>
      </c>
      <c r="H1224" s="469">
        <v>31</v>
      </c>
      <c r="I1224" s="470" t="s">
        <v>5596</v>
      </c>
      <c r="J1224" s="138"/>
      <c r="K1224" s="387">
        <v>0</v>
      </c>
      <c r="L1224" s="498"/>
      <c r="M1224" s="388">
        <v>0</v>
      </c>
      <c r="N1224" s="388">
        <v>0</v>
      </c>
      <c r="O1224" s="499"/>
      <c r="P1224" s="388">
        <v>0</v>
      </c>
      <c r="Q1224" s="499"/>
      <c r="R1224" s="388">
        <v>0</v>
      </c>
      <c r="S1224" s="499"/>
      <c r="T1224" s="499"/>
      <c r="U1224" s="389">
        <v>33</v>
      </c>
      <c r="V1224" s="390">
        <v>0</v>
      </c>
      <c r="W1224" s="392">
        <v>0</v>
      </c>
      <c r="X1224" s="515"/>
      <c r="Y1224" s="393">
        <v>33</v>
      </c>
      <c r="Z1224" s="394">
        <f t="shared" si="19"/>
        <v>33</v>
      </c>
    </row>
    <row r="1225" spans="2:26" ht="24.75" x14ac:dyDescent="0.25">
      <c r="B1225" s="494">
        <v>1222</v>
      </c>
      <c r="C1225" s="473" t="s">
        <v>5599</v>
      </c>
      <c r="D1225" s="492" t="s">
        <v>453</v>
      </c>
      <c r="E1225" s="468">
        <v>1957</v>
      </c>
      <c r="F1225" s="468" t="s">
        <v>148</v>
      </c>
      <c r="G1225" s="471" t="s">
        <v>5213</v>
      </c>
      <c r="H1225" s="469">
        <v>5</v>
      </c>
      <c r="I1225" s="470" t="s">
        <v>4284</v>
      </c>
      <c r="J1225" s="138"/>
      <c r="K1225" s="387">
        <v>0</v>
      </c>
      <c r="L1225" s="498"/>
      <c r="M1225" s="388">
        <v>0</v>
      </c>
      <c r="N1225" s="388">
        <v>0</v>
      </c>
      <c r="O1225" s="499"/>
      <c r="P1225" s="388">
        <v>0</v>
      </c>
      <c r="Q1225" s="499"/>
      <c r="R1225" s="388">
        <v>0</v>
      </c>
      <c r="S1225" s="499"/>
      <c r="T1225" s="499"/>
      <c r="U1225" s="389">
        <v>0</v>
      </c>
      <c r="V1225" s="390">
        <v>33</v>
      </c>
      <c r="W1225" s="392">
        <v>0</v>
      </c>
      <c r="X1225" s="515"/>
      <c r="Y1225" s="393">
        <v>33</v>
      </c>
      <c r="Z1225" s="394">
        <f t="shared" si="19"/>
        <v>33</v>
      </c>
    </row>
    <row r="1226" spans="2:26" ht="24.75" x14ac:dyDescent="0.25">
      <c r="B1226" s="494">
        <v>1223</v>
      </c>
      <c r="C1226" s="473" t="s">
        <v>3524</v>
      </c>
      <c r="D1226" s="492" t="s">
        <v>54</v>
      </c>
      <c r="E1226" s="468" t="s">
        <v>5602</v>
      </c>
      <c r="F1226" s="468"/>
      <c r="G1226" s="471" t="s">
        <v>417</v>
      </c>
      <c r="H1226" s="469"/>
      <c r="I1226" s="470" t="s">
        <v>5603</v>
      </c>
      <c r="J1226" s="138"/>
      <c r="K1226" s="387">
        <v>33</v>
      </c>
      <c r="L1226" s="498"/>
      <c r="M1226" s="388">
        <v>0</v>
      </c>
      <c r="N1226" s="388">
        <v>0</v>
      </c>
      <c r="O1226" s="499"/>
      <c r="P1226" s="388">
        <v>0</v>
      </c>
      <c r="Q1226" s="499"/>
      <c r="R1226" s="388">
        <v>0</v>
      </c>
      <c r="S1226" s="499"/>
      <c r="T1226" s="499"/>
      <c r="U1226" s="389">
        <v>0</v>
      </c>
      <c r="V1226" s="390">
        <v>0</v>
      </c>
      <c r="W1226" s="392">
        <v>0</v>
      </c>
      <c r="X1226" s="515"/>
      <c r="Y1226" s="393">
        <v>33</v>
      </c>
      <c r="Z1226" s="394">
        <f t="shared" si="19"/>
        <v>33</v>
      </c>
    </row>
    <row r="1227" spans="2:26" ht="24.75" x14ac:dyDescent="0.25">
      <c r="B1227" s="494">
        <v>1224</v>
      </c>
      <c r="C1227" s="473" t="s">
        <v>5471</v>
      </c>
      <c r="D1227" s="492" t="s">
        <v>263</v>
      </c>
      <c r="E1227" s="468"/>
      <c r="F1227" s="468"/>
      <c r="G1227" s="471" t="s">
        <v>2981</v>
      </c>
      <c r="H1227" s="469"/>
      <c r="I1227" s="470"/>
      <c r="J1227" s="138"/>
      <c r="K1227" s="387">
        <v>0</v>
      </c>
      <c r="L1227" s="498"/>
      <c r="M1227" s="388">
        <v>0</v>
      </c>
      <c r="N1227" s="388">
        <v>0</v>
      </c>
      <c r="O1227" s="499"/>
      <c r="P1227" s="388">
        <v>33</v>
      </c>
      <c r="Q1227" s="499"/>
      <c r="R1227" s="388">
        <v>0</v>
      </c>
      <c r="S1227" s="499"/>
      <c r="T1227" s="499"/>
      <c r="U1227" s="389">
        <v>0</v>
      </c>
      <c r="V1227" s="390">
        <v>0</v>
      </c>
      <c r="W1227" s="392">
        <v>0</v>
      </c>
      <c r="X1227" s="515"/>
      <c r="Y1227" s="393">
        <v>33</v>
      </c>
      <c r="Z1227" s="394">
        <f t="shared" si="19"/>
        <v>33</v>
      </c>
    </row>
    <row r="1228" spans="2:26" ht="24.75" x14ac:dyDescent="0.25">
      <c r="B1228" s="494">
        <v>1225</v>
      </c>
      <c r="C1228" s="473" t="s">
        <v>51</v>
      </c>
      <c r="D1228" s="492" t="s">
        <v>2654</v>
      </c>
      <c r="E1228" s="468">
        <v>1971</v>
      </c>
      <c r="F1228" s="468" t="s">
        <v>148</v>
      </c>
      <c r="G1228" s="471" t="s">
        <v>3293</v>
      </c>
      <c r="H1228" s="469">
        <v>43</v>
      </c>
      <c r="I1228" s="470" t="s">
        <v>4902</v>
      </c>
      <c r="J1228" s="138"/>
      <c r="K1228" s="387">
        <v>0</v>
      </c>
      <c r="L1228" s="498"/>
      <c r="M1228" s="388">
        <v>0</v>
      </c>
      <c r="N1228" s="388">
        <v>0</v>
      </c>
      <c r="O1228" s="499"/>
      <c r="P1228" s="388">
        <v>0</v>
      </c>
      <c r="Q1228" s="499"/>
      <c r="R1228" s="388">
        <v>0</v>
      </c>
      <c r="S1228" s="499"/>
      <c r="T1228" s="499"/>
      <c r="U1228" s="389">
        <v>0</v>
      </c>
      <c r="V1228" s="390">
        <v>32.5</v>
      </c>
      <c r="W1228" s="392">
        <v>0</v>
      </c>
      <c r="X1228" s="515"/>
      <c r="Y1228" s="393">
        <v>32.5</v>
      </c>
      <c r="Z1228" s="394">
        <f t="shared" si="19"/>
        <v>32.5</v>
      </c>
    </row>
    <row r="1229" spans="2:26" ht="24.75" x14ac:dyDescent="0.25">
      <c r="B1229" s="494">
        <v>1226</v>
      </c>
      <c r="C1229" s="473" t="s">
        <v>5609</v>
      </c>
      <c r="D1229" s="492" t="s">
        <v>5610</v>
      </c>
      <c r="E1229" s="468">
        <v>1944</v>
      </c>
      <c r="F1229" s="468" t="s">
        <v>148</v>
      </c>
      <c r="G1229" s="471" t="s">
        <v>4867</v>
      </c>
      <c r="H1229" s="469" t="s">
        <v>563</v>
      </c>
      <c r="I1229" s="470" t="s">
        <v>5611</v>
      </c>
      <c r="J1229" s="138"/>
      <c r="K1229" s="387">
        <v>0</v>
      </c>
      <c r="L1229" s="498"/>
      <c r="M1229" s="388">
        <v>0</v>
      </c>
      <c r="N1229" s="388">
        <v>0</v>
      </c>
      <c r="O1229" s="499"/>
      <c r="P1229" s="388">
        <v>0</v>
      </c>
      <c r="Q1229" s="499"/>
      <c r="R1229" s="388">
        <v>32.5</v>
      </c>
      <c r="S1229" s="499"/>
      <c r="T1229" s="499"/>
      <c r="U1229" s="389">
        <v>0</v>
      </c>
      <c r="V1229" s="390">
        <v>0</v>
      </c>
      <c r="W1229" s="392">
        <v>0</v>
      </c>
      <c r="X1229" s="515"/>
      <c r="Y1229" s="393">
        <v>32.5</v>
      </c>
      <c r="Z1229" s="394">
        <f t="shared" si="19"/>
        <v>32.5</v>
      </c>
    </row>
    <row r="1230" spans="2:26" ht="24.75" x14ac:dyDescent="0.25">
      <c r="B1230" s="494">
        <v>1227</v>
      </c>
      <c r="C1230" s="473" t="s">
        <v>5614</v>
      </c>
      <c r="D1230" s="492" t="s">
        <v>34</v>
      </c>
      <c r="E1230" s="468">
        <v>1974</v>
      </c>
      <c r="F1230" s="468" t="s">
        <v>148</v>
      </c>
      <c r="G1230" s="471" t="s">
        <v>168</v>
      </c>
      <c r="H1230" s="469"/>
      <c r="I1230" s="470" t="s">
        <v>5615</v>
      </c>
      <c r="J1230" s="138"/>
      <c r="K1230" s="387">
        <v>0</v>
      </c>
      <c r="L1230" s="498"/>
      <c r="M1230" s="388">
        <v>32.5</v>
      </c>
      <c r="N1230" s="388">
        <v>0</v>
      </c>
      <c r="O1230" s="499"/>
      <c r="P1230" s="388">
        <v>0</v>
      </c>
      <c r="Q1230" s="499"/>
      <c r="R1230" s="388">
        <v>0</v>
      </c>
      <c r="S1230" s="499"/>
      <c r="T1230" s="499"/>
      <c r="U1230" s="389">
        <v>0</v>
      </c>
      <c r="V1230" s="390">
        <v>0</v>
      </c>
      <c r="W1230" s="392">
        <v>0</v>
      </c>
      <c r="X1230" s="515"/>
      <c r="Y1230" s="393">
        <v>32.5</v>
      </c>
      <c r="Z1230" s="394">
        <f t="shared" si="19"/>
        <v>32.5</v>
      </c>
    </row>
    <row r="1231" spans="2:26" ht="24.75" x14ac:dyDescent="0.25">
      <c r="B1231" s="494">
        <v>1228</v>
      </c>
      <c r="C1231" s="473" t="s">
        <v>5618</v>
      </c>
      <c r="D1231" s="492" t="s">
        <v>677</v>
      </c>
      <c r="E1231" s="468"/>
      <c r="F1231" s="468"/>
      <c r="G1231" s="471" t="s">
        <v>2981</v>
      </c>
      <c r="H1231" s="469"/>
      <c r="I1231" s="470" t="s">
        <v>52</v>
      </c>
      <c r="J1231" s="138"/>
      <c r="K1231" s="387">
        <v>0</v>
      </c>
      <c r="L1231" s="498"/>
      <c r="M1231" s="388">
        <v>0</v>
      </c>
      <c r="N1231" s="388">
        <v>0</v>
      </c>
      <c r="O1231" s="499"/>
      <c r="P1231" s="388">
        <v>32.5</v>
      </c>
      <c r="Q1231" s="499"/>
      <c r="R1231" s="388">
        <v>0</v>
      </c>
      <c r="S1231" s="499"/>
      <c r="T1231" s="499"/>
      <c r="U1231" s="389">
        <v>0</v>
      </c>
      <c r="V1231" s="390">
        <v>0</v>
      </c>
      <c r="W1231" s="392">
        <v>0</v>
      </c>
      <c r="X1231" s="515"/>
      <c r="Y1231" s="393">
        <v>32.5</v>
      </c>
      <c r="Z1231" s="394">
        <f t="shared" si="19"/>
        <v>32.5</v>
      </c>
    </row>
    <row r="1232" spans="2:26" ht="24.75" x14ac:dyDescent="0.25">
      <c r="B1232" s="494">
        <v>1229</v>
      </c>
      <c r="C1232" s="473" t="s">
        <v>5621</v>
      </c>
      <c r="D1232" s="492" t="s">
        <v>31</v>
      </c>
      <c r="E1232" s="468" t="s">
        <v>3438</v>
      </c>
      <c r="F1232" s="468"/>
      <c r="G1232" s="471" t="s">
        <v>202</v>
      </c>
      <c r="H1232" s="469"/>
      <c r="I1232" s="470" t="s">
        <v>5622</v>
      </c>
      <c r="J1232" s="138"/>
      <c r="K1232" s="387">
        <v>32.5</v>
      </c>
      <c r="L1232" s="498"/>
      <c r="M1232" s="388">
        <v>0</v>
      </c>
      <c r="N1232" s="388">
        <v>0</v>
      </c>
      <c r="O1232" s="499"/>
      <c r="P1232" s="388">
        <v>0</v>
      </c>
      <c r="Q1232" s="499"/>
      <c r="R1232" s="388">
        <v>0</v>
      </c>
      <c r="S1232" s="499"/>
      <c r="T1232" s="499"/>
      <c r="U1232" s="389">
        <v>0</v>
      </c>
      <c r="V1232" s="390">
        <v>0</v>
      </c>
      <c r="W1232" s="392">
        <v>0</v>
      </c>
      <c r="X1232" s="515"/>
      <c r="Y1232" s="393">
        <v>32.5</v>
      </c>
      <c r="Z1232" s="394">
        <f t="shared" si="19"/>
        <v>32.5</v>
      </c>
    </row>
    <row r="1233" spans="2:26" ht="24.75" x14ac:dyDescent="0.25">
      <c r="B1233" s="494">
        <v>1230</v>
      </c>
      <c r="C1233" s="473" t="s">
        <v>5625</v>
      </c>
      <c r="D1233" s="492" t="s">
        <v>369</v>
      </c>
      <c r="E1233" s="468" t="s">
        <v>3971</v>
      </c>
      <c r="F1233" s="468" t="s">
        <v>83</v>
      </c>
      <c r="G1233" s="471" t="s">
        <v>577</v>
      </c>
      <c r="H1233" s="469" t="s">
        <v>4452</v>
      </c>
      <c r="I1233" s="470" t="s">
        <v>83</v>
      </c>
      <c r="J1233" s="138"/>
      <c r="K1233" s="387">
        <v>0</v>
      </c>
      <c r="L1233" s="498"/>
      <c r="M1233" s="388">
        <v>0</v>
      </c>
      <c r="N1233" s="388">
        <v>0</v>
      </c>
      <c r="O1233" s="499"/>
      <c r="P1233" s="388">
        <v>0</v>
      </c>
      <c r="Q1233" s="499"/>
      <c r="R1233" s="388">
        <v>32</v>
      </c>
      <c r="S1233" s="499"/>
      <c r="T1233" s="499"/>
      <c r="U1233" s="389">
        <v>0</v>
      </c>
      <c r="V1233" s="390">
        <v>0</v>
      </c>
      <c r="W1233" s="392">
        <v>0</v>
      </c>
      <c r="X1233" s="515"/>
      <c r="Y1233" s="393">
        <v>32</v>
      </c>
      <c r="Z1233" s="394">
        <f t="shared" si="19"/>
        <v>32</v>
      </c>
    </row>
    <row r="1234" spans="2:26" ht="24.75" x14ac:dyDescent="0.25">
      <c r="B1234" s="494">
        <v>1231</v>
      </c>
      <c r="C1234" s="473" t="s">
        <v>5628</v>
      </c>
      <c r="D1234" s="492" t="s">
        <v>114</v>
      </c>
      <c r="E1234" s="468">
        <v>1978</v>
      </c>
      <c r="F1234" s="468"/>
      <c r="G1234" s="471" t="s">
        <v>168</v>
      </c>
      <c r="H1234" s="469"/>
      <c r="I1234" s="470" t="s">
        <v>3030</v>
      </c>
      <c r="J1234" s="138"/>
      <c r="K1234" s="387">
        <v>32</v>
      </c>
      <c r="L1234" s="498"/>
      <c r="M1234" s="388">
        <v>0</v>
      </c>
      <c r="N1234" s="388">
        <v>0</v>
      </c>
      <c r="O1234" s="499"/>
      <c r="P1234" s="388">
        <v>0</v>
      </c>
      <c r="Q1234" s="499"/>
      <c r="R1234" s="388">
        <v>0</v>
      </c>
      <c r="S1234" s="499"/>
      <c r="T1234" s="499"/>
      <c r="U1234" s="389">
        <v>0</v>
      </c>
      <c r="V1234" s="390">
        <v>0</v>
      </c>
      <c r="W1234" s="392">
        <v>0</v>
      </c>
      <c r="X1234" s="515"/>
      <c r="Y1234" s="393">
        <v>32</v>
      </c>
      <c r="Z1234" s="394">
        <f t="shared" si="19"/>
        <v>32</v>
      </c>
    </row>
    <row r="1235" spans="2:26" ht="24.75" x14ac:dyDescent="0.25">
      <c r="B1235" s="494">
        <v>1232</v>
      </c>
      <c r="C1235" s="473" t="s">
        <v>5631</v>
      </c>
      <c r="D1235" s="492" t="s">
        <v>2034</v>
      </c>
      <c r="E1235" s="468">
        <v>1983</v>
      </c>
      <c r="F1235" s="468"/>
      <c r="G1235" s="471" t="s">
        <v>227</v>
      </c>
      <c r="H1235" s="469">
        <v>39</v>
      </c>
      <c r="I1235" s="470" t="s">
        <v>5632</v>
      </c>
      <c r="J1235" s="138"/>
      <c r="K1235" s="387">
        <v>0</v>
      </c>
      <c r="L1235" s="498"/>
      <c r="M1235" s="388">
        <v>0</v>
      </c>
      <c r="N1235" s="388">
        <v>0</v>
      </c>
      <c r="O1235" s="499"/>
      <c r="P1235" s="388">
        <v>0</v>
      </c>
      <c r="Q1235" s="499"/>
      <c r="R1235" s="388">
        <v>0</v>
      </c>
      <c r="S1235" s="499"/>
      <c r="T1235" s="499"/>
      <c r="U1235" s="389">
        <v>32</v>
      </c>
      <c r="V1235" s="390">
        <v>0</v>
      </c>
      <c r="W1235" s="392">
        <v>0</v>
      </c>
      <c r="X1235" s="515"/>
      <c r="Y1235" s="393">
        <v>32</v>
      </c>
      <c r="Z1235" s="394">
        <f t="shared" si="19"/>
        <v>32</v>
      </c>
    </row>
    <row r="1236" spans="2:26" ht="24.75" x14ac:dyDescent="0.25">
      <c r="B1236" s="494">
        <v>1233</v>
      </c>
      <c r="C1236" s="473" t="s">
        <v>5453</v>
      </c>
      <c r="D1236" s="492" t="s">
        <v>453</v>
      </c>
      <c r="E1236" s="468">
        <v>1968</v>
      </c>
      <c r="F1236" s="468" t="s">
        <v>148</v>
      </c>
      <c r="G1236" s="471" t="s">
        <v>4175</v>
      </c>
      <c r="H1236" s="469">
        <v>13</v>
      </c>
      <c r="I1236" s="470" t="s">
        <v>4991</v>
      </c>
      <c r="J1236" s="138"/>
      <c r="K1236" s="387">
        <v>0</v>
      </c>
      <c r="L1236" s="498"/>
      <c r="M1236" s="388">
        <v>0</v>
      </c>
      <c r="N1236" s="388">
        <v>0</v>
      </c>
      <c r="O1236" s="499"/>
      <c r="P1236" s="388">
        <v>0</v>
      </c>
      <c r="Q1236" s="499"/>
      <c r="R1236" s="388">
        <v>0</v>
      </c>
      <c r="S1236" s="499"/>
      <c r="T1236" s="499"/>
      <c r="U1236" s="389">
        <v>0</v>
      </c>
      <c r="V1236" s="390">
        <v>32</v>
      </c>
      <c r="W1236" s="392">
        <v>0</v>
      </c>
      <c r="X1236" s="515"/>
      <c r="Y1236" s="393">
        <v>32</v>
      </c>
      <c r="Z1236" s="394">
        <f t="shared" si="19"/>
        <v>32</v>
      </c>
    </row>
    <row r="1237" spans="2:26" ht="24.75" x14ac:dyDescent="0.25">
      <c r="B1237" s="494">
        <v>1234</v>
      </c>
      <c r="C1237" s="473" t="s">
        <v>5637</v>
      </c>
      <c r="D1237" s="492" t="s">
        <v>340</v>
      </c>
      <c r="E1237" s="468"/>
      <c r="F1237" s="468"/>
      <c r="G1237" s="471" t="s">
        <v>2981</v>
      </c>
      <c r="H1237" s="469"/>
      <c r="I1237" s="470" t="s">
        <v>5638</v>
      </c>
      <c r="J1237" s="138"/>
      <c r="K1237" s="387">
        <v>0</v>
      </c>
      <c r="L1237" s="498"/>
      <c r="M1237" s="388">
        <v>0</v>
      </c>
      <c r="N1237" s="388">
        <v>0</v>
      </c>
      <c r="O1237" s="499"/>
      <c r="P1237" s="388">
        <v>32</v>
      </c>
      <c r="Q1237" s="499"/>
      <c r="R1237" s="388">
        <v>0</v>
      </c>
      <c r="S1237" s="499"/>
      <c r="T1237" s="499"/>
      <c r="U1237" s="389">
        <v>0</v>
      </c>
      <c r="V1237" s="390">
        <v>0</v>
      </c>
      <c r="W1237" s="392">
        <v>0</v>
      </c>
      <c r="X1237" s="515"/>
      <c r="Y1237" s="393">
        <v>32</v>
      </c>
      <c r="Z1237" s="394">
        <f t="shared" si="19"/>
        <v>32</v>
      </c>
    </row>
    <row r="1238" spans="2:26" ht="24.75" x14ac:dyDescent="0.25">
      <c r="B1238" s="494">
        <v>1235</v>
      </c>
      <c r="C1238" s="473" t="s">
        <v>5641</v>
      </c>
      <c r="D1238" s="492" t="s">
        <v>538</v>
      </c>
      <c r="E1238" s="468">
        <v>1976</v>
      </c>
      <c r="F1238" s="468" t="s">
        <v>148</v>
      </c>
      <c r="G1238" s="471" t="s">
        <v>168</v>
      </c>
      <c r="H1238" s="469"/>
      <c r="I1238" s="470" t="s">
        <v>5642</v>
      </c>
      <c r="J1238" s="138"/>
      <c r="K1238" s="387">
        <v>0</v>
      </c>
      <c r="L1238" s="498"/>
      <c r="M1238" s="388">
        <v>32</v>
      </c>
      <c r="N1238" s="388">
        <v>0</v>
      </c>
      <c r="O1238" s="499"/>
      <c r="P1238" s="388">
        <v>0</v>
      </c>
      <c r="Q1238" s="499"/>
      <c r="R1238" s="388">
        <v>0</v>
      </c>
      <c r="S1238" s="499"/>
      <c r="T1238" s="499"/>
      <c r="U1238" s="389">
        <v>0</v>
      </c>
      <c r="V1238" s="390">
        <v>0</v>
      </c>
      <c r="W1238" s="392">
        <v>0</v>
      </c>
      <c r="X1238" s="515"/>
      <c r="Y1238" s="393">
        <v>32</v>
      </c>
      <c r="Z1238" s="394">
        <f t="shared" si="19"/>
        <v>32</v>
      </c>
    </row>
    <row r="1239" spans="2:26" ht="24.75" x14ac:dyDescent="0.25">
      <c r="B1239" s="494">
        <v>1236</v>
      </c>
      <c r="C1239" s="473" t="s">
        <v>307</v>
      </c>
      <c r="D1239" s="492" t="s">
        <v>340</v>
      </c>
      <c r="E1239" s="468">
        <v>1970</v>
      </c>
      <c r="F1239" s="468" t="s">
        <v>148</v>
      </c>
      <c r="G1239" s="471" t="s">
        <v>3293</v>
      </c>
      <c r="H1239" s="469">
        <v>44</v>
      </c>
      <c r="I1239" s="470" t="s">
        <v>5645</v>
      </c>
      <c r="J1239" s="138"/>
      <c r="K1239" s="387">
        <v>0</v>
      </c>
      <c r="L1239" s="498"/>
      <c r="M1239" s="388">
        <v>0</v>
      </c>
      <c r="N1239" s="388">
        <v>0</v>
      </c>
      <c r="O1239" s="499"/>
      <c r="P1239" s="388">
        <v>0</v>
      </c>
      <c r="Q1239" s="499"/>
      <c r="R1239" s="388">
        <v>0</v>
      </c>
      <c r="S1239" s="499"/>
      <c r="T1239" s="499"/>
      <c r="U1239" s="389">
        <v>0</v>
      </c>
      <c r="V1239" s="390">
        <v>31.5</v>
      </c>
      <c r="W1239" s="392">
        <v>0</v>
      </c>
      <c r="X1239" s="515"/>
      <c r="Y1239" s="393">
        <v>31.5</v>
      </c>
      <c r="Z1239" s="394">
        <f t="shared" si="19"/>
        <v>31.5</v>
      </c>
    </row>
    <row r="1240" spans="2:26" ht="24.75" x14ac:dyDescent="0.25">
      <c r="B1240" s="494">
        <v>1237</v>
      </c>
      <c r="C1240" s="472" t="s">
        <v>2472</v>
      </c>
      <c r="D1240" s="491" t="s">
        <v>2473</v>
      </c>
      <c r="E1240" s="459"/>
      <c r="F1240" s="459"/>
      <c r="G1240" s="463" t="s">
        <v>301</v>
      </c>
      <c r="H1240" s="464"/>
      <c r="I1240" s="465" t="s">
        <v>1029</v>
      </c>
      <c r="J1240" s="138"/>
      <c r="K1240" s="502"/>
      <c r="L1240" s="497">
        <v>0</v>
      </c>
      <c r="M1240" s="503"/>
      <c r="N1240" s="503"/>
      <c r="O1240" s="497">
        <v>31.5</v>
      </c>
      <c r="P1240" s="503"/>
      <c r="Q1240" s="497">
        <v>0</v>
      </c>
      <c r="R1240" s="503"/>
      <c r="S1240" s="497">
        <v>0</v>
      </c>
      <c r="T1240" s="500">
        <v>0</v>
      </c>
      <c r="U1240" s="504"/>
      <c r="V1240" s="504"/>
      <c r="W1240" s="506"/>
      <c r="X1240" s="516">
        <v>31.5</v>
      </c>
      <c r="Y1240" s="523"/>
      <c r="Z1240" s="394">
        <f t="shared" si="19"/>
        <v>31.5</v>
      </c>
    </row>
    <row r="1241" spans="2:26" ht="24.75" x14ac:dyDescent="0.25">
      <c r="B1241" s="494">
        <v>1238</v>
      </c>
      <c r="C1241" s="473" t="s">
        <v>5648</v>
      </c>
      <c r="D1241" s="492" t="s">
        <v>928</v>
      </c>
      <c r="E1241" s="468" t="s">
        <v>5649</v>
      </c>
      <c r="F1241" s="468" t="s">
        <v>83</v>
      </c>
      <c r="G1241" s="471" t="s">
        <v>374</v>
      </c>
      <c r="H1241" s="469" t="s">
        <v>5650</v>
      </c>
      <c r="I1241" s="470" t="s">
        <v>5009</v>
      </c>
      <c r="J1241" s="138"/>
      <c r="K1241" s="387">
        <v>0</v>
      </c>
      <c r="L1241" s="498"/>
      <c r="M1241" s="388">
        <v>0</v>
      </c>
      <c r="N1241" s="388">
        <v>0</v>
      </c>
      <c r="O1241" s="499"/>
      <c r="P1241" s="388">
        <v>0</v>
      </c>
      <c r="Q1241" s="499"/>
      <c r="R1241" s="388">
        <v>31.5</v>
      </c>
      <c r="S1241" s="499"/>
      <c r="T1241" s="499"/>
      <c r="U1241" s="389">
        <v>0</v>
      </c>
      <c r="V1241" s="390">
        <v>0</v>
      </c>
      <c r="W1241" s="392">
        <v>0</v>
      </c>
      <c r="X1241" s="515"/>
      <c r="Y1241" s="393">
        <v>31.5</v>
      </c>
      <c r="Z1241" s="394">
        <f t="shared" si="19"/>
        <v>31.5</v>
      </c>
    </row>
    <row r="1242" spans="2:26" ht="24.75" x14ac:dyDescent="0.25">
      <c r="B1242" s="494">
        <v>1239</v>
      </c>
      <c r="C1242" s="473" t="s">
        <v>5655</v>
      </c>
      <c r="D1242" s="492" t="s">
        <v>340</v>
      </c>
      <c r="E1242" s="468" t="s">
        <v>2821</v>
      </c>
      <c r="F1242" s="468"/>
      <c r="G1242" s="471" t="s">
        <v>3025</v>
      </c>
      <c r="H1242" s="469"/>
      <c r="I1242" s="470" t="s">
        <v>5507</v>
      </c>
      <c r="J1242" s="138"/>
      <c r="K1242" s="387">
        <v>31.5</v>
      </c>
      <c r="L1242" s="498"/>
      <c r="M1242" s="388">
        <v>0</v>
      </c>
      <c r="N1242" s="388">
        <v>0</v>
      </c>
      <c r="O1242" s="499"/>
      <c r="P1242" s="388">
        <v>0</v>
      </c>
      <c r="Q1242" s="499"/>
      <c r="R1242" s="388">
        <v>0</v>
      </c>
      <c r="S1242" s="499"/>
      <c r="T1242" s="499"/>
      <c r="U1242" s="389">
        <v>0</v>
      </c>
      <c r="V1242" s="390">
        <v>0</v>
      </c>
      <c r="W1242" s="392">
        <v>0</v>
      </c>
      <c r="X1242" s="515"/>
      <c r="Y1242" s="393">
        <v>31.5</v>
      </c>
      <c r="Z1242" s="394">
        <f t="shared" si="19"/>
        <v>31.5</v>
      </c>
    </row>
    <row r="1243" spans="2:26" ht="24.75" x14ac:dyDescent="0.25">
      <c r="B1243" s="494">
        <v>1240</v>
      </c>
      <c r="C1243" s="473" t="s">
        <v>5658</v>
      </c>
      <c r="D1243" s="492" t="s">
        <v>840</v>
      </c>
      <c r="E1243" s="468">
        <v>1974</v>
      </c>
      <c r="F1243" s="468" t="s">
        <v>148</v>
      </c>
      <c r="G1243" s="471" t="s">
        <v>168</v>
      </c>
      <c r="H1243" s="469"/>
      <c r="I1243" s="470" t="s">
        <v>5659</v>
      </c>
      <c r="J1243" s="138"/>
      <c r="K1243" s="387">
        <v>0</v>
      </c>
      <c r="L1243" s="498"/>
      <c r="M1243" s="388">
        <v>31.5</v>
      </c>
      <c r="N1243" s="388">
        <v>0</v>
      </c>
      <c r="O1243" s="499"/>
      <c r="P1243" s="388">
        <v>0</v>
      </c>
      <c r="Q1243" s="499"/>
      <c r="R1243" s="388">
        <v>0</v>
      </c>
      <c r="S1243" s="499"/>
      <c r="T1243" s="499"/>
      <c r="U1243" s="389">
        <v>0</v>
      </c>
      <c r="V1243" s="390">
        <v>0</v>
      </c>
      <c r="W1243" s="392">
        <v>0</v>
      </c>
      <c r="X1243" s="515"/>
      <c r="Y1243" s="393">
        <v>31.5</v>
      </c>
      <c r="Z1243" s="394">
        <f t="shared" si="19"/>
        <v>31.5</v>
      </c>
    </row>
    <row r="1244" spans="2:26" ht="24.75" x14ac:dyDescent="0.25">
      <c r="B1244" s="494">
        <v>1241</v>
      </c>
      <c r="C1244" s="473" t="s">
        <v>5662</v>
      </c>
      <c r="D1244" s="492" t="s">
        <v>5663</v>
      </c>
      <c r="E1244" s="468"/>
      <c r="F1244" s="468"/>
      <c r="G1244" s="471" t="s">
        <v>2981</v>
      </c>
      <c r="H1244" s="469"/>
      <c r="I1244" s="470" t="s">
        <v>2335</v>
      </c>
      <c r="J1244" s="138"/>
      <c r="K1244" s="387">
        <v>0</v>
      </c>
      <c r="L1244" s="498"/>
      <c r="M1244" s="388">
        <v>0</v>
      </c>
      <c r="N1244" s="388">
        <v>0</v>
      </c>
      <c r="O1244" s="499"/>
      <c r="P1244" s="388">
        <v>31</v>
      </c>
      <c r="Q1244" s="499"/>
      <c r="R1244" s="388">
        <v>0</v>
      </c>
      <c r="S1244" s="499"/>
      <c r="T1244" s="499"/>
      <c r="U1244" s="389">
        <v>0</v>
      </c>
      <c r="V1244" s="390">
        <v>0</v>
      </c>
      <c r="W1244" s="392">
        <v>0</v>
      </c>
      <c r="X1244" s="515"/>
      <c r="Y1244" s="393">
        <v>31</v>
      </c>
      <c r="Z1244" s="394">
        <f t="shared" si="19"/>
        <v>31</v>
      </c>
    </row>
    <row r="1245" spans="2:26" ht="24.75" x14ac:dyDescent="0.25">
      <c r="B1245" s="494">
        <v>1242</v>
      </c>
      <c r="C1245" s="473" t="s">
        <v>5666</v>
      </c>
      <c r="D1245" s="492" t="s">
        <v>1106</v>
      </c>
      <c r="E1245" s="468" t="s">
        <v>5587</v>
      </c>
      <c r="F1245" s="468" t="s">
        <v>83</v>
      </c>
      <c r="G1245" s="471" t="s">
        <v>5588</v>
      </c>
      <c r="H1245" s="469" t="s">
        <v>1080</v>
      </c>
      <c r="I1245" s="470" t="s">
        <v>5667</v>
      </c>
      <c r="J1245" s="138"/>
      <c r="K1245" s="387">
        <v>0</v>
      </c>
      <c r="L1245" s="498"/>
      <c r="M1245" s="388">
        <v>0</v>
      </c>
      <c r="N1245" s="388">
        <v>0</v>
      </c>
      <c r="O1245" s="499"/>
      <c r="P1245" s="388">
        <v>0</v>
      </c>
      <c r="Q1245" s="499"/>
      <c r="R1245" s="388">
        <v>31</v>
      </c>
      <c r="S1245" s="499"/>
      <c r="T1245" s="499"/>
      <c r="U1245" s="389">
        <v>0</v>
      </c>
      <c r="V1245" s="390">
        <v>0</v>
      </c>
      <c r="W1245" s="392">
        <v>0</v>
      </c>
      <c r="X1245" s="515"/>
      <c r="Y1245" s="393">
        <v>31</v>
      </c>
      <c r="Z1245" s="394">
        <f t="shared" si="19"/>
        <v>31</v>
      </c>
    </row>
    <row r="1246" spans="2:26" ht="24.75" x14ac:dyDescent="0.25">
      <c r="B1246" s="494">
        <v>1243</v>
      </c>
      <c r="C1246" s="473" t="s">
        <v>5670</v>
      </c>
      <c r="D1246" s="492" t="s">
        <v>1501</v>
      </c>
      <c r="E1246" s="468">
        <v>1972</v>
      </c>
      <c r="F1246" s="468"/>
      <c r="G1246" s="471" t="s">
        <v>168</v>
      </c>
      <c r="H1246" s="469">
        <v>30</v>
      </c>
      <c r="I1246" s="470" t="s">
        <v>5671</v>
      </c>
      <c r="J1246" s="138"/>
      <c r="K1246" s="387">
        <v>0</v>
      </c>
      <c r="L1246" s="498"/>
      <c r="M1246" s="388">
        <v>0</v>
      </c>
      <c r="N1246" s="388">
        <v>0</v>
      </c>
      <c r="O1246" s="499"/>
      <c r="P1246" s="388">
        <v>0</v>
      </c>
      <c r="Q1246" s="499"/>
      <c r="R1246" s="388">
        <v>0</v>
      </c>
      <c r="S1246" s="499"/>
      <c r="T1246" s="499"/>
      <c r="U1246" s="389">
        <v>31</v>
      </c>
      <c r="V1246" s="390">
        <v>0</v>
      </c>
      <c r="W1246" s="392">
        <v>0</v>
      </c>
      <c r="X1246" s="515"/>
      <c r="Y1246" s="393">
        <v>31</v>
      </c>
      <c r="Z1246" s="394">
        <f t="shared" si="19"/>
        <v>31</v>
      </c>
    </row>
    <row r="1247" spans="2:26" ht="24.75" x14ac:dyDescent="0.25">
      <c r="B1247" s="494">
        <v>1244</v>
      </c>
      <c r="C1247" s="472" t="s">
        <v>799</v>
      </c>
      <c r="D1247" s="491" t="s">
        <v>33</v>
      </c>
      <c r="E1247" s="459"/>
      <c r="F1247" s="459"/>
      <c r="G1247" s="463" t="s">
        <v>1062</v>
      </c>
      <c r="H1247" s="464"/>
      <c r="I1247" s="465" t="s">
        <v>2476</v>
      </c>
      <c r="J1247" s="138"/>
      <c r="K1247" s="502"/>
      <c r="L1247" s="497">
        <v>0</v>
      </c>
      <c r="M1247" s="503"/>
      <c r="N1247" s="503"/>
      <c r="O1247" s="497">
        <v>31</v>
      </c>
      <c r="P1247" s="503"/>
      <c r="Q1247" s="497">
        <v>0</v>
      </c>
      <c r="R1247" s="503"/>
      <c r="S1247" s="497">
        <v>0</v>
      </c>
      <c r="T1247" s="500">
        <v>0</v>
      </c>
      <c r="U1247" s="504"/>
      <c r="V1247" s="504"/>
      <c r="W1247" s="506"/>
      <c r="X1247" s="516">
        <v>31</v>
      </c>
      <c r="Y1247" s="523"/>
      <c r="Z1247" s="394">
        <f t="shared" si="19"/>
        <v>31</v>
      </c>
    </row>
    <row r="1248" spans="2:26" ht="24.75" x14ac:dyDescent="0.25">
      <c r="B1248" s="494">
        <v>1245</v>
      </c>
      <c r="C1248" s="472" t="s">
        <v>2479</v>
      </c>
      <c r="D1248" s="491" t="s">
        <v>263</v>
      </c>
      <c r="E1248" s="459"/>
      <c r="F1248" s="459"/>
      <c r="G1248" s="463" t="s">
        <v>301</v>
      </c>
      <c r="H1248" s="464"/>
      <c r="I1248" s="465" t="s">
        <v>1224</v>
      </c>
      <c r="J1248" s="138"/>
      <c r="K1248" s="502"/>
      <c r="L1248" s="497">
        <v>0</v>
      </c>
      <c r="M1248" s="503"/>
      <c r="N1248" s="503"/>
      <c r="O1248" s="497">
        <v>30.5</v>
      </c>
      <c r="P1248" s="503"/>
      <c r="Q1248" s="497">
        <v>0</v>
      </c>
      <c r="R1248" s="503"/>
      <c r="S1248" s="497">
        <v>0</v>
      </c>
      <c r="T1248" s="500">
        <v>0</v>
      </c>
      <c r="U1248" s="504"/>
      <c r="V1248" s="504"/>
      <c r="W1248" s="506"/>
      <c r="X1248" s="516">
        <v>30.5</v>
      </c>
      <c r="Y1248" s="523"/>
      <c r="Z1248" s="394">
        <f t="shared" si="19"/>
        <v>30.5</v>
      </c>
    </row>
    <row r="1249" spans="2:26" ht="24.75" x14ac:dyDescent="0.25">
      <c r="B1249" s="494">
        <v>1246</v>
      </c>
      <c r="C1249" s="473" t="s">
        <v>3234</v>
      </c>
      <c r="D1249" s="492" t="s">
        <v>30</v>
      </c>
      <c r="E1249" s="468">
        <v>1944</v>
      </c>
      <c r="F1249" s="468" t="s">
        <v>83</v>
      </c>
      <c r="G1249" s="471" t="s">
        <v>4867</v>
      </c>
      <c r="H1249" s="469" t="s">
        <v>578</v>
      </c>
      <c r="I1249" s="470" t="s">
        <v>83</v>
      </c>
      <c r="J1249" s="138"/>
      <c r="K1249" s="387">
        <v>0</v>
      </c>
      <c r="L1249" s="498"/>
      <c r="M1249" s="388">
        <v>0</v>
      </c>
      <c r="N1249" s="388">
        <v>0</v>
      </c>
      <c r="O1249" s="499"/>
      <c r="P1249" s="388">
        <v>0</v>
      </c>
      <c r="Q1249" s="499"/>
      <c r="R1249" s="388">
        <v>30.5</v>
      </c>
      <c r="S1249" s="499"/>
      <c r="T1249" s="499"/>
      <c r="U1249" s="389">
        <v>0</v>
      </c>
      <c r="V1249" s="390">
        <v>0</v>
      </c>
      <c r="W1249" s="392">
        <v>0</v>
      </c>
      <c r="X1249" s="515"/>
      <c r="Y1249" s="393">
        <v>30.5</v>
      </c>
      <c r="Z1249" s="394">
        <f t="shared" si="19"/>
        <v>30.5</v>
      </c>
    </row>
    <row r="1250" spans="2:26" ht="24.75" x14ac:dyDescent="0.25">
      <c r="B1250" s="494">
        <v>1247</v>
      </c>
      <c r="C1250" s="473" t="s">
        <v>5676</v>
      </c>
      <c r="D1250" s="492" t="s">
        <v>31</v>
      </c>
      <c r="E1250" s="468">
        <v>1978</v>
      </c>
      <c r="F1250" s="468" t="s">
        <v>148</v>
      </c>
      <c r="G1250" s="471" t="s">
        <v>168</v>
      </c>
      <c r="H1250" s="469"/>
      <c r="I1250" s="470" t="s">
        <v>5677</v>
      </c>
      <c r="J1250" s="138"/>
      <c r="K1250" s="387">
        <v>0</v>
      </c>
      <c r="L1250" s="498"/>
      <c r="M1250" s="388">
        <v>30.5</v>
      </c>
      <c r="N1250" s="388">
        <v>0</v>
      </c>
      <c r="O1250" s="499"/>
      <c r="P1250" s="388">
        <v>0</v>
      </c>
      <c r="Q1250" s="499"/>
      <c r="R1250" s="388">
        <v>0</v>
      </c>
      <c r="S1250" s="499"/>
      <c r="T1250" s="499"/>
      <c r="U1250" s="389">
        <v>0</v>
      </c>
      <c r="V1250" s="390">
        <v>0</v>
      </c>
      <c r="W1250" s="392">
        <v>0</v>
      </c>
      <c r="X1250" s="515"/>
      <c r="Y1250" s="393">
        <v>30.5</v>
      </c>
      <c r="Z1250" s="394">
        <f t="shared" si="19"/>
        <v>30.5</v>
      </c>
    </row>
    <row r="1251" spans="2:26" ht="24.75" x14ac:dyDescent="0.25">
      <c r="B1251" s="494">
        <v>1248</v>
      </c>
      <c r="C1251" s="473" t="s">
        <v>5680</v>
      </c>
      <c r="D1251" s="492" t="s">
        <v>39</v>
      </c>
      <c r="E1251" s="468">
        <v>1976</v>
      </c>
      <c r="F1251" s="468"/>
      <c r="G1251" s="471" t="s">
        <v>168</v>
      </c>
      <c r="H1251" s="469">
        <v>31</v>
      </c>
      <c r="I1251" s="470" t="s">
        <v>4326</v>
      </c>
      <c r="J1251" s="138"/>
      <c r="K1251" s="387">
        <v>0</v>
      </c>
      <c r="L1251" s="498"/>
      <c r="M1251" s="388">
        <v>0</v>
      </c>
      <c r="N1251" s="388">
        <v>0</v>
      </c>
      <c r="O1251" s="499"/>
      <c r="P1251" s="388">
        <v>0</v>
      </c>
      <c r="Q1251" s="499"/>
      <c r="R1251" s="388">
        <v>0</v>
      </c>
      <c r="S1251" s="499"/>
      <c r="T1251" s="499"/>
      <c r="U1251" s="389">
        <v>30.5</v>
      </c>
      <c r="V1251" s="390">
        <v>0</v>
      </c>
      <c r="W1251" s="392">
        <v>0</v>
      </c>
      <c r="X1251" s="515"/>
      <c r="Y1251" s="393">
        <v>30.5</v>
      </c>
      <c r="Z1251" s="394">
        <f t="shared" si="19"/>
        <v>30.5</v>
      </c>
    </row>
    <row r="1252" spans="2:26" ht="24.75" x14ac:dyDescent="0.25">
      <c r="B1252" s="494">
        <v>1249</v>
      </c>
      <c r="C1252" s="473" t="s">
        <v>5681</v>
      </c>
      <c r="D1252" s="492" t="s">
        <v>5682</v>
      </c>
      <c r="E1252" s="468"/>
      <c r="F1252" s="468"/>
      <c r="G1252" s="471" t="s">
        <v>2981</v>
      </c>
      <c r="H1252" s="469"/>
      <c r="I1252" s="470" t="s">
        <v>4172</v>
      </c>
      <c r="J1252" s="138"/>
      <c r="K1252" s="387">
        <v>0</v>
      </c>
      <c r="L1252" s="498"/>
      <c r="M1252" s="388">
        <v>0</v>
      </c>
      <c r="N1252" s="388">
        <v>0</v>
      </c>
      <c r="O1252" s="499"/>
      <c r="P1252" s="388">
        <v>30</v>
      </c>
      <c r="Q1252" s="499"/>
      <c r="R1252" s="388">
        <v>0</v>
      </c>
      <c r="S1252" s="499"/>
      <c r="T1252" s="499"/>
      <c r="U1252" s="389">
        <v>0</v>
      </c>
      <c r="V1252" s="390">
        <v>0</v>
      </c>
      <c r="W1252" s="392">
        <v>0</v>
      </c>
      <c r="X1252" s="515"/>
      <c r="Y1252" s="393">
        <v>30</v>
      </c>
      <c r="Z1252" s="394">
        <f t="shared" si="19"/>
        <v>30</v>
      </c>
    </row>
    <row r="1253" spans="2:26" ht="24.75" x14ac:dyDescent="0.25">
      <c r="B1253" s="494">
        <v>1250</v>
      </c>
      <c r="C1253" s="472" t="s">
        <v>2482</v>
      </c>
      <c r="D1253" s="491" t="s">
        <v>271</v>
      </c>
      <c r="E1253" s="459"/>
      <c r="F1253" s="459"/>
      <c r="G1253" s="463" t="s">
        <v>202</v>
      </c>
      <c r="H1253" s="464"/>
      <c r="I1253" s="465" t="s">
        <v>2389</v>
      </c>
      <c r="J1253" s="138"/>
      <c r="K1253" s="502"/>
      <c r="L1253" s="497">
        <v>0</v>
      </c>
      <c r="M1253" s="503"/>
      <c r="N1253" s="503"/>
      <c r="O1253" s="497">
        <v>30</v>
      </c>
      <c r="P1253" s="503"/>
      <c r="Q1253" s="497">
        <v>0</v>
      </c>
      <c r="R1253" s="503"/>
      <c r="S1253" s="497">
        <v>0</v>
      </c>
      <c r="T1253" s="500">
        <v>0</v>
      </c>
      <c r="U1253" s="504"/>
      <c r="V1253" s="504"/>
      <c r="W1253" s="506"/>
      <c r="X1253" s="516">
        <v>30</v>
      </c>
      <c r="Y1253" s="523"/>
      <c r="Z1253" s="394">
        <f t="shared" si="19"/>
        <v>30</v>
      </c>
    </row>
    <row r="1254" spans="2:26" ht="24.75" x14ac:dyDescent="0.25">
      <c r="B1254" s="494">
        <v>1251</v>
      </c>
      <c r="C1254" s="473" t="s">
        <v>1336</v>
      </c>
      <c r="D1254" s="492" t="s">
        <v>453</v>
      </c>
      <c r="E1254" s="468">
        <v>1982</v>
      </c>
      <c r="F1254" s="468"/>
      <c r="G1254" s="471" t="s">
        <v>227</v>
      </c>
      <c r="H1254" s="469">
        <v>40</v>
      </c>
      <c r="I1254" s="470" t="s">
        <v>431</v>
      </c>
      <c r="J1254" s="138"/>
      <c r="K1254" s="387">
        <v>0</v>
      </c>
      <c r="L1254" s="498"/>
      <c r="M1254" s="388">
        <v>0</v>
      </c>
      <c r="N1254" s="388">
        <v>0</v>
      </c>
      <c r="O1254" s="499"/>
      <c r="P1254" s="388">
        <v>0</v>
      </c>
      <c r="Q1254" s="499"/>
      <c r="R1254" s="388">
        <v>0</v>
      </c>
      <c r="S1254" s="499"/>
      <c r="T1254" s="499"/>
      <c r="U1254" s="389">
        <v>30</v>
      </c>
      <c r="V1254" s="390">
        <v>0</v>
      </c>
      <c r="W1254" s="392">
        <v>0</v>
      </c>
      <c r="X1254" s="515"/>
      <c r="Y1254" s="393">
        <v>30</v>
      </c>
      <c r="Z1254" s="394">
        <f t="shared" si="19"/>
        <v>30</v>
      </c>
    </row>
    <row r="1255" spans="2:26" ht="24.75" x14ac:dyDescent="0.25">
      <c r="B1255" s="494">
        <v>1252</v>
      </c>
      <c r="C1255" s="473" t="s">
        <v>5684</v>
      </c>
      <c r="D1255" s="492" t="s">
        <v>2135</v>
      </c>
      <c r="E1255" s="468">
        <v>1974</v>
      </c>
      <c r="F1255" s="468" t="s">
        <v>83</v>
      </c>
      <c r="G1255" s="471" t="s">
        <v>1621</v>
      </c>
      <c r="H1255" s="469" t="s">
        <v>1080</v>
      </c>
      <c r="I1255" s="470" t="s">
        <v>1127</v>
      </c>
      <c r="J1255" s="138"/>
      <c r="K1255" s="387">
        <v>0</v>
      </c>
      <c r="L1255" s="498"/>
      <c r="M1255" s="388">
        <v>0</v>
      </c>
      <c r="N1255" s="388">
        <v>0</v>
      </c>
      <c r="O1255" s="499"/>
      <c r="P1255" s="388">
        <v>0</v>
      </c>
      <c r="Q1255" s="499"/>
      <c r="R1255" s="388">
        <v>30</v>
      </c>
      <c r="S1255" s="499"/>
      <c r="T1255" s="499"/>
      <c r="U1255" s="389">
        <v>0</v>
      </c>
      <c r="V1255" s="390">
        <v>0</v>
      </c>
      <c r="W1255" s="392">
        <v>0</v>
      </c>
      <c r="X1255" s="515"/>
      <c r="Y1255" s="393">
        <v>30</v>
      </c>
      <c r="Z1255" s="394">
        <f t="shared" si="19"/>
        <v>30</v>
      </c>
    </row>
    <row r="1256" spans="2:26" ht="24.75" x14ac:dyDescent="0.25">
      <c r="B1256" s="494">
        <v>1253</v>
      </c>
      <c r="C1256" s="473" t="s">
        <v>5687</v>
      </c>
      <c r="D1256" s="492" t="s">
        <v>1191</v>
      </c>
      <c r="E1256" s="468">
        <v>1969</v>
      </c>
      <c r="F1256" s="468" t="s">
        <v>185</v>
      </c>
      <c r="G1256" s="471" t="s">
        <v>168</v>
      </c>
      <c r="H1256" s="469"/>
      <c r="I1256" s="470" t="s">
        <v>5688</v>
      </c>
      <c r="J1256" s="138"/>
      <c r="K1256" s="387">
        <v>0</v>
      </c>
      <c r="L1256" s="498"/>
      <c r="M1256" s="388">
        <v>30</v>
      </c>
      <c r="N1256" s="388">
        <v>0</v>
      </c>
      <c r="O1256" s="499"/>
      <c r="P1256" s="388">
        <v>0</v>
      </c>
      <c r="Q1256" s="499"/>
      <c r="R1256" s="388">
        <v>0</v>
      </c>
      <c r="S1256" s="499"/>
      <c r="T1256" s="499"/>
      <c r="U1256" s="389">
        <v>0</v>
      </c>
      <c r="V1256" s="390">
        <v>0</v>
      </c>
      <c r="W1256" s="392">
        <v>0</v>
      </c>
      <c r="X1256" s="515"/>
      <c r="Y1256" s="393">
        <v>30</v>
      </c>
      <c r="Z1256" s="394">
        <f t="shared" si="19"/>
        <v>30</v>
      </c>
    </row>
    <row r="1257" spans="2:26" ht="24.75" x14ac:dyDescent="0.25">
      <c r="B1257" s="494">
        <v>1254</v>
      </c>
      <c r="C1257" s="473" t="s">
        <v>5691</v>
      </c>
      <c r="D1257" s="492" t="s">
        <v>1106</v>
      </c>
      <c r="E1257" s="468"/>
      <c r="F1257" s="468"/>
      <c r="G1257" s="471" t="s">
        <v>2981</v>
      </c>
      <c r="H1257" s="469"/>
      <c r="I1257" s="470" t="s">
        <v>5692</v>
      </c>
      <c r="J1257" s="138"/>
      <c r="K1257" s="387">
        <v>0</v>
      </c>
      <c r="L1257" s="498"/>
      <c r="M1257" s="388">
        <v>0</v>
      </c>
      <c r="N1257" s="388">
        <v>0</v>
      </c>
      <c r="O1257" s="499"/>
      <c r="P1257" s="388">
        <v>29.5</v>
      </c>
      <c r="Q1257" s="499"/>
      <c r="R1257" s="388">
        <v>0</v>
      </c>
      <c r="S1257" s="499"/>
      <c r="T1257" s="499"/>
      <c r="U1257" s="389">
        <v>0</v>
      </c>
      <c r="V1257" s="390">
        <v>0</v>
      </c>
      <c r="W1257" s="392">
        <v>0</v>
      </c>
      <c r="X1257" s="515"/>
      <c r="Y1257" s="393">
        <v>29.5</v>
      </c>
      <c r="Z1257" s="394">
        <f t="shared" si="19"/>
        <v>29.5</v>
      </c>
    </row>
    <row r="1258" spans="2:26" ht="24.75" x14ac:dyDescent="0.25">
      <c r="B1258" s="494">
        <v>1255</v>
      </c>
      <c r="C1258" s="473" t="s">
        <v>5695</v>
      </c>
      <c r="D1258" s="492" t="s">
        <v>114</v>
      </c>
      <c r="E1258" s="468" t="s">
        <v>5696</v>
      </c>
      <c r="F1258" s="468"/>
      <c r="G1258" s="471" t="s">
        <v>1062</v>
      </c>
      <c r="H1258" s="469"/>
      <c r="I1258" s="470" t="s">
        <v>5697</v>
      </c>
      <c r="J1258" s="138"/>
      <c r="K1258" s="387">
        <v>29.5</v>
      </c>
      <c r="L1258" s="498"/>
      <c r="M1258" s="388">
        <v>0</v>
      </c>
      <c r="N1258" s="388">
        <v>0</v>
      </c>
      <c r="O1258" s="499"/>
      <c r="P1258" s="388">
        <v>0</v>
      </c>
      <c r="Q1258" s="499"/>
      <c r="R1258" s="388">
        <v>0</v>
      </c>
      <c r="S1258" s="499"/>
      <c r="T1258" s="499"/>
      <c r="U1258" s="389">
        <v>0</v>
      </c>
      <c r="V1258" s="390">
        <v>0</v>
      </c>
      <c r="W1258" s="392">
        <v>0</v>
      </c>
      <c r="X1258" s="515"/>
      <c r="Y1258" s="393">
        <v>29.5</v>
      </c>
      <c r="Z1258" s="394">
        <f t="shared" si="19"/>
        <v>29.5</v>
      </c>
    </row>
    <row r="1259" spans="2:26" ht="24.75" x14ac:dyDescent="0.25">
      <c r="B1259" s="494">
        <v>1256</v>
      </c>
      <c r="C1259" s="473" t="s">
        <v>5700</v>
      </c>
      <c r="D1259" s="492" t="s">
        <v>485</v>
      </c>
      <c r="E1259" s="468">
        <v>1988</v>
      </c>
      <c r="F1259" s="468" t="s">
        <v>148</v>
      </c>
      <c r="G1259" s="471" t="s">
        <v>227</v>
      </c>
      <c r="H1259" s="469"/>
      <c r="I1259" s="470" t="s">
        <v>5701</v>
      </c>
      <c r="J1259" s="138"/>
      <c r="K1259" s="387">
        <v>0</v>
      </c>
      <c r="L1259" s="498"/>
      <c r="M1259" s="388">
        <v>29.5</v>
      </c>
      <c r="N1259" s="388">
        <v>0</v>
      </c>
      <c r="O1259" s="499"/>
      <c r="P1259" s="388">
        <v>0</v>
      </c>
      <c r="Q1259" s="499"/>
      <c r="R1259" s="388">
        <v>0</v>
      </c>
      <c r="S1259" s="499"/>
      <c r="T1259" s="499"/>
      <c r="U1259" s="389">
        <v>0</v>
      </c>
      <c r="V1259" s="390">
        <v>0</v>
      </c>
      <c r="W1259" s="392">
        <v>0</v>
      </c>
      <c r="X1259" s="515"/>
      <c r="Y1259" s="393">
        <v>29.5</v>
      </c>
      <c r="Z1259" s="394">
        <f t="shared" si="19"/>
        <v>29.5</v>
      </c>
    </row>
    <row r="1260" spans="2:26" ht="24.75" x14ac:dyDescent="0.25">
      <c r="B1260" s="494">
        <v>1257</v>
      </c>
      <c r="C1260" s="473" t="s">
        <v>5704</v>
      </c>
      <c r="D1260" s="492" t="s">
        <v>5209</v>
      </c>
      <c r="E1260" s="468">
        <v>1962</v>
      </c>
      <c r="F1260" s="468" t="s">
        <v>148</v>
      </c>
      <c r="G1260" s="471" t="s">
        <v>158</v>
      </c>
      <c r="H1260" s="469"/>
      <c r="I1260" s="470" t="s">
        <v>5705</v>
      </c>
      <c r="J1260" s="138"/>
      <c r="K1260" s="387">
        <v>0</v>
      </c>
      <c r="L1260" s="498"/>
      <c r="M1260" s="388">
        <v>29</v>
      </c>
      <c r="N1260" s="388">
        <v>0</v>
      </c>
      <c r="O1260" s="499"/>
      <c r="P1260" s="388">
        <v>0</v>
      </c>
      <c r="Q1260" s="499"/>
      <c r="R1260" s="388">
        <v>0</v>
      </c>
      <c r="S1260" s="499"/>
      <c r="T1260" s="499"/>
      <c r="U1260" s="389">
        <v>0</v>
      </c>
      <c r="V1260" s="390">
        <v>0</v>
      </c>
      <c r="W1260" s="392">
        <v>0</v>
      </c>
      <c r="X1260" s="515"/>
      <c r="Y1260" s="393">
        <v>29</v>
      </c>
      <c r="Z1260" s="394">
        <f t="shared" si="19"/>
        <v>29</v>
      </c>
    </row>
    <row r="1261" spans="2:26" ht="24.75" x14ac:dyDescent="0.25">
      <c r="B1261" s="494">
        <v>1258</v>
      </c>
      <c r="C1261" s="472" t="s">
        <v>2485</v>
      </c>
      <c r="D1261" s="491" t="s">
        <v>40</v>
      </c>
      <c r="E1261" s="459"/>
      <c r="F1261" s="459"/>
      <c r="G1261" s="463" t="s">
        <v>301</v>
      </c>
      <c r="H1261" s="464"/>
      <c r="I1261" s="465" t="s">
        <v>2359</v>
      </c>
      <c r="J1261" s="138"/>
      <c r="K1261" s="502"/>
      <c r="L1261" s="497">
        <v>0</v>
      </c>
      <c r="M1261" s="503"/>
      <c r="N1261" s="503"/>
      <c r="O1261" s="497">
        <v>29</v>
      </c>
      <c r="P1261" s="503"/>
      <c r="Q1261" s="497">
        <v>0</v>
      </c>
      <c r="R1261" s="503"/>
      <c r="S1261" s="497">
        <v>0</v>
      </c>
      <c r="T1261" s="500">
        <v>0</v>
      </c>
      <c r="U1261" s="504"/>
      <c r="V1261" s="504"/>
      <c r="W1261" s="506"/>
      <c r="X1261" s="516">
        <v>29</v>
      </c>
      <c r="Y1261" s="523"/>
      <c r="Z1261" s="394">
        <f t="shared" si="19"/>
        <v>29</v>
      </c>
    </row>
    <row r="1262" spans="2:26" ht="24.75" x14ac:dyDescent="0.25">
      <c r="B1262" s="494">
        <v>1259</v>
      </c>
      <c r="C1262" s="473" t="s">
        <v>5708</v>
      </c>
      <c r="D1262" s="492" t="s">
        <v>263</v>
      </c>
      <c r="E1262" s="468">
        <v>1990</v>
      </c>
      <c r="F1262" s="468"/>
      <c r="G1262" s="471" t="s">
        <v>149</v>
      </c>
      <c r="H1262" s="469">
        <v>32</v>
      </c>
      <c r="I1262" s="470" t="s">
        <v>5709</v>
      </c>
      <c r="J1262" s="138"/>
      <c r="K1262" s="387">
        <v>0</v>
      </c>
      <c r="L1262" s="498"/>
      <c r="M1262" s="388">
        <v>0</v>
      </c>
      <c r="N1262" s="388">
        <v>0</v>
      </c>
      <c r="O1262" s="499"/>
      <c r="P1262" s="388">
        <v>0</v>
      </c>
      <c r="Q1262" s="499"/>
      <c r="R1262" s="388">
        <v>0</v>
      </c>
      <c r="S1262" s="499"/>
      <c r="T1262" s="499"/>
      <c r="U1262" s="389">
        <v>29</v>
      </c>
      <c r="V1262" s="390">
        <v>0</v>
      </c>
      <c r="W1262" s="392">
        <v>0</v>
      </c>
      <c r="X1262" s="515"/>
      <c r="Y1262" s="393">
        <v>29</v>
      </c>
      <c r="Z1262" s="394">
        <f t="shared" si="19"/>
        <v>29</v>
      </c>
    </row>
    <row r="1263" spans="2:26" ht="24.75" x14ac:dyDescent="0.25">
      <c r="B1263" s="494">
        <v>1260</v>
      </c>
      <c r="C1263" s="473" t="s">
        <v>3614</v>
      </c>
      <c r="D1263" s="492" t="s">
        <v>1344</v>
      </c>
      <c r="E1263" s="468" t="s">
        <v>5712</v>
      </c>
      <c r="F1263" s="468"/>
      <c r="G1263" s="471" t="s">
        <v>3025</v>
      </c>
      <c r="H1263" s="469"/>
      <c r="I1263" s="470" t="s">
        <v>5713</v>
      </c>
      <c r="J1263" s="138"/>
      <c r="K1263" s="387">
        <v>28.5</v>
      </c>
      <c r="L1263" s="498"/>
      <c r="M1263" s="388">
        <v>0</v>
      </c>
      <c r="N1263" s="388">
        <v>0</v>
      </c>
      <c r="O1263" s="499"/>
      <c r="P1263" s="388">
        <v>0</v>
      </c>
      <c r="Q1263" s="499"/>
      <c r="R1263" s="388">
        <v>0</v>
      </c>
      <c r="S1263" s="499"/>
      <c r="T1263" s="499"/>
      <c r="U1263" s="389">
        <v>0</v>
      </c>
      <c r="V1263" s="390">
        <v>0</v>
      </c>
      <c r="W1263" s="392">
        <v>0</v>
      </c>
      <c r="X1263" s="515"/>
      <c r="Y1263" s="393">
        <v>28.5</v>
      </c>
      <c r="Z1263" s="394">
        <f t="shared" si="19"/>
        <v>28.5</v>
      </c>
    </row>
    <row r="1264" spans="2:26" ht="24.75" x14ac:dyDescent="0.25">
      <c r="B1264" s="494">
        <v>1261</v>
      </c>
      <c r="C1264" s="473" t="s">
        <v>5716</v>
      </c>
      <c r="D1264" s="492" t="s">
        <v>5717</v>
      </c>
      <c r="E1264" s="468"/>
      <c r="F1264" s="468"/>
      <c r="G1264" s="471" t="s">
        <v>2981</v>
      </c>
      <c r="H1264" s="469"/>
      <c r="I1264" s="470" t="s">
        <v>14</v>
      </c>
      <c r="J1264" s="138"/>
      <c r="K1264" s="387">
        <v>0</v>
      </c>
      <c r="L1264" s="498"/>
      <c r="M1264" s="388">
        <v>0</v>
      </c>
      <c r="N1264" s="388">
        <v>0</v>
      </c>
      <c r="O1264" s="499"/>
      <c r="P1264" s="388">
        <v>28.5</v>
      </c>
      <c r="Q1264" s="499"/>
      <c r="R1264" s="388">
        <v>0</v>
      </c>
      <c r="S1264" s="499"/>
      <c r="T1264" s="499"/>
      <c r="U1264" s="389">
        <v>0</v>
      </c>
      <c r="V1264" s="390">
        <v>0</v>
      </c>
      <c r="W1264" s="392">
        <v>0</v>
      </c>
      <c r="X1264" s="515"/>
      <c r="Y1264" s="393">
        <v>28.5</v>
      </c>
      <c r="Z1264" s="394">
        <f t="shared" si="19"/>
        <v>28.5</v>
      </c>
    </row>
    <row r="1265" spans="2:26" ht="24.75" x14ac:dyDescent="0.25">
      <c r="B1265" s="494">
        <v>1262</v>
      </c>
      <c r="C1265" s="473" t="s">
        <v>5722</v>
      </c>
      <c r="D1265" s="492" t="s">
        <v>29</v>
      </c>
      <c r="E1265" s="468">
        <v>1973</v>
      </c>
      <c r="F1265" s="468"/>
      <c r="G1265" s="471" t="s">
        <v>168</v>
      </c>
      <c r="H1265" s="469">
        <v>34</v>
      </c>
      <c r="I1265" s="470" t="s">
        <v>5723</v>
      </c>
      <c r="J1265" s="138"/>
      <c r="K1265" s="387">
        <v>0</v>
      </c>
      <c r="L1265" s="498"/>
      <c r="M1265" s="388">
        <v>0</v>
      </c>
      <c r="N1265" s="388">
        <v>0</v>
      </c>
      <c r="O1265" s="499"/>
      <c r="P1265" s="388">
        <v>0</v>
      </c>
      <c r="Q1265" s="499"/>
      <c r="R1265" s="388">
        <v>0</v>
      </c>
      <c r="S1265" s="499"/>
      <c r="T1265" s="499"/>
      <c r="U1265" s="389">
        <v>28</v>
      </c>
      <c r="V1265" s="390">
        <v>0</v>
      </c>
      <c r="W1265" s="392">
        <v>0</v>
      </c>
      <c r="X1265" s="515"/>
      <c r="Y1265" s="393">
        <v>28</v>
      </c>
      <c r="Z1265" s="394">
        <f t="shared" si="19"/>
        <v>28</v>
      </c>
    </row>
    <row r="1266" spans="2:26" ht="24.75" x14ac:dyDescent="0.25">
      <c r="B1266" s="494">
        <v>1263</v>
      </c>
      <c r="C1266" s="473" t="s">
        <v>5726</v>
      </c>
      <c r="D1266" s="492" t="s">
        <v>996</v>
      </c>
      <c r="E1266" s="468">
        <v>1970</v>
      </c>
      <c r="F1266" s="468" t="s">
        <v>148</v>
      </c>
      <c r="G1266" s="471" t="s">
        <v>168</v>
      </c>
      <c r="H1266" s="469"/>
      <c r="I1266" s="470" t="s">
        <v>5727</v>
      </c>
      <c r="J1266" s="138"/>
      <c r="K1266" s="387">
        <v>0</v>
      </c>
      <c r="L1266" s="498"/>
      <c r="M1266" s="388">
        <v>28</v>
      </c>
      <c r="N1266" s="388">
        <v>0</v>
      </c>
      <c r="O1266" s="499"/>
      <c r="P1266" s="388">
        <v>0</v>
      </c>
      <c r="Q1266" s="499"/>
      <c r="R1266" s="388">
        <v>0</v>
      </c>
      <c r="S1266" s="499"/>
      <c r="T1266" s="499"/>
      <c r="U1266" s="389">
        <v>0</v>
      </c>
      <c r="V1266" s="390">
        <v>0</v>
      </c>
      <c r="W1266" s="392">
        <v>0</v>
      </c>
      <c r="X1266" s="515"/>
      <c r="Y1266" s="393">
        <v>28</v>
      </c>
      <c r="Z1266" s="394">
        <f t="shared" si="19"/>
        <v>28</v>
      </c>
    </row>
    <row r="1267" spans="2:26" ht="24.75" x14ac:dyDescent="0.25">
      <c r="B1267" s="494">
        <v>1264</v>
      </c>
      <c r="C1267" s="473" t="s">
        <v>4561</v>
      </c>
      <c r="D1267" s="492" t="s">
        <v>485</v>
      </c>
      <c r="E1267" s="468"/>
      <c r="F1267" s="468"/>
      <c r="G1267" s="471" t="s">
        <v>2981</v>
      </c>
      <c r="H1267" s="469"/>
      <c r="I1267" s="470" t="s">
        <v>5549</v>
      </c>
      <c r="J1267" s="138"/>
      <c r="K1267" s="387">
        <v>0</v>
      </c>
      <c r="L1267" s="498"/>
      <c r="M1267" s="388">
        <v>0</v>
      </c>
      <c r="N1267" s="388">
        <v>0</v>
      </c>
      <c r="O1267" s="499"/>
      <c r="P1267" s="388">
        <v>28</v>
      </c>
      <c r="Q1267" s="499"/>
      <c r="R1267" s="388">
        <v>0</v>
      </c>
      <c r="S1267" s="499"/>
      <c r="T1267" s="499"/>
      <c r="U1267" s="389">
        <v>0</v>
      </c>
      <c r="V1267" s="390">
        <v>0</v>
      </c>
      <c r="W1267" s="392">
        <v>0</v>
      </c>
      <c r="X1267" s="515"/>
      <c r="Y1267" s="393">
        <v>28</v>
      </c>
      <c r="Z1267" s="394">
        <f t="shared" si="19"/>
        <v>28</v>
      </c>
    </row>
    <row r="1268" spans="2:26" ht="24.75" x14ac:dyDescent="0.25">
      <c r="B1268" s="494">
        <v>1265</v>
      </c>
      <c r="C1268" s="472" t="s">
        <v>2488</v>
      </c>
      <c r="D1268" s="491" t="s">
        <v>716</v>
      </c>
      <c r="E1268" s="459"/>
      <c r="F1268" s="459"/>
      <c r="G1268" s="463" t="s">
        <v>202</v>
      </c>
      <c r="H1268" s="464"/>
      <c r="I1268" s="465" t="s">
        <v>2489</v>
      </c>
      <c r="J1268" s="138"/>
      <c r="K1268" s="502"/>
      <c r="L1268" s="497">
        <v>0</v>
      </c>
      <c r="M1268" s="503"/>
      <c r="N1268" s="503"/>
      <c r="O1268" s="497">
        <v>28</v>
      </c>
      <c r="P1268" s="503"/>
      <c r="Q1268" s="497">
        <v>0</v>
      </c>
      <c r="R1268" s="503"/>
      <c r="S1268" s="497">
        <v>0</v>
      </c>
      <c r="T1268" s="500">
        <v>0</v>
      </c>
      <c r="U1268" s="504"/>
      <c r="V1268" s="504"/>
      <c r="W1268" s="506"/>
      <c r="X1268" s="516">
        <v>28</v>
      </c>
      <c r="Y1268" s="523"/>
      <c r="Z1268" s="394">
        <f t="shared" si="19"/>
        <v>28</v>
      </c>
    </row>
    <row r="1269" spans="2:26" ht="24.75" x14ac:dyDescent="0.25">
      <c r="B1269" s="494">
        <v>1266</v>
      </c>
      <c r="C1269" s="473" t="s">
        <v>5735</v>
      </c>
      <c r="D1269" s="492" t="s">
        <v>3970</v>
      </c>
      <c r="E1269" s="468"/>
      <c r="F1269" s="468"/>
      <c r="G1269" s="471" t="s">
        <v>2981</v>
      </c>
      <c r="H1269" s="469"/>
      <c r="I1269" s="470" t="s">
        <v>5736</v>
      </c>
      <c r="J1269" s="138"/>
      <c r="K1269" s="387">
        <v>0</v>
      </c>
      <c r="L1269" s="498"/>
      <c r="M1269" s="388">
        <v>0</v>
      </c>
      <c r="N1269" s="388">
        <v>0</v>
      </c>
      <c r="O1269" s="499"/>
      <c r="P1269" s="388">
        <v>27.5</v>
      </c>
      <c r="Q1269" s="499"/>
      <c r="R1269" s="388">
        <v>0</v>
      </c>
      <c r="S1269" s="499"/>
      <c r="T1269" s="499"/>
      <c r="U1269" s="389">
        <v>0</v>
      </c>
      <c r="V1269" s="390">
        <v>0</v>
      </c>
      <c r="W1269" s="392">
        <v>0</v>
      </c>
      <c r="X1269" s="515"/>
      <c r="Y1269" s="393">
        <v>27.5</v>
      </c>
      <c r="Z1269" s="394">
        <f t="shared" si="19"/>
        <v>27.5</v>
      </c>
    </row>
    <row r="1270" spans="2:26" ht="24.75" x14ac:dyDescent="0.25">
      <c r="B1270" s="494">
        <v>1267</v>
      </c>
      <c r="C1270" s="473" t="s">
        <v>373</v>
      </c>
      <c r="D1270" s="492" t="s">
        <v>2654</v>
      </c>
      <c r="E1270" s="468">
        <v>1957</v>
      </c>
      <c r="F1270" s="468" t="s">
        <v>148</v>
      </c>
      <c r="G1270" s="471" t="s">
        <v>4031</v>
      </c>
      <c r="H1270" s="469"/>
      <c r="I1270" s="470" t="s">
        <v>5738</v>
      </c>
      <c r="J1270" s="138"/>
      <c r="K1270" s="387">
        <v>0</v>
      </c>
      <c r="L1270" s="498"/>
      <c r="M1270" s="388">
        <v>27.5</v>
      </c>
      <c r="N1270" s="388">
        <v>0</v>
      </c>
      <c r="O1270" s="499"/>
      <c r="P1270" s="388">
        <v>0</v>
      </c>
      <c r="Q1270" s="499"/>
      <c r="R1270" s="388">
        <v>0</v>
      </c>
      <c r="S1270" s="499"/>
      <c r="T1270" s="499"/>
      <c r="U1270" s="389">
        <v>0</v>
      </c>
      <c r="V1270" s="390">
        <v>0</v>
      </c>
      <c r="W1270" s="392">
        <v>0</v>
      </c>
      <c r="X1270" s="515"/>
      <c r="Y1270" s="393">
        <v>27.5</v>
      </c>
      <c r="Z1270" s="394">
        <f t="shared" si="19"/>
        <v>27.5</v>
      </c>
    </row>
    <row r="1271" spans="2:26" ht="24.75" x14ac:dyDescent="0.25">
      <c r="B1271" s="494">
        <v>1268</v>
      </c>
      <c r="C1271" s="473" t="s">
        <v>5129</v>
      </c>
      <c r="D1271" s="492" t="s">
        <v>1610</v>
      </c>
      <c r="E1271" s="468">
        <v>1960</v>
      </c>
      <c r="F1271" s="468"/>
      <c r="G1271" s="471" t="s">
        <v>158</v>
      </c>
      <c r="H1271" s="469">
        <v>15</v>
      </c>
      <c r="I1271" s="470" t="s">
        <v>5741</v>
      </c>
      <c r="J1271" s="138"/>
      <c r="K1271" s="387">
        <v>0</v>
      </c>
      <c r="L1271" s="498"/>
      <c r="M1271" s="388">
        <v>0</v>
      </c>
      <c r="N1271" s="388">
        <v>0</v>
      </c>
      <c r="O1271" s="499"/>
      <c r="P1271" s="388">
        <v>0</v>
      </c>
      <c r="Q1271" s="499"/>
      <c r="R1271" s="388">
        <v>0</v>
      </c>
      <c r="S1271" s="499"/>
      <c r="T1271" s="499"/>
      <c r="U1271" s="389">
        <v>27.5</v>
      </c>
      <c r="V1271" s="390">
        <v>0</v>
      </c>
      <c r="W1271" s="392">
        <v>0</v>
      </c>
      <c r="X1271" s="515"/>
      <c r="Y1271" s="393">
        <v>27.5</v>
      </c>
      <c r="Z1271" s="394">
        <f t="shared" si="19"/>
        <v>27.5</v>
      </c>
    </row>
    <row r="1272" spans="2:26" ht="24.75" x14ac:dyDescent="0.25">
      <c r="B1272" s="494">
        <v>1269</v>
      </c>
      <c r="C1272" s="473" t="s">
        <v>5744</v>
      </c>
      <c r="D1272" s="492" t="s">
        <v>2654</v>
      </c>
      <c r="E1272" s="468"/>
      <c r="F1272" s="468"/>
      <c r="G1272" s="471" t="s">
        <v>2981</v>
      </c>
      <c r="H1272" s="469"/>
      <c r="I1272" s="470" t="s">
        <v>4724</v>
      </c>
      <c r="J1272" s="138"/>
      <c r="K1272" s="387">
        <v>0</v>
      </c>
      <c r="L1272" s="498"/>
      <c r="M1272" s="388">
        <v>0</v>
      </c>
      <c r="N1272" s="388">
        <v>0</v>
      </c>
      <c r="O1272" s="499"/>
      <c r="P1272" s="388">
        <v>27</v>
      </c>
      <c r="Q1272" s="499"/>
      <c r="R1272" s="388">
        <v>0</v>
      </c>
      <c r="S1272" s="499"/>
      <c r="T1272" s="499"/>
      <c r="U1272" s="389">
        <v>0</v>
      </c>
      <c r="V1272" s="390">
        <v>0</v>
      </c>
      <c r="W1272" s="392">
        <v>0</v>
      </c>
      <c r="X1272" s="515"/>
      <c r="Y1272" s="393">
        <v>27</v>
      </c>
      <c r="Z1272" s="394">
        <f t="shared" si="19"/>
        <v>27</v>
      </c>
    </row>
    <row r="1273" spans="2:26" ht="24.75" x14ac:dyDescent="0.25">
      <c r="B1273" s="494">
        <v>1270</v>
      </c>
      <c r="C1273" s="473" t="s">
        <v>5747</v>
      </c>
      <c r="D1273" s="492" t="s">
        <v>33</v>
      </c>
      <c r="E1273" s="468">
        <v>1956</v>
      </c>
      <c r="F1273" s="468"/>
      <c r="G1273" s="471" t="s">
        <v>1854</v>
      </c>
      <c r="H1273" s="469">
        <v>3</v>
      </c>
      <c r="I1273" s="470" t="s">
        <v>431</v>
      </c>
      <c r="J1273" s="138"/>
      <c r="K1273" s="387">
        <v>0</v>
      </c>
      <c r="L1273" s="498"/>
      <c r="M1273" s="388">
        <v>0</v>
      </c>
      <c r="N1273" s="388">
        <v>0</v>
      </c>
      <c r="O1273" s="499"/>
      <c r="P1273" s="388">
        <v>0</v>
      </c>
      <c r="Q1273" s="499"/>
      <c r="R1273" s="388">
        <v>0</v>
      </c>
      <c r="S1273" s="499"/>
      <c r="T1273" s="499"/>
      <c r="U1273" s="389">
        <v>27</v>
      </c>
      <c r="V1273" s="390">
        <v>0</v>
      </c>
      <c r="W1273" s="392">
        <v>0</v>
      </c>
      <c r="X1273" s="515"/>
      <c r="Y1273" s="393">
        <v>27</v>
      </c>
      <c r="Z1273" s="394">
        <f t="shared" si="19"/>
        <v>27</v>
      </c>
    </row>
    <row r="1274" spans="2:26" ht="24.75" x14ac:dyDescent="0.25">
      <c r="B1274" s="494">
        <v>1271</v>
      </c>
      <c r="C1274" s="473" t="s">
        <v>5750</v>
      </c>
      <c r="D1274" s="492" t="s">
        <v>5751</v>
      </c>
      <c r="E1274" s="468">
        <v>1987</v>
      </c>
      <c r="F1274" s="468" t="s">
        <v>148</v>
      </c>
      <c r="G1274" s="471" t="s">
        <v>227</v>
      </c>
      <c r="H1274" s="469"/>
      <c r="I1274" s="470"/>
      <c r="J1274" s="138"/>
      <c r="K1274" s="387">
        <v>0</v>
      </c>
      <c r="L1274" s="498"/>
      <c r="M1274" s="388">
        <v>27</v>
      </c>
      <c r="N1274" s="388">
        <v>0</v>
      </c>
      <c r="O1274" s="499"/>
      <c r="P1274" s="388">
        <v>0</v>
      </c>
      <c r="Q1274" s="499"/>
      <c r="R1274" s="388">
        <v>0</v>
      </c>
      <c r="S1274" s="499"/>
      <c r="T1274" s="499"/>
      <c r="U1274" s="389">
        <v>0</v>
      </c>
      <c r="V1274" s="390">
        <v>0</v>
      </c>
      <c r="W1274" s="392">
        <v>0</v>
      </c>
      <c r="X1274" s="515"/>
      <c r="Y1274" s="393">
        <v>27</v>
      </c>
      <c r="Z1274" s="394">
        <f t="shared" si="19"/>
        <v>27</v>
      </c>
    </row>
    <row r="1275" spans="2:26" ht="24.75" x14ac:dyDescent="0.25">
      <c r="B1275" s="494">
        <v>1272</v>
      </c>
      <c r="C1275" s="473" t="s">
        <v>5754</v>
      </c>
      <c r="D1275" s="492" t="s">
        <v>30</v>
      </c>
      <c r="E1275" s="468"/>
      <c r="F1275" s="468"/>
      <c r="G1275" s="471" t="s">
        <v>2981</v>
      </c>
      <c r="H1275" s="469"/>
      <c r="I1275" s="470" t="s">
        <v>5074</v>
      </c>
      <c r="J1275" s="138"/>
      <c r="K1275" s="387">
        <v>0</v>
      </c>
      <c r="L1275" s="498"/>
      <c r="M1275" s="388">
        <v>0</v>
      </c>
      <c r="N1275" s="388">
        <v>0</v>
      </c>
      <c r="O1275" s="499"/>
      <c r="P1275" s="388">
        <v>26.5</v>
      </c>
      <c r="Q1275" s="499"/>
      <c r="R1275" s="388">
        <v>0</v>
      </c>
      <c r="S1275" s="499"/>
      <c r="T1275" s="499"/>
      <c r="U1275" s="389">
        <v>0</v>
      </c>
      <c r="V1275" s="390">
        <v>0</v>
      </c>
      <c r="W1275" s="392">
        <v>0</v>
      </c>
      <c r="X1275" s="515"/>
      <c r="Y1275" s="393">
        <v>26.5</v>
      </c>
      <c r="Z1275" s="394">
        <f t="shared" si="19"/>
        <v>26.5</v>
      </c>
    </row>
    <row r="1276" spans="2:26" ht="24.75" x14ac:dyDescent="0.25">
      <c r="B1276" s="494">
        <v>1273</v>
      </c>
      <c r="C1276" s="472" t="s">
        <v>2492</v>
      </c>
      <c r="D1276" s="491" t="s">
        <v>333</v>
      </c>
      <c r="E1276" s="459"/>
      <c r="F1276" s="459"/>
      <c r="G1276" s="463" t="s">
        <v>301</v>
      </c>
      <c r="H1276" s="464"/>
      <c r="I1276" s="465"/>
      <c r="J1276" s="138"/>
      <c r="K1276" s="502"/>
      <c r="L1276" s="497">
        <v>0</v>
      </c>
      <c r="M1276" s="503"/>
      <c r="N1276" s="503"/>
      <c r="O1276" s="497">
        <v>26.5</v>
      </c>
      <c r="P1276" s="503"/>
      <c r="Q1276" s="497">
        <v>0</v>
      </c>
      <c r="R1276" s="503"/>
      <c r="S1276" s="497">
        <v>0</v>
      </c>
      <c r="T1276" s="500">
        <v>0</v>
      </c>
      <c r="U1276" s="504"/>
      <c r="V1276" s="504"/>
      <c r="W1276" s="506"/>
      <c r="X1276" s="516">
        <v>26.5</v>
      </c>
      <c r="Y1276" s="523"/>
      <c r="Z1276" s="394">
        <f t="shared" si="19"/>
        <v>26.5</v>
      </c>
    </row>
    <row r="1277" spans="2:26" ht="24.75" x14ac:dyDescent="0.25">
      <c r="B1277" s="494">
        <v>1274</v>
      </c>
      <c r="C1277" s="473" t="s">
        <v>5759</v>
      </c>
      <c r="D1277" s="492" t="s">
        <v>48</v>
      </c>
      <c r="E1277" s="468">
        <v>1978</v>
      </c>
      <c r="F1277" s="468"/>
      <c r="G1277" s="471" t="s">
        <v>168</v>
      </c>
      <c r="H1277" s="469">
        <v>35</v>
      </c>
      <c r="I1277" s="470" t="s">
        <v>431</v>
      </c>
      <c r="J1277" s="138"/>
      <c r="K1277" s="387">
        <v>0</v>
      </c>
      <c r="L1277" s="498"/>
      <c r="M1277" s="388">
        <v>0</v>
      </c>
      <c r="N1277" s="388">
        <v>0</v>
      </c>
      <c r="O1277" s="499"/>
      <c r="P1277" s="388">
        <v>0</v>
      </c>
      <c r="Q1277" s="499"/>
      <c r="R1277" s="388">
        <v>0</v>
      </c>
      <c r="S1277" s="499"/>
      <c r="T1277" s="499"/>
      <c r="U1277" s="389">
        <v>26.5</v>
      </c>
      <c r="V1277" s="390">
        <v>0</v>
      </c>
      <c r="W1277" s="392">
        <v>0</v>
      </c>
      <c r="X1277" s="515"/>
      <c r="Y1277" s="393">
        <v>26.5</v>
      </c>
      <c r="Z1277" s="394">
        <f t="shared" si="19"/>
        <v>26.5</v>
      </c>
    </row>
    <row r="1278" spans="2:26" ht="24.75" x14ac:dyDescent="0.25">
      <c r="B1278" s="494">
        <v>1275</v>
      </c>
      <c r="C1278" s="473" t="s">
        <v>5762</v>
      </c>
      <c r="D1278" s="492" t="s">
        <v>5763</v>
      </c>
      <c r="E1278" s="468"/>
      <c r="F1278" s="468"/>
      <c r="G1278" s="471" t="s">
        <v>2981</v>
      </c>
      <c r="H1278" s="469"/>
      <c r="I1278" s="470" t="s">
        <v>1775</v>
      </c>
      <c r="J1278" s="138"/>
      <c r="K1278" s="387">
        <v>0</v>
      </c>
      <c r="L1278" s="498"/>
      <c r="M1278" s="388">
        <v>0</v>
      </c>
      <c r="N1278" s="388">
        <v>0</v>
      </c>
      <c r="O1278" s="499"/>
      <c r="P1278" s="388">
        <v>26</v>
      </c>
      <c r="Q1278" s="499"/>
      <c r="R1278" s="388">
        <v>0</v>
      </c>
      <c r="S1278" s="499"/>
      <c r="T1278" s="499"/>
      <c r="U1278" s="389">
        <v>0</v>
      </c>
      <c r="V1278" s="390">
        <v>0</v>
      </c>
      <c r="W1278" s="392">
        <v>0</v>
      </c>
      <c r="X1278" s="515"/>
      <c r="Y1278" s="393">
        <v>26</v>
      </c>
      <c r="Z1278" s="394">
        <f t="shared" si="19"/>
        <v>26</v>
      </c>
    </row>
    <row r="1279" spans="2:26" ht="24.75" x14ac:dyDescent="0.25">
      <c r="B1279" s="494">
        <v>1276</v>
      </c>
      <c r="C1279" s="472" t="s">
        <v>2495</v>
      </c>
      <c r="D1279" s="491" t="s">
        <v>2496</v>
      </c>
      <c r="E1279" s="459"/>
      <c r="F1279" s="459"/>
      <c r="G1279" s="463" t="s">
        <v>417</v>
      </c>
      <c r="H1279" s="464"/>
      <c r="I1279" s="465" t="s">
        <v>2497</v>
      </c>
      <c r="J1279" s="138"/>
      <c r="K1279" s="502"/>
      <c r="L1279" s="497">
        <v>0</v>
      </c>
      <c r="M1279" s="503"/>
      <c r="N1279" s="503"/>
      <c r="O1279" s="497">
        <v>26</v>
      </c>
      <c r="P1279" s="503"/>
      <c r="Q1279" s="497">
        <v>0</v>
      </c>
      <c r="R1279" s="503"/>
      <c r="S1279" s="497">
        <v>0</v>
      </c>
      <c r="T1279" s="500">
        <v>0</v>
      </c>
      <c r="U1279" s="504"/>
      <c r="V1279" s="504"/>
      <c r="W1279" s="506"/>
      <c r="X1279" s="516">
        <v>26</v>
      </c>
      <c r="Y1279" s="523"/>
      <c r="Z1279" s="394">
        <f t="shared" si="19"/>
        <v>26</v>
      </c>
    </row>
    <row r="1280" spans="2:26" ht="24.75" x14ac:dyDescent="0.25">
      <c r="B1280" s="494">
        <v>1277</v>
      </c>
      <c r="C1280" s="473" t="s">
        <v>5765</v>
      </c>
      <c r="D1280" s="492" t="s">
        <v>840</v>
      </c>
      <c r="E1280" s="468">
        <v>1980</v>
      </c>
      <c r="F1280" s="468" t="s">
        <v>148</v>
      </c>
      <c r="G1280" s="471" t="s">
        <v>227</v>
      </c>
      <c r="H1280" s="469"/>
      <c r="I1280" s="470" t="s">
        <v>5766</v>
      </c>
      <c r="J1280" s="138"/>
      <c r="K1280" s="387">
        <v>0</v>
      </c>
      <c r="L1280" s="498"/>
      <c r="M1280" s="388">
        <v>26</v>
      </c>
      <c r="N1280" s="388">
        <v>0</v>
      </c>
      <c r="O1280" s="499"/>
      <c r="P1280" s="388">
        <v>0</v>
      </c>
      <c r="Q1280" s="499"/>
      <c r="R1280" s="388">
        <v>0</v>
      </c>
      <c r="S1280" s="499"/>
      <c r="T1280" s="499"/>
      <c r="U1280" s="389">
        <v>0</v>
      </c>
      <c r="V1280" s="390">
        <v>0</v>
      </c>
      <c r="W1280" s="392">
        <v>0</v>
      </c>
      <c r="X1280" s="515"/>
      <c r="Y1280" s="393">
        <v>26</v>
      </c>
      <c r="Z1280" s="394">
        <f t="shared" si="19"/>
        <v>26</v>
      </c>
    </row>
    <row r="1281" spans="2:26" ht="24.75" x14ac:dyDescent="0.25">
      <c r="B1281" s="494">
        <v>1278</v>
      </c>
      <c r="C1281" s="473" t="s">
        <v>5769</v>
      </c>
      <c r="D1281" s="492" t="s">
        <v>62</v>
      </c>
      <c r="E1281" s="468">
        <v>2001</v>
      </c>
      <c r="F1281" s="468"/>
      <c r="G1281" s="471" t="s">
        <v>1798</v>
      </c>
      <c r="H1281" s="469">
        <v>3</v>
      </c>
      <c r="I1281" s="470" t="s">
        <v>5770</v>
      </c>
      <c r="J1281" s="138"/>
      <c r="K1281" s="387">
        <v>0</v>
      </c>
      <c r="L1281" s="498"/>
      <c r="M1281" s="388">
        <v>0</v>
      </c>
      <c r="N1281" s="388">
        <v>0</v>
      </c>
      <c r="O1281" s="499"/>
      <c r="P1281" s="388">
        <v>0</v>
      </c>
      <c r="Q1281" s="499"/>
      <c r="R1281" s="388">
        <v>0</v>
      </c>
      <c r="S1281" s="499"/>
      <c r="T1281" s="499"/>
      <c r="U1281" s="389">
        <v>26</v>
      </c>
      <c r="V1281" s="390">
        <v>0</v>
      </c>
      <c r="W1281" s="392">
        <v>0</v>
      </c>
      <c r="X1281" s="515"/>
      <c r="Y1281" s="393">
        <v>26</v>
      </c>
      <c r="Z1281" s="394">
        <f t="shared" si="19"/>
        <v>26</v>
      </c>
    </row>
    <row r="1282" spans="2:26" ht="24.75" x14ac:dyDescent="0.25">
      <c r="B1282" s="494">
        <v>1279</v>
      </c>
      <c r="C1282" s="473" t="s">
        <v>5773</v>
      </c>
      <c r="D1282" s="492" t="s">
        <v>538</v>
      </c>
      <c r="E1282" s="468"/>
      <c r="F1282" s="468"/>
      <c r="G1282" s="471" t="s">
        <v>2981</v>
      </c>
      <c r="H1282" s="469"/>
      <c r="I1282" s="470"/>
      <c r="J1282" s="138"/>
      <c r="K1282" s="387">
        <v>0</v>
      </c>
      <c r="L1282" s="498"/>
      <c r="M1282" s="388">
        <v>0</v>
      </c>
      <c r="N1282" s="388">
        <v>0</v>
      </c>
      <c r="O1282" s="499"/>
      <c r="P1282" s="388">
        <v>25.5</v>
      </c>
      <c r="Q1282" s="499"/>
      <c r="R1282" s="388">
        <v>0</v>
      </c>
      <c r="S1282" s="499"/>
      <c r="T1282" s="499"/>
      <c r="U1282" s="389">
        <v>0</v>
      </c>
      <c r="V1282" s="390">
        <v>0</v>
      </c>
      <c r="W1282" s="392">
        <v>0</v>
      </c>
      <c r="X1282" s="515"/>
      <c r="Y1282" s="393">
        <v>25.5</v>
      </c>
      <c r="Z1282" s="394">
        <f t="shared" si="19"/>
        <v>25.5</v>
      </c>
    </row>
    <row r="1283" spans="2:26" ht="24.75" x14ac:dyDescent="0.25">
      <c r="B1283" s="494">
        <v>1280</v>
      </c>
      <c r="C1283" s="473" t="s">
        <v>2555</v>
      </c>
      <c r="D1283" s="492" t="s">
        <v>33</v>
      </c>
      <c r="E1283" s="468">
        <v>1989</v>
      </c>
      <c r="F1283" s="468"/>
      <c r="G1283" s="471" t="s">
        <v>149</v>
      </c>
      <c r="H1283" s="469">
        <v>33</v>
      </c>
      <c r="I1283" s="470" t="s">
        <v>5776</v>
      </c>
      <c r="J1283" s="138"/>
      <c r="K1283" s="387">
        <v>0</v>
      </c>
      <c r="L1283" s="498"/>
      <c r="M1283" s="388">
        <v>0</v>
      </c>
      <c r="N1283" s="388">
        <v>0</v>
      </c>
      <c r="O1283" s="499"/>
      <c r="P1283" s="388">
        <v>0</v>
      </c>
      <c r="Q1283" s="499"/>
      <c r="R1283" s="388">
        <v>0</v>
      </c>
      <c r="S1283" s="499"/>
      <c r="T1283" s="499"/>
      <c r="U1283" s="389">
        <v>25.5</v>
      </c>
      <c r="V1283" s="390">
        <v>0</v>
      </c>
      <c r="W1283" s="392">
        <v>0</v>
      </c>
      <c r="X1283" s="515"/>
      <c r="Y1283" s="393">
        <v>25.5</v>
      </c>
      <c r="Z1283" s="394">
        <f t="shared" si="19"/>
        <v>25.5</v>
      </c>
    </row>
    <row r="1284" spans="2:26" ht="24.75" x14ac:dyDescent="0.25">
      <c r="B1284" s="494">
        <v>1281</v>
      </c>
      <c r="C1284" s="473" t="s">
        <v>5779</v>
      </c>
      <c r="D1284" s="492" t="s">
        <v>426</v>
      </c>
      <c r="E1284" s="468">
        <v>1982</v>
      </c>
      <c r="F1284" s="468" t="s">
        <v>148</v>
      </c>
      <c r="G1284" s="471" t="s">
        <v>227</v>
      </c>
      <c r="H1284" s="469"/>
      <c r="I1284" s="470" t="s">
        <v>5780</v>
      </c>
      <c r="J1284" s="138"/>
      <c r="K1284" s="387">
        <v>0</v>
      </c>
      <c r="L1284" s="498"/>
      <c r="M1284" s="388">
        <v>25</v>
      </c>
      <c r="N1284" s="388">
        <v>0</v>
      </c>
      <c r="O1284" s="499"/>
      <c r="P1284" s="388">
        <v>0</v>
      </c>
      <c r="Q1284" s="499"/>
      <c r="R1284" s="388">
        <v>0</v>
      </c>
      <c r="S1284" s="499"/>
      <c r="T1284" s="499"/>
      <c r="U1284" s="389">
        <v>0</v>
      </c>
      <c r="V1284" s="390">
        <v>0</v>
      </c>
      <c r="W1284" s="392">
        <v>0</v>
      </c>
      <c r="X1284" s="515"/>
      <c r="Y1284" s="393">
        <v>25</v>
      </c>
      <c r="Z1284" s="394">
        <f t="shared" ref="Z1284:Z1347" si="20">X1284+Y1284</f>
        <v>25</v>
      </c>
    </row>
    <row r="1285" spans="2:26" ht="24.75" x14ac:dyDescent="0.25">
      <c r="B1285" s="494">
        <v>1282</v>
      </c>
      <c r="C1285" s="473" t="s">
        <v>5783</v>
      </c>
      <c r="D1285" s="492" t="s">
        <v>426</v>
      </c>
      <c r="E1285" s="468"/>
      <c r="F1285" s="468"/>
      <c r="G1285" s="471" t="s">
        <v>2981</v>
      </c>
      <c r="H1285" s="469"/>
      <c r="I1285" s="470" t="s">
        <v>3910</v>
      </c>
      <c r="J1285" s="138"/>
      <c r="K1285" s="387">
        <v>0</v>
      </c>
      <c r="L1285" s="498"/>
      <c r="M1285" s="388">
        <v>0</v>
      </c>
      <c r="N1285" s="388">
        <v>0</v>
      </c>
      <c r="O1285" s="499"/>
      <c r="P1285" s="388">
        <v>25</v>
      </c>
      <c r="Q1285" s="499"/>
      <c r="R1285" s="388">
        <v>0</v>
      </c>
      <c r="S1285" s="499"/>
      <c r="T1285" s="499"/>
      <c r="U1285" s="389">
        <v>0</v>
      </c>
      <c r="V1285" s="390">
        <v>0</v>
      </c>
      <c r="W1285" s="392">
        <v>0</v>
      </c>
      <c r="X1285" s="515"/>
      <c r="Y1285" s="393">
        <v>25</v>
      </c>
      <c r="Z1285" s="394">
        <f t="shared" si="20"/>
        <v>25</v>
      </c>
    </row>
    <row r="1286" spans="2:26" ht="24.75" x14ac:dyDescent="0.25">
      <c r="B1286" s="494">
        <v>1283</v>
      </c>
      <c r="C1286" s="473" t="s">
        <v>5786</v>
      </c>
      <c r="D1286" s="492" t="s">
        <v>453</v>
      </c>
      <c r="E1286" s="468" t="s">
        <v>5787</v>
      </c>
      <c r="F1286" s="468" t="s">
        <v>148</v>
      </c>
      <c r="G1286" s="471" t="s">
        <v>158</v>
      </c>
      <c r="H1286" s="469"/>
      <c r="I1286" s="470" t="s">
        <v>5788</v>
      </c>
      <c r="J1286" s="138"/>
      <c r="K1286" s="387">
        <v>19.5</v>
      </c>
      <c r="L1286" s="498"/>
      <c r="M1286" s="388">
        <v>5.5</v>
      </c>
      <c r="N1286" s="388">
        <v>0</v>
      </c>
      <c r="O1286" s="499"/>
      <c r="P1286" s="388">
        <v>0</v>
      </c>
      <c r="Q1286" s="499"/>
      <c r="R1286" s="388">
        <v>0</v>
      </c>
      <c r="S1286" s="499"/>
      <c r="T1286" s="499"/>
      <c r="U1286" s="389">
        <v>0</v>
      </c>
      <c r="V1286" s="390">
        <v>0</v>
      </c>
      <c r="W1286" s="392">
        <v>0</v>
      </c>
      <c r="X1286" s="515"/>
      <c r="Y1286" s="393">
        <v>25</v>
      </c>
      <c r="Z1286" s="394">
        <f t="shared" si="20"/>
        <v>25</v>
      </c>
    </row>
    <row r="1287" spans="2:26" ht="24.75" x14ac:dyDescent="0.25">
      <c r="B1287" s="494">
        <v>1284</v>
      </c>
      <c r="C1287" s="472" t="s">
        <v>2503</v>
      </c>
      <c r="D1287" s="491" t="s">
        <v>996</v>
      </c>
      <c r="E1287" s="459"/>
      <c r="F1287" s="459"/>
      <c r="G1287" s="463" t="s">
        <v>301</v>
      </c>
      <c r="H1287" s="464"/>
      <c r="I1287" s="465" t="s">
        <v>2504</v>
      </c>
      <c r="J1287" s="138"/>
      <c r="K1287" s="502"/>
      <c r="L1287" s="497">
        <v>0</v>
      </c>
      <c r="M1287" s="503"/>
      <c r="N1287" s="503"/>
      <c r="O1287" s="497">
        <v>25</v>
      </c>
      <c r="P1287" s="503"/>
      <c r="Q1287" s="497">
        <v>0</v>
      </c>
      <c r="R1287" s="503"/>
      <c r="S1287" s="497">
        <v>0</v>
      </c>
      <c r="T1287" s="500">
        <v>0</v>
      </c>
      <c r="U1287" s="504"/>
      <c r="V1287" s="504"/>
      <c r="W1287" s="506"/>
      <c r="X1287" s="516">
        <v>25</v>
      </c>
      <c r="Y1287" s="523"/>
      <c r="Z1287" s="394">
        <f t="shared" si="20"/>
        <v>25</v>
      </c>
    </row>
    <row r="1288" spans="2:26" ht="24.75" x14ac:dyDescent="0.25">
      <c r="B1288" s="494">
        <v>1285</v>
      </c>
      <c r="C1288" s="473" t="s">
        <v>5796</v>
      </c>
      <c r="D1288" s="492" t="s">
        <v>340</v>
      </c>
      <c r="E1288" s="468">
        <v>1978</v>
      </c>
      <c r="F1288" s="468"/>
      <c r="G1288" s="471" t="s">
        <v>168</v>
      </c>
      <c r="H1288" s="469">
        <v>37</v>
      </c>
      <c r="I1288" s="470" t="s">
        <v>431</v>
      </c>
      <c r="J1288" s="138"/>
      <c r="K1288" s="387">
        <v>0</v>
      </c>
      <c r="L1288" s="498"/>
      <c r="M1288" s="388">
        <v>0</v>
      </c>
      <c r="N1288" s="388">
        <v>0</v>
      </c>
      <c r="O1288" s="499"/>
      <c r="P1288" s="388">
        <v>0</v>
      </c>
      <c r="Q1288" s="499"/>
      <c r="R1288" s="388">
        <v>0</v>
      </c>
      <c r="S1288" s="499"/>
      <c r="T1288" s="499"/>
      <c r="U1288" s="389">
        <v>24.5</v>
      </c>
      <c r="V1288" s="390">
        <v>0</v>
      </c>
      <c r="W1288" s="392">
        <v>0</v>
      </c>
      <c r="X1288" s="515"/>
      <c r="Y1288" s="393">
        <v>24.5</v>
      </c>
      <c r="Z1288" s="394">
        <f t="shared" si="20"/>
        <v>24.5</v>
      </c>
    </row>
    <row r="1289" spans="2:26" ht="24.75" x14ac:dyDescent="0.25">
      <c r="B1289" s="494">
        <v>1286</v>
      </c>
      <c r="C1289" s="472" t="s">
        <v>2507</v>
      </c>
      <c r="D1289" s="491" t="s">
        <v>40</v>
      </c>
      <c r="E1289" s="459"/>
      <c r="F1289" s="459"/>
      <c r="G1289" s="463" t="s">
        <v>202</v>
      </c>
      <c r="H1289" s="464"/>
      <c r="I1289" s="465"/>
      <c r="J1289" s="138"/>
      <c r="K1289" s="502"/>
      <c r="L1289" s="497">
        <v>0</v>
      </c>
      <c r="M1289" s="503"/>
      <c r="N1289" s="503"/>
      <c r="O1289" s="497">
        <v>24.5</v>
      </c>
      <c r="P1289" s="503"/>
      <c r="Q1289" s="497">
        <v>0</v>
      </c>
      <c r="R1289" s="503"/>
      <c r="S1289" s="497">
        <v>0</v>
      </c>
      <c r="T1289" s="500">
        <v>0</v>
      </c>
      <c r="U1289" s="504"/>
      <c r="V1289" s="504"/>
      <c r="W1289" s="506"/>
      <c r="X1289" s="516">
        <v>24.5</v>
      </c>
      <c r="Y1289" s="523"/>
      <c r="Z1289" s="394">
        <f t="shared" si="20"/>
        <v>24.5</v>
      </c>
    </row>
    <row r="1290" spans="2:26" ht="24.75" x14ac:dyDescent="0.25">
      <c r="B1290" s="494">
        <v>1287</v>
      </c>
      <c r="C1290" s="473" t="s">
        <v>5799</v>
      </c>
      <c r="D1290" s="492" t="s">
        <v>2602</v>
      </c>
      <c r="E1290" s="468">
        <v>1977</v>
      </c>
      <c r="F1290" s="468" t="s">
        <v>148</v>
      </c>
      <c r="G1290" s="471" t="s">
        <v>168</v>
      </c>
      <c r="H1290" s="469"/>
      <c r="I1290" s="470" t="s">
        <v>5800</v>
      </c>
      <c r="J1290" s="138"/>
      <c r="K1290" s="387">
        <v>0</v>
      </c>
      <c r="L1290" s="498"/>
      <c r="M1290" s="388">
        <v>24.5</v>
      </c>
      <c r="N1290" s="388">
        <v>0</v>
      </c>
      <c r="O1290" s="499"/>
      <c r="P1290" s="388">
        <v>0</v>
      </c>
      <c r="Q1290" s="499"/>
      <c r="R1290" s="388">
        <v>0</v>
      </c>
      <c r="S1290" s="499"/>
      <c r="T1290" s="499"/>
      <c r="U1290" s="389">
        <v>0</v>
      </c>
      <c r="V1290" s="390">
        <v>0</v>
      </c>
      <c r="W1290" s="392">
        <v>0</v>
      </c>
      <c r="X1290" s="515"/>
      <c r="Y1290" s="393">
        <v>24.5</v>
      </c>
      <c r="Z1290" s="394">
        <f t="shared" si="20"/>
        <v>24.5</v>
      </c>
    </row>
    <row r="1291" spans="2:26" ht="24.75" x14ac:dyDescent="0.25">
      <c r="B1291" s="494">
        <v>1288</v>
      </c>
      <c r="C1291" s="473" t="s">
        <v>5803</v>
      </c>
      <c r="D1291" s="492" t="s">
        <v>453</v>
      </c>
      <c r="E1291" s="468" t="s">
        <v>3438</v>
      </c>
      <c r="F1291" s="468"/>
      <c r="G1291" s="471" t="s">
        <v>202</v>
      </c>
      <c r="H1291" s="469"/>
      <c r="I1291" s="470" t="s">
        <v>49</v>
      </c>
      <c r="J1291" s="138"/>
      <c r="K1291" s="387">
        <v>23.5</v>
      </c>
      <c r="L1291" s="498"/>
      <c r="M1291" s="388">
        <v>0</v>
      </c>
      <c r="N1291" s="388">
        <v>0</v>
      </c>
      <c r="O1291" s="499"/>
      <c r="P1291" s="388">
        <v>0</v>
      </c>
      <c r="Q1291" s="499"/>
      <c r="R1291" s="388">
        <v>0</v>
      </c>
      <c r="S1291" s="499"/>
      <c r="T1291" s="499"/>
      <c r="U1291" s="389">
        <v>0.5</v>
      </c>
      <c r="V1291" s="390">
        <v>0</v>
      </c>
      <c r="W1291" s="392">
        <v>0</v>
      </c>
      <c r="X1291" s="515"/>
      <c r="Y1291" s="393">
        <v>24</v>
      </c>
      <c r="Z1291" s="394">
        <f t="shared" si="20"/>
        <v>24</v>
      </c>
    </row>
    <row r="1292" spans="2:26" ht="24.75" x14ac:dyDescent="0.25">
      <c r="B1292" s="494">
        <v>1289</v>
      </c>
      <c r="C1292" s="472" t="s">
        <v>2111</v>
      </c>
      <c r="D1292" s="491" t="s">
        <v>453</v>
      </c>
      <c r="E1292" s="459"/>
      <c r="F1292" s="459"/>
      <c r="G1292" s="463" t="s">
        <v>301</v>
      </c>
      <c r="H1292" s="464"/>
      <c r="I1292" s="465" t="s">
        <v>730</v>
      </c>
      <c r="J1292" s="138"/>
      <c r="K1292" s="502"/>
      <c r="L1292" s="497">
        <v>0</v>
      </c>
      <c r="M1292" s="503"/>
      <c r="N1292" s="503"/>
      <c r="O1292" s="497">
        <v>24</v>
      </c>
      <c r="P1292" s="503"/>
      <c r="Q1292" s="497">
        <v>0</v>
      </c>
      <c r="R1292" s="503"/>
      <c r="S1292" s="497">
        <v>0</v>
      </c>
      <c r="T1292" s="500">
        <v>0</v>
      </c>
      <c r="U1292" s="504"/>
      <c r="V1292" s="504"/>
      <c r="W1292" s="506"/>
      <c r="X1292" s="516">
        <v>24</v>
      </c>
      <c r="Y1292" s="523"/>
      <c r="Z1292" s="394">
        <f t="shared" si="20"/>
        <v>24</v>
      </c>
    </row>
    <row r="1293" spans="2:26" ht="24.75" x14ac:dyDescent="0.25">
      <c r="B1293" s="494">
        <v>1290</v>
      </c>
      <c r="C1293" s="473" t="s">
        <v>5808</v>
      </c>
      <c r="D1293" s="492" t="s">
        <v>831</v>
      </c>
      <c r="E1293" s="468">
        <v>1974</v>
      </c>
      <c r="F1293" s="468"/>
      <c r="G1293" s="471" t="s">
        <v>168</v>
      </c>
      <c r="H1293" s="469">
        <v>38</v>
      </c>
      <c r="I1293" s="470" t="s">
        <v>5809</v>
      </c>
      <c r="J1293" s="138"/>
      <c r="K1293" s="387">
        <v>0</v>
      </c>
      <c r="L1293" s="498"/>
      <c r="M1293" s="388">
        <v>0</v>
      </c>
      <c r="N1293" s="388">
        <v>0</v>
      </c>
      <c r="O1293" s="499"/>
      <c r="P1293" s="388">
        <v>0</v>
      </c>
      <c r="Q1293" s="499"/>
      <c r="R1293" s="388">
        <v>0</v>
      </c>
      <c r="S1293" s="499"/>
      <c r="T1293" s="499"/>
      <c r="U1293" s="389">
        <v>24</v>
      </c>
      <c r="V1293" s="390">
        <v>0</v>
      </c>
      <c r="W1293" s="392">
        <v>0</v>
      </c>
      <c r="X1293" s="515"/>
      <c r="Y1293" s="393">
        <v>24</v>
      </c>
      <c r="Z1293" s="394">
        <f t="shared" si="20"/>
        <v>24</v>
      </c>
    </row>
    <row r="1294" spans="2:26" ht="24.75" x14ac:dyDescent="0.25">
      <c r="B1294" s="494">
        <v>1291</v>
      </c>
      <c r="C1294" s="473" t="s">
        <v>5812</v>
      </c>
      <c r="D1294" s="492" t="s">
        <v>831</v>
      </c>
      <c r="E1294" s="468" t="s">
        <v>3013</v>
      </c>
      <c r="F1294" s="468"/>
      <c r="G1294" s="471" t="s">
        <v>417</v>
      </c>
      <c r="H1294" s="469"/>
      <c r="I1294" s="470" t="s">
        <v>5813</v>
      </c>
      <c r="J1294" s="138"/>
      <c r="K1294" s="387">
        <v>24</v>
      </c>
      <c r="L1294" s="498"/>
      <c r="M1294" s="388">
        <v>0</v>
      </c>
      <c r="N1294" s="388">
        <v>0</v>
      </c>
      <c r="O1294" s="499"/>
      <c r="P1294" s="388">
        <v>0</v>
      </c>
      <c r="Q1294" s="499"/>
      <c r="R1294" s="388">
        <v>0</v>
      </c>
      <c r="S1294" s="499"/>
      <c r="T1294" s="499"/>
      <c r="U1294" s="389">
        <v>0</v>
      </c>
      <c r="V1294" s="390">
        <v>0</v>
      </c>
      <c r="W1294" s="392">
        <v>0</v>
      </c>
      <c r="X1294" s="515"/>
      <c r="Y1294" s="393">
        <v>24</v>
      </c>
      <c r="Z1294" s="394">
        <f t="shared" si="20"/>
        <v>24</v>
      </c>
    </row>
    <row r="1295" spans="2:26" ht="24.75" x14ac:dyDescent="0.25">
      <c r="B1295" s="494">
        <v>1292</v>
      </c>
      <c r="C1295" s="473" t="s">
        <v>5816</v>
      </c>
      <c r="D1295" s="492" t="s">
        <v>40</v>
      </c>
      <c r="E1295" s="468"/>
      <c r="F1295" s="468"/>
      <c r="G1295" s="471" t="s">
        <v>2981</v>
      </c>
      <c r="H1295" s="469"/>
      <c r="I1295" s="470"/>
      <c r="J1295" s="138"/>
      <c r="K1295" s="387">
        <v>0</v>
      </c>
      <c r="L1295" s="498"/>
      <c r="M1295" s="388">
        <v>0</v>
      </c>
      <c r="N1295" s="388">
        <v>0</v>
      </c>
      <c r="O1295" s="499"/>
      <c r="P1295" s="388">
        <v>24</v>
      </c>
      <c r="Q1295" s="499"/>
      <c r="R1295" s="388">
        <v>0</v>
      </c>
      <c r="S1295" s="499"/>
      <c r="T1295" s="499"/>
      <c r="U1295" s="389">
        <v>0</v>
      </c>
      <c r="V1295" s="390">
        <v>0</v>
      </c>
      <c r="W1295" s="392">
        <v>0</v>
      </c>
      <c r="X1295" s="515"/>
      <c r="Y1295" s="393">
        <v>24</v>
      </c>
      <c r="Z1295" s="394">
        <f t="shared" si="20"/>
        <v>24</v>
      </c>
    </row>
    <row r="1296" spans="2:26" ht="24.75" x14ac:dyDescent="0.25">
      <c r="B1296" s="494">
        <v>1293</v>
      </c>
      <c r="C1296" s="473" t="s">
        <v>5819</v>
      </c>
      <c r="D1296" s="492" t="s">
        <v>373</v>
      </c>
      <c r="E1296" s="468">
        <v>1975</v>
      </c>
      <c r="F1296" s="468"/>
      <c r="G1296" s="471" t="s">
        <v>168</v>
      </c>
      <c r="H1296" s="469">
        <v>62</v>
      </c>
      <c r="I1296" s="470" t="s">
        <v>5820</v>
      </c>
      <c r="J1296" s="138"/>
      <c r="K1296" s="387">
        <v>0</v>
      </c>
      <c r="L1296" s="498"/>
      <c r="M1296" s="388">
        <v>0</v>
      </c>
      <c r="N1296" s="388">
        <v>0</v>
      </c>
      <c r="O1296" s="499"/>
      <c r="P1296" s="388">
        <v>23.5</v>
      </c>
      <c r="Q1296" s="499"/>
      <c r="R1296" s="388">
        <v>0</v>
      </c>
      <c r="S1296" s="499"/>
      <c r="T1296" s="499"/>
      <c r="U1296" s="389">
        <v>0.5</v>
      </c>
      <c r="V1296" s="390">
        <v>0</v>
      </c>
      <c r="W1296" s="392">
        <v>0</v>
      </c>
      <c r="X1296" s="515"/>
      <c r="Y1296" s="393">
        <v>24</v>
      </c>
      <c r="Z1296" s="394">
        <f t="shared" si="20"/>
        <v>24</v>
      </c>
    </row>
    <row r="1297" spans="2:26" ht="24.75" x14ac:dyDescent="0.25">
      <c r="B1297" s="494">
        <v>1294</v>
      </c>
      <c r="C1297" s="472" t="s">
        <v>2512</v>
      </c>
      <c r="D1297" s="491" t="s">
        <v>2513</v>
      </c>
      <c r="E1297" s="459"/>
      <c r="F1297" s="459"/>
      <c r="G1297" s="463" t="s">
        <v>202</v>
      </c>
      <c r="H1297" s="464"/>
      <c r="I1297" s="465" t="s">
        <v>2514</v>
      </c>
      <c r="J1297" s="138"/>
      <c r="K1297" s="502"/>
      <c r="L1297" s="497">
        <v>0</v>
      </c>
      <c r="M1297" s="503"/>
      <c r="N1297" s="503"/>
      <c r="O1297" s="497">
        <v>23.5</v>
      </c>
      <c r="P1297" s="503"/>
      <c r="Q1297" s="497">
        <v>0</v>
      </c>
      <c r="R1297" s="503"/>
      <c r="S1297" s="497">
        <v>0</v>
      </c>
      <c r="T1297" s="500">
        <v>0</v>
      </c>
      <c r="U1297" s="504"/>
      <c r="V1297" s="504"/>
      <c r="W1297" s="506"/>
      <c r="X1297" s="516">
        <v>23.5</v>
      </c>
      <c r="Y1297" s="523"/>
      <c r="Z1297" s="394">
        <f t="shared" si="20"/>
        <v>23.5</v>
      </c>
    </row>
    <row r="1298" spans="2:26" ht="24.75" x14ac:dyDescent="0.25">
      <c r="B1298" s="494">
        <v>1295</v>
      </c>
      <c r="C1298" s="473" t="s">
        <v>5825</v>
      </c>
      <c r="D1298" s="492" t="s">
        <v>340</v>
      </c>
      <c r="E1298" s="468">
        <v>1969</v>
      </c>
      <c r="F1298" s="468"/>
      <c r="G1298" s="471" t="s">
        <v>168</v>
      </c>
      <c r="H1298" s="469">
        <v>39</v>
      </c>
      <c r="I1298" s="470" t="s">
        <v>5826</v>
      </c>
      <c r="J1298" s="138"/>
      <c r="K1298" s="387">
        <v>0</v>
      </c>
      <c r="L1298" s="498"/>
      <c r="M1298" s="388">
        <v>0</v>
      </c>
      <c r="N1298" s="388">
        <v>0</v>
      </c>
      <c r="O1298" s="499"/>
      <c r="P1298" s="388">
        <v>0</v>
      </c>
      <c r="Q1298" s="499"/>
      <c r="R1298" s="388">
        <v>0</v>
      </c>
      <c r="S1298" s="499"/>
      <c r="T1298" s="499"/>
      <c r="U1298" s="389">
        <v>23.5</v>
      </c>
      <c r="V1298" s="390">
        <v>0</v>
      </c>
      <c r="W1298" s="392">
        <v>0</v>
      </c>
      <c r="X1298" s="515"/>
      <c r="Y1298" s="393">
        <v>23.5</v>
      </c>
      <c r="Z1298" s="394">
        <f t="shared" si="20"/>
        <v>23.5</v>
      </c>
    </row>
    <row r="1299" spans="2:26" ht="24.75" x14ac:dyDescent="0.25">
      <c r="B1299" s="494">
        <v>1296</v>
      </c>
      <c r="C1299" s="473" t="s">
        <v>5829</v>
      </c>
      <c r="D1299" s="492" t="s">
        <v>333</v>
      </c>
      <c r="E1299" s="468">
        <v>1970</v>
      </c>
      <c r="F1299" s="468" t="s">
        <v>148</v>
      </c>
      <c r="G1299" s="471" t="s">
        <v>168</v>
      </c>
      <c r="H1299" s="469"/>
      <c r="I1299" s="470" t="s">
        <v>5184</v>
      </c>
      <c r="J1299" s="138"/>
      <c r="K1299" s="387">
        <v>0</v>
      </c>
      <c r="L1299" s="498"/>
      <c r="M1299" s="388">
        <v>23</v>
      </c>
      <c r="N1299" s="388">
        <v>0</v>
      </c>
      <c r="O1299" s="499"/>
      <c r="P1299" s="388">
        <v>0</v>
      </c>
      <c r="Q1299" s="499"/>
      <c r="R1299" s="388">
        <v>0</v>
      </c>
      <c r="S1299" s="499"/>
      <c r="T1299" s="499"/>
      <c r="U1299" s="389">
        <v>0</v>
      </c>
      <c r="V1299" s="390">
        <v>0</v>
      </c>
      <c r="W1299" s="392">
        <v>0</v>
      </c>
      <c r="X1299" s="515"/>
      <c r="Y1299" s="393">
        <v>23</v>
      </c>
      <c r="Z1299" s="394">
        <f t="shared" si="20"/>
        <v>23</v>
      </c>
    </row>
    <row r="1300" spans="2:26" ht="24.75" x14ac:dyDescent="0.25">
      <c r="B1300" s="494">
        <v>1297</v>
      </c>
      <c r="C1300" s="472" t="s">
        <v>2517</v>
      </c>
      <c r="D1300" s="491" t="s">
        <v>30</v>
      </c>
      <c r="E1300" s="459"/>
      <c r="F1300" s="459"/>
      <c r="G1300" s="463" t="s">
        <v>202</v>
      </c>
      <c r="H1300" s="464"/>
      <c r="I1300" s="465" t="s">
        <v>2518</v>
      </c>
      <c r="J1300" s="138"/>
      <c r="K1300" s="502"/>
      <c r="L1300" s="497">
        <v>0</v>
      </c>
      <c r="M1300" s="503"/>
      <c r="N1300" s="503"/>
      <c r="O1300" s="497">
        <v>23</v>
      </c>
      <c r="P1300" s="503"/>
      <c r="Q1300" s="497">
        <v>0</v>
      </c>
      <c r="R1300" s="503"/>
      <c r="S1300" s="497">
        <v>0</v>
      </c>
      <c r="T1300" s="500">
        <v>0</v>
      </c>
      <c r="U1300" s="504"/>
      <c r="V1300" s="504"/>
      <c r="W1300" s="506"/>
      <c r="X1300" s="516">
        <v>23</v>
      </c>
      <c r="Y1300" s="523"/>
      <c r="Z1300" s="394">
        <f t="shared" si="20"/>
        <v>23</v>
      </c>
    </row>
    <row r="1301" spans="2:26" ht="24.75" x14ac:dyDescent="0.25">
      <c r="B1301" s="494">
        <v>1298</v>
      </c>
      <c r="C1301" s="473" t="s">
        <v>4466</v>
      </c>
      <c r="D1301" s="492" t="s">
        <v>426</v>
      </c>
      <c r="E1301" s="468"/>
      <c r="F1301" s="468"/>
      <c r="G1301" s="471" t="s">
        <v>2981</v>
      </c>
      <c r="H1301" s="469"/>
      <c r="I1301" s="470" t="s">
        <v>5832</v>
      </c>
      <c r="J1301" s="138"/>
      <c r="K1301" s="387">
        <v>0</v>
      </c>
      <c r="L1301" s="498"/>
      <c r="M1301" s="388">
        <v>0</v>
      </c>
      <c r="N1301" s="388">
        <v>0</v>
      </c>
      <c r="O1301" s="499"/>
      <c r="P1301" s="388">
        <v>23</v>
      </c>
      <c r="Q1301" s="499"/>
      <c r="R1301" s="388">
        <v>0</v>
      </c>
      <c r="S1301" s="499"/>
      <c r="T1301" s="499"/>
      <c r="U1301" s="389">
        <v>0</v>
      </c>
      <c r="V1301" s="390">
        <v>0</v>
      </c>
      <c r="W1301" s="392">
        <v>0</v>
      </c>
      <c r="X1301" s="515"/>
      <c r="Y1301" s="393">
        <v>23</v>
      </c>
      <c r="Z1301" s="394">
        <f t="shared" si="20"/>
        <v>23</v>
      </c>
    </row>
    <row r="1302" spans="2:26" ht="24.75" x14ac:dyDescent="0.25">
      <c r="B1302" s="494">
        <v>1299</v>
      </c>
      <c r="C1302" s="473" t="s">
        <v>5835</v>
      </c>
      <c r="D1302" s="492" t="s">
        <v>928</v>
      </c>
      <c r="E1302" s="468">
        <v>1972</v>
      </c>
      <c r="F1302" s="468" t="s">
        <v>148</v>
      </c>
      <c r="G1302" s="471" t="s">
        <v>168</v>
      </c>
      <c r="H1302" s="469"/>
      <c r="I1302" s="470"/>
      <c r="J1302" s="138"/>
      <c r="K1302" s="387">
        <v>0</v>
      </c>
      <c r="L1302" s="498"/>
      <c r="M1302" s="388">
        <v>22.5</v>
      </c>
      <c r="N1302" s="388">
        <v>0</v>
      </c>
      <c r="O1302" s="499"/>
      <c r="P1302" s="388">
        <v>0</v>
      </c>
      <c r="Q1302" s="499"/>
      <c r="R1302" s="388">
        <v>0</v>
      </c>
      <c r="S1302" s="499"/>
      <c r="T1302" s="499"/>
      <c r="U1302" s="389">
        <v>0</v>
      </c>
      <c r="V1302" s="390">
        <v>0</v>
      </c>
      <c r="W1302" s="392">
        <v>0</v>
      </c>
      <c r="X1302" s="515"/>
      <c r="Y1302" s="393">
        <v>22.5</v>
      </c>
      <c r="Z1302" s="394">
        <f t="shared" si="20"/>
        <v>22.5</v>
      </c>
    </row>
    <row r="1303" spans="2:26" ht="24.75" x14ac:dyDescent="0.25">
      <c r="B1303" s="494">
        <v>1300</v>
      </c>
      <c r="C1303" s="473" t="s">
        <v>5838</v>
      </c>
      <c r="D1303" s="492" t="s">
        <v>625</v>
      </c>
      <c r="E1303" s="468">
        <v>1986</v>
      </c>
      <c r="F1303" s="468"/>
      <c r="G1303" s="471" t="s">
        <v>227</v>
      </c>
      <c r="H1303" s="469">
        <v>41</v>
      </c>
      <c r="I1303" s="470" t="s">
        <v>5178</v>
      </c>
      <c r="J1303" s="138"/>
      <c r="K1303" s="387">
        <v>0</v>
      </c>
      <c r="L1303" s="498"/>
      <c r="M1303" s="388">
        <v>0</v>
      </c>
      <c r="N1303" s="388">
        <v>0</v>
      </c>
      <c r="O1303" s="499"/>
      <c r="P1303" s="388">
        <v>0</v>
      </c>
      <c r="Q1303" s="499"/>
      <c r="R1303" s="388">
        <v>0</v>
      </c>
      <c r="S1303" s="499"/>
      <c r="T1303" s="499"/>
      <c r="U1303" s="389">
        <v>22.5</v>
      </c>
      <c r="V1303" s="390">
        <v>0</v>
      </c>
      <c r="W1303" s="392">
        <v>0</v>
      </c>
      <c r="X1303" s="515"/>
      <c r="Y1303" s="393">
        <v>22.5</v>
      </c>
      <c r="Z1303" s="394">
        <f t="shared" si="20"/>
        <v>22.5</v>
      </c>
    </row>
    <row r="1304" spans="2:26" ht="24.75" x14ac:dyDescent="0.25">
      <c r="B1304" s="494">
        <v>1301</v>
      </c>
      <c r="C1304" s="473" t="s">
        <v>5839</v>
      </c>
      <c r="D1304" s="492" t="s">
        <v>31</v>
      </c>
      <c r="E1304" s="468" t="s">
        <v>4133</v>
      </c>
      <c r="F1304" s="468"/>
      <c r="G1304" s="471" t="s">
        <v>417</v>
      </c>
      <c r="H1304" s="469"/>
      <c r="I1304" s="470" t="s">
        <v>5840</v>
      </c>
      <c r="J1304" s="138"/>
      <c r="K1304" s="387">
        <v>22.5</v>
      </c>
      <c r="L1304" s="498"/>
      <c r="M1304" s="388">
        <v>0</v>
      </c>
      <c r="N1304" s="388">
        <v>0</v>
      </c>
      <c r="O1304" s="499"/>
      <c r="P1304" s="388">
        <v>0</v>
      </c>
      <c r="Q1304" s="499"/>
      <c r="R1304" s="388">
        <v>0</v>
      </c>
      <c r="S1304" s="499"/>
      <c r="T1304" s="499"/>
      <c r="U1304" s="389">
        <v>0</v>
      </c>
      <c r="V1304" s="390">
        <v>0</v>
      </c>
      <c r="W1304" s="392">
        <v>0</v>
      </c>
      <c r="X1304" s="515"/>
      <c r="Y1304" s="393">
        <v>22.5</v>
      </c>
      <c r="Z1304" s="394">
        <f t="shared" si="20"/>
        <v>22.5</v>
      </c>
    </row>
    <row r="1305" spans="2:26" ht="24.75" x14ac:dyDescent="0.25">
      <c r="B1305" s="494">
        <v>1302</v>
      </c>
      <c r="C1305" s="472" t="s">
        <v>2521</v>
      </c>
      <c r="D1305" s="491" t="s">
        <v>2522</v>
      </c>
      <c r="E1305" s="459"/>
      <c r="F1305" s="459"/>
      <c r="G1305" s="463" t="s">
        <v>202</v>
      </c>
      <c r="H1305" s="464"/>
      <c r="I1305" s="465" t="s">
        <v>2518</v>
      </c>
      <c r="J1305" s="138"/>
      <c r="K1305" s="502"/>
      <c r="L1305" s="497">
        <v>0</v>
      </c>
      <c r="M1305" s="503"/>
      <c r="N1305" s="503"/>
      <c r="O1305" s="497">
        <v>22.5</v>
      </c>
      <c r="P1305" s="503"/>
      <c r="Q1305" s="497">
        <v>0</v>
      </c>
      <c r="R1305" s="503"/>
      <c r="S1305" s="497">
        <v>0</v>
      </c>
      <c r="T1305" s="500">
        <v>0</v>
      </c>
      <c r="U1305" s="504"/>
      <c r="V1305" s="504"/>
      <c r="W1305" s="506"/>
      <c r="X1305" s="516">
        <v>22.5</v>
      </c>
      <c r="Y1305" s="523"/>
      <c r="Z1305" s="394">
        <f t="shared" si="20"/>
        <v>22.5</v>
      </c>
    </row>
    <row r="1306" spans="2:26" ht="24.75" x14ac:dyDescent="0.25">
      <c r="B1306" s="494">
        <v>1303</v>
      </c>
      <c r="C1306" s="473" t="s">
        <v>5843</v>
      </c>
      <c r="D1306" s="492" t="s">
        <v>373</v>
      </c>
      <c r="E1306" s="468"/>
      <c r="F1306" s="468"/>
      <c r="G1306" s="471" t="s">
        <v>2981</v>
      </c>
      <c r="H1306" s="469"/>
      <c r="I1306" s="470" t="s">
        <v>5328</v>
      </c>
      <c r="J1306" s="138"/>
      <c r="K1306" s="387">
        <v>0</v>
      </c>
      <c r="L1306" s="498"/>
      <c r="M1306" s="388">
        <v>0</v>
      </c>
      <c r="N1306" s="388">
        <v>0</v>
      </c>
      <c r="O1306" s="499"/>
      <c r="P1306" s="388">
        <v>22.5</v>
      </c>
      <c r="Q1306" s="499"/>
      <c r="R1306" s="388">
        <v>0</v>
      </c>
      <c r="S1306" s="499"/>
      <c r="T1306" s="499"/>
      <c r="U1306" s="389">
        <v>0</v>
      </c>
      <c r="V1306" s="390">
        <v>0</v>
      </c>
      <c r="W1306" s="392">
        <v>0</v>
      </c>
      <c r="X1306" s="515"/>
      <c r="Y1306" s="393">
        <v>22.5</v>
      </c>
      <c r="Z1306" s="394">
        <f t="shared" si="20"/>
        <v>22.5</v>
      </c>
    </row>
    <row r="1307" spans="2:26" ht="24.75" x14ac:dyDescent="0.25">
      <c r="B1307" s="494">
        <v>1304</v>
      </c>
      <c r="C1307" s="473" t="s">
        <v>5846</v>
      </c>
      <c r="D1307" s="492" t="s">
        <v>38</v>
      </c>
      <c r="E1307" s="468">
        <v>1980</v>
      </c>
      <c r="F1307" s="468"/>
      <c r="G1307" s="471" t="s">
        <v>227</v>
      </c>
      <c r="H1307" s="469">
        <v>42</v>
      </c>
      <c r="I1307" s="470" t="s">
        <v>431</v>
      </c>
      <c r="J1307" s="138"/>
      <c r="K1307" s="387">
        <v>0</v>
      </c>
      <c r="L1307" s="498"/>
      <c r="M1307" s="388">
        <v>0</v>
      </c>
      <c r="N1307" s="388">
        <v>0</v>
      </c>
      <c r="O1307" s="499"/>
      <c r="P1307" s="388">
        <v>0</v>
      </c>
      <c r="Q1307" s="499"/>
      <c r="R1307" s="388">
        <v>0</v>
      </c>
      <c r="S1307" s="499"/>
      <c r="T1307" s="499"/>
      <c r="U1307" s="389">
        <v>22</v>
      </c>
      <c r="V1307" s="390">
        <v>0</v>
      </c>
      <c r="W1307" s="392">
        <v>0</v>
      </c>
      <c r="X1307" s="515"/>
      <c r="Y1307" s="393">
        <v>22</v>
      </c>
      <c r="Z1307" s="394">
        <f t="shared" si="20"/>
        <v>22</v>
      </c>
    </row>
    <row r="1308" spans="2:26" ht="24.75" x14ac:dyDescent="0.25">
      <c r="B1308" s="494">
        <v>1305</v>
      </c>
      <c r="C1308" s="473" t="s">
        <v>5849</v>
      </c>
      <c r="D1308" s="492" t="s">
        <v>271</v>
      </c>
      <c r="E1308" s="468"/>
      <c r="F1308" s="468"/>
      <c r="G1308" s="471" t="s">
        <v>2981</v>
      </c>
      <c r="H1308" s="469"/>
      <c r="I1308" s="470"/>
      <c r="J1308" s="138"/>
      <c r="K1308" s="387">
        <v>0</v>
      </c>
      <c r="L1308" s="498"/>
      <c r="M1308" s="388">
        <v>0</v>
      </c>
      <c r="N1308" s="388">
        <v>0</v>
      </c>
      <c r="O1308" s="499"/>
      <c r="P1308" s="388">
        <v>22</v>
      </c>
      <c r="Q1308" s="499"/>
      <c r="R1308" s="388">
        <v>0</v>
      </c>
      <c r="S1308" s="499"/>
      <c r="T1308" s="499"/>
      <c r="U1308" s="389">
        <v>0</v>
      </c>
      <c r="V1308" s="390">
        <v>0</v>
      </c>
      <c r="W1308" s="392">
        <v>0</v>
      </c>
      <c r="X1308" s="515"/>
      <c r="Y1308" s="393">
        <v>22</v>
      </c>
      <c r="Z1308" s="394">
        <f t="shared" si="20"/>
        <v>22</v>
      </c>
    </row>
    <row r="1309" spans="2:26" ht="24.75" x14ac:dyDescent="0.25">
      <c r="B1309" s="494">
        <v>1306</v>
      </c>
      <c r="C1309" s="473" t="s">
        <v>4743</v>
      </c>
      <c r="D1309" s="492" t="s">
        <v>996</v>
      </c>
      <c r="E1309" s="468">
        <v>1966</v>
      </c>
      <c r="F1309" s="468"/>
      <c r="G1309" s="471" t="s">
        <v>158</v>
      </c>
      <c r="H1309" s="469">
        <v>31</v>
      </c>
      <c r="I1309" s="470"/>
      <c r="J1309" s="138"/>
      <c r="K1309" s="387">
        <v>0</v>
      </c>
      <c r="L1309" s="498"/>
      <c r="M1309" s="388">
        <v>0</v>
      </c>
      <c r="N1309" s="388">
        <v>0</v>
      </c>
      <c r="O1309" s="499"/>
      <c r="P1309" s="388">
        <v>21.5</v>
      </c>
      <c r="Q1309" s="499"/>
      <c r="R1309" s="388">
        <v>0</v>
      </c>
      <c r="S1309" s="499"/>
      <c r="T1309" s="499"/>
      <c r="U1309" s="389">
        <v>0.5</v>
      </c>
      <c r="V1309" s="390">
        <v>0</v>
      </c>
      <c r="W1309" s="392">
        <v>0</v>
      </c>
      <c r="X1309" s="515"/>
      <c r="Y1309" s="393">
        <v>22</v>
      </c>
      <c r="Z1309" s="394">
        <f t="shared" si="20"/>
        <v>22</v>
      </c>
    </row>
    <row r="1310" spans="2:26" ht="24.75" x14ac:dyDescent="0.25">
      <c r="B1310" s="494">
        <v>1307</v>
      </c>
      <c r="C1310" s="472" t="s">
        <v>2525</v>
      </c>
      <c r="D1310" s="491" t="s">
        <v>48</v>
      </c>
      <c r="E1310" s="459"/>
      <c r="F1310" s="459"/>
      <c r="G1310" s="463" t="s">
        <v>417</v>
      </c>
      <c r="H1310" s="464"/>
      <c r="I1310" s="465"/>
      <c r="J1310" s="138"/>
      <c r="K1310" s="502"/>
      <c r="L1310" s="497">
        <v>0</v>
      </c>
      <c r="M1310" s="503"/>
      <c r="N1310" s="503"/>
      <c r="O1310" s="497">
        <v>22</v>
      </c>
      <c r="P1310" s="503"/>
      <c r="Q1310" s="497">
        <v>0</v>
      </c>
      <c r="R1310" s="503"/>
      <c r="S1310" s="497">
        <v>0</v>
      </c>
      <c r="T1310" s="500">
        <v>0</v>
      </c>
      <c r="U1310" s="504"/>
      <c r="V1310" s="504"/>
      <c r="W1310" s="506"/>
      <c r="X1310" s="516">
        <v>22</v>
      </c>
      <c r="Y1310" s="523"/>
      <c r="Z1310" s="394">
        <f t="shared" si="20"/>
        <v>22</v>
      </c>
    </row>
    <row r="1311" spans="2:26" ht="24.75" x14ac:dyDescent="0.25">
      <c r="B1311" s="494">
        <v>1308</v>
      </c>
      <c r="C1311" s="473" t="s">
        <v>5857</v>
      </c>
      <c r="D1311" s="492" t="s">
        <v>453</v>
      </c>
      <c r="E1311" s="468" t="s">
        <v>3900</v>
      </c>
      <c r="F1311" s="468"/>
      <c r="G1311" s="471" t="s">
        <v>202</v>
      </c>
      <c r="H1311" s="469"/>
      <c r="I1311" s="470" t="s">
        <v>5858</v>
      </c>
      <c r="J1311" s="138"/>
      <c r="K1311" s="387">
        <v>21.5</v>
      </c>
      <c r="L1311" s="498"/>
      <c r="M1311" s="388">
        <v>0</v>
      </c>
      <c r="N1311" s="388">
        <v>0</v>
      </c>
      <c r="O1311" s="499"/>
      <c r="P1311" s="388">
        <v>0</v>
      </c>
      <c r="Q1311" s="499"/>
      <c r="R1311" s="388">
        <v>0</v>
      </c>
      <c r="S1311" s="499"/>
      <c r="T1311" s="499"/>
      <c r="U1311" s="389">
        <v>0</v>
      </c>
      <c r="V1311" s="390">
        <v>0</v>
      </c>
      <c r="W1311" s="392">
        <v>0</v>
      </c>
      <c r="X1311" s="515"/>
      <c r="Y1311" s="393">
        <v>21.5</v>
      </c>
      <c r="Z1311" s="394">
        <f t="shared" si="20"/>
        <v>21.5</v>
      </c>
    </row>
    <row r="1312" spans="2:26" ht="24.75" x14ac:dyDescent="0.25">
      <c r="B1312" s="494">
        <v>1309</v>
      </c>
      <c r="C1312" s="472" t="s">
        <v>2528</v>
      </c>
      <c r="D1312" s="491" t="s">
        <v>2529</v>
      </c>
      <c r="E1312" s="459"/>
      <c r="F1312" s="459"/>
      <c r="G1312" s="463" t="s">
        <v>1536</v>
      </c>
      <c r="H1312" s="464"/>
      <c r="I1312" s="465"/>
      <c r="J1312" s="138"/>
      <c r="K1312" s="502"/>
      <c r="L1312" s="497">
        <v>0</v>
      </c>
      <c r="M1312" s="503"/>
      <c r="N1312" s="503"/>
      <c r="O1312" s="497">
        <v>21.5</v>
      </c>
      <c r="P1312" s="503"/>
      <c r="Q1312" s="497">
        <v>0</v>
      </c>
      <c r="R1312" s="503"/>
      <c r="S1312" s="497">
        <v>0</v>
      </c>
      <c r="T1312" s="500">
        <v>0</v>
      </c>
      <c r="U1312" s="504"/>
      <c r="V1312" s="504"/>
      <c r="W1312" s="506"/>
      <c r="X1312" s="516">
        <v>21.5</v>
      </c>
      <c r="Y1312" s="523"/>
      <c r="Z1312" s="394">
        <f t="shared" si="20"/>
        <v>21.5</v>
      </c>
    </row>
    <row r="1313" spans="2:26" ht="24.75" x14ac:dyDescent="0.25">
      <c r="B1313" s="494">
        <v>1310</v>
      </c>
      <c r="C1313" s="473" t="s">
        <v>5863</v>
      </c>
      <c r="D1313" s="492" t="s">
        <v>1106</v>
      </c>
      <c r="E1313" s="468">
        <v>1971</v>
      </c>
      <c r="F1313" s="468"/>
      <c r="G1313" s="471" t="s">
        <v>168</v>
      </c>
      <c r="H1313" s="469">
        <v>40</v>
      </c>
      <c r="I1313" s="470" t="s">
        <v>5864</v>
      </c>
      <c r="J1313" s="138"/>
      <c r="K1313" s="387">
        <v>0</v>
      </c>
      <c r="L1313" s="498"/>
      <c r="M1313" s="388">
        <v>0</v>
      </c>
      <c r="N1313" s="388">
        <v>0</v>
      </c>
      <c r="O1313" s="499"/>
      <c r="P1313" s="388">
        <v>0</v>
      </c>
      <c r="Q1313" s="499"/>
      <c r="R1313" s="388">
        <v>0</v>
      </c>
      <c r="S1313" s="499"/>
      <c r="T1313" s="499"/>
      <c r="U1313" s="389">
        <v>21.5</v>
      </c>
      <c r="V1313" s="390">
        <v>0</v>
      </c>
      <c r="W1313" s="392">
        <v>0</v>
      </c>
      <c r="X1313" s="515"/>
      <c r="Y1313" s="393">
        <v>21.5</v>
      </c>
      <c r="Z1313" s="394">
        <f t="shared" si="20"/>
        <v>21.5</v>
      </c>
    </row>
    <row r="1314" spans="2:26" ht="24.75" x14ac:dyDescent="0.25">
      <c r="B1314" s="494">
        <v>1311</v>
      </c>
      <c r="C1314" s="472" t="s">
        <v>2532</v>
      </c>
      <c r="D1314" s="491" t="s">
        <v>1191</v>
      </c>
      <c r="E1314" s="459"/>
      <c r="F1314" s="459"/>
      <c r="G1314" s="463" t="s">
        <v>417</v>
      </c>
      <c r="H1314" s="464"/>
      <c r="I1314" s="465"/>
      <c r="J1314" s="138"/>
      <c r="K1314" s="502"/>
      <c r="L1314" s="497">
        <v>0</v>
      </c>
      <c r="M1314" s="503"/>
      <c r="N1314" s="503"/>
      <c r="O1314" s="497">
        <v>21</v>
      </c>
      <c r="P1314" s="503"/>
      <c r="Q1314" s="497">
        <v>0</v>
      </c>
      <c r="R1314" s="503"/>
      <c r="S1314" s="497">
        <v>0</v>
      </c>
      <c r="T1314" s="500">
        <v>0</v>
      </c>
      <c r="U1314" s="504"/>
      <c r="V1314" s="504"/>
      <c r="W1314" s="506"/>
      <c r="X1314" s="516">
        <v>21</v>
      </c>
      <c r="Y1314" s="523"/>
      <c r="Z1314" s="394">
        <f t="shared" si="20"/>
        <v>21</v>
      </c>
    </row>
    <row r="1315" spans="2:26" ht="24.75" x14ac:dyDescent="0.25">
      <c r="B1315" s="494">
        <v>1312</v>
      </c>
      <c r="C1315" s="473" t="s">
        <v>5867</v>
      </c>
      <c r="D1315" s="492" t="s">
        <v>900</v>
      </c>
      <c r="E1315" s="468"/>
      <c r="F1315" s="468"/>
      <c r="G1315" s="471" t="s">
        <v>2981</v>
      </c>
      <c r="H1315" s="469"/>
      <c r="I1315" s="470"/>
      <c r="J1315" s="138"/>
      <c r="K1315" s="387">
        <v>0</v>
      </c>
      <c r="L1315" s="498"/>
      <c r="M1315" s="388">
        <v>0</v>
      </c>
      <c r="N1315" s="388">
        <v>0</v>
      </c>
      <c r="O1315" s="499"/>
      <c r="P1315" s="388">
        <v>21</v>
      </c>
      <c r="Q1315" s="499"/>
      <c r="R1315" s="388">
        <v>0</v>
      </c>
      <c r="S1315" s="499"/>
      <c r="T1315" s="499"/>
      <c r="U1315" s="389">
        <v>0</v>
      </c>
      <c r="V1315" s="390">
        <v>0</v>
      </c>
      <c r="W1315" s="392">
        <v>0</v>
      </c>
      <c r="X1315" s="515"/>
      <c r="Y1315" s="393">
        <v>21</v>
      </c>
      <c r="Z1315" s="394">
        <f t="shared" si="20"/>
        <v>21</v>
      </c>
    </row>
    <row r="1316" spans="2:26" ht="24.75" x14ac:dyDescent="0.25">
      <c r="B1316" s="494">
        <v>1313</v>
      </c>
      <c r="C1316" s="473" t="s">
        <v>5870</v>
      </c>
      <c r="D1316" s="492" t="s">
        <v>5871</v>
      </c>
      <c r="E1316" s="468">
        <v>1966</v>
      </c>
      <c r="F1316" s="468"/>
      <c r="G1316" s="471" t="s">
        <v>158</v>
      </c>
      <c r="H1316" s="469">
        <v>16</v>
      </c>
      <c r="I1316" s="470" t="s">
        <v>431</v>
      </c>
      <c r="J1316" s="138"/>
      <c r="K1316" s="387">
        <v>0</v>
      </c>
      <c r="L1316" s="498"/>
      <c r="M1316" s="388">
        <v>0</v>
      </c>
      <c r="N1316" s="388">
        <v>0</v>
      </c>
      <c r="O1316" s="499"/>
      <c r="P1316" s="388">
        <v>0</v>
      </c>
      <c r="Q1316" s="499"/>
      <c r="R1316" s="388">
        <v>0</v>
      </c>
      <c r="S1316" s="499"/>
      <c r="T1316" s="499"/>
      <c r="U1316" s="389">
        <v>21</v>
      </c>
      <c r="V1316" s="390">
        <v>0</v>
      </c>
      <c r="W1316" s="392">
        <v>0</v>
      </c>
      <c r="X1316" s="515"/>
      <c r="Y1316" s="393">
        <v>21</v>
      </c>
      <c r="Z1316" s="394">
        <f t="shared" si="20"/>
        <v>21</v>
      </c>
    </row>
    <row r="1317" spans="2:26" ht="24.75" x14ac:dyDescent="0.25">
      <c r="B1317" s="494">
        <v>1314</v>
      </c>
      <c r="C1317" s="473" t="s">
        <v>5874</v>
      </c>
      <c r="D1317" s="492" t="s">
        <v>453</v>
      </c>
      <c r="E1317" s="468" t="s">
        <v>3900</v>
      </c>
      <c r="F1317" s="468"/>
      <c r="G1317" s="471" t="s">
        <v>202</v>
      </c>
      <c r="H1317" s="469"/>
      <c r="I1317" s="470"/>
      <c r="J1317" s="138"/>
      <c r="K1317" s="387">
        <v>21</v>
      </c>
      <c r="L1317" s="498"/>
      <c r="M1317" s="388">
        <v>0</v>
      </c>
      <c r="N1317" s="388">
        <v>0</v>
      </c>
      <c r="O1317" s="499"/>
      <c r="P1317" s="388">
        <v>0</v>
      </c>
      <c r="Q1317" s="499"/>
      <c r="R1317" s="388">
        <v>0</v>
      </c>
      <c r="S1317" s="499"/>
      <c r="T1317" s="499"/>
      <c r="U1317" s="389">
        <v>0</v>
      </c>
      <c r="V1317" s="390">
        <v>0</v>
      </c>
      <c r="W1317" s="392">
        <v>0</v>
      </c>
      <c r="X1317" s="515"/>
      <c r="Y1317" s="393">
        <v>21</v>
      </c>
      <c r="Z1317" s="394">
        <f t="shared" si="20"/>
        <v>21</v>
      </c>
    </row>
    <row r="1318" spans="2:26" ht="24.75" x14ac:dyDescent="0.25">
      <c r="B1318" s="494">
        <v>1315</v>
      </c>
      <c r="C1318" s="473" t="s">
        <v>5877</v>
      </c>
      <c r="D1318" s="492" t="s">
        <v>263</v>
      </c>
      <c r="E1318" s="468"/>
      <c r="F1318" s="468"/>
      <c r="G1318" s="471" t="s">
        <v>2981</v>
      </c>
      <c r="H1318" s="469"/>
      <c r="I1318" s="470" t="s">
        <v>5328</v>
      </c>
      <c r="J1318" s="138"/>
      <c r="K1318" s="387">
        <v>0</v>
      </c>
      <c r="L1318" s="498"/>
      <c r="M1318" s="388">
        <v>0</v>
      </c>
      <c r="N1318" s="388">
        <v>0</v>
      </c>
      <c r="O1318" s="499"/>
      <c r="P1318" s="388">
        <v>20.5</v>
      </c>
      <c r="Q1318" s="499"/>
      <c r="R1318" s="388">
        <v>0</v>
      </c>
      <c r="S1318" s="499"/>
      <c r="T1318" s="499"/>
      <c r="U1318" s="389">
        <v>0</v>
      </c>
      <c r="V1318" s="390">
        <v>0</v>
      </c>
      <c r="W1318" s="392">
        <v>0</v>
      </c>
      <c r="X1318" s="515"/>
      <c r="Y1318" s="393">
        <v>20.5</v>
      </c>
      <c r="Z1318" s="394">
        <f t="shared" si="20"/>
        <v>20.5</v>
      </c>
    </row>
    <row r="1319" spans="2:26" ht="24.75" x14ac:dyDescent="0.25">
      <c r="B1319" s="494">
        <v>1316</v>
      </c>
      <c r="C1319" s="473" t="s">
        <v>5880</v>
      </c>
      <c r="D1319" s="492" t="s">
        <v>340</v>
      </c>
      <c r="E1319" s="468">
        <v>1980</v>
      </c>
      <c r="F1319" s="468" t="s">
        <v>148</v>
      </c>
      <c r="G1319" s="471" t="s">
        <v>227</v>
      </c>
      <c r="H1319" s="469"/>
      <c r="I1319" s="470" t="s">
        <v>5881</v>
      </c>
      <c r="J1319" s="138"/>
      <c r="K1319" s="387">
        <v>0</v>
      </c>
      <c r="L1319" s="498"/>
      <c r="M1319" s="388">
        <v>20.5</v>
      </c>
      <c r="N1319" s="388">
        <v>0</v>
      </c>
      <c r="O1319" s="499"/>
      <c r="P1319" s="388">
        <v>0</v>
      </c>
      <c r="Q1319" s="499"/>
      <c r="R1319" s="388">
        <v>0</v>
      </c>
      <c r="S1319" s="499"/>
      <c r="T1319" s="499"/>
      <c r="U1319" s="389">
        <v>0</v>
      </c>
      <c r="V1319" s="390">
        <v>0</v>
      </c>
      <c r="W1319" s="392">
        <v>0</v>
      </c>
      <c r="X1319" s="515"/>
      <c r="Y1319" s="393">
        <v>20.5</v>
      </c>
      <c r="Z1319" s="394">
        <f t="shared" si="20"/>
        <v>20.5</v>
      </c>
    </row>
    <row r="1320" spans="2:26" ht="24.75" x14ac:dyDescent="0.25">
      <c r="B1320" s="494">
        <v>1317</v>
      </c>
      <c r="C1320" s="473" t="s">
        <v>5884</v>
      </c>
      <c r="D1320" s="492" t="s">
        <v>485</v>
      </c>
      <c r="E1320" s="468">
        <v>1990</v>
      </c>
      <c r="F1320" s="468"/>
      <c r="G1320" s="471" t="s">
        <v>149</v>
      </c>
      <c r="H1320" s="469">
        <v>35</v>
      </c>
      <c r="I1320" s="470" t="s">
        <v>5178</v>
      </c>
      <c r="J1320" s="138"/>
      <c r="K1320" s="387">
        <v>0</v>
      </c>
      <c r="L1320" s="498"/>
      <c r="M1320" s="388">
        <v>0</v>
      </c>
      <c r="N1320" s="388">
        <v>0</v>
      </c>
      <c r="O1320" s="499"/>
      <c r="P1320" s="388">
        <v>0</v>
      </c>
      <c r="Q1320" s="499"/>
      <c r="R1320" s="388">
        <v>0</v>
      </c>
      <c r="S1320" s="499"/>
      <c r="T1320" s="499"/>
      <c r="U1320" s="389">
        <v>20.5</v>
      </c>
      <c r="V1320" s="390">
        <v>0</v>
      </c>
      <c r="W1320" s="392">
        <v>0</v>
      </c>
      <c r="X1320" s="515"/>
      <c r="Y1320" s="393">
        <v>20.5</v>
      </c>
      <c r="Z1320" s="394">
        <f t="shared" si="20"/>
        <v>20.5</v>
      </c>
    </row>
    <row r="1321" spans="2:26" ht="24.75" x14ac:dyDescent="0.25">
      <c r="B1321" s="494">
        <v>1318</v>
      </c>
      <c r="C1321" s="473" t="s">
        <v>5887</v>
      </c>
      <c r="D1321" s="492" t="s">
        <v>2135</v>
      </c>
      <c r="E1321" s="468" t="s">
        <v>5888</v>
      </c>
      <c r="F1321" s="468"/>
      <c r="G1321" s="471" t="s">
        <v>3274</v>
      </c>
      <c r="H1321" s="469"/>
      <c r="I1321" s="470" t="s">
        <v>3189</v>
      </c>
      <c r="J1321" s="138"/>
      <c r="K1321" s="387">
        <v>20.5</v>
      </c>
      <c r="L1321" s="498"/>
      <c r="M1321" s="388">
        <v>0</v>
      </c>
      <c r="N1321" s="388">
        <v>0</v>
      </c>
      <c r="O1321" s="499"/>
      <c r="P1321" s="388">
        <v>0</v>
      </c>
      <c r="Q1321" s="499"/>
      <c r="R1321" s="388">
        <v>0</v>
      </c>
      <c r="S1321" s="499"/>
      <c r="T1321" s="499"/>
      <c r="U1321" s="389">
        <v>0</v>
      </c>
      <c r="V1321" s="390">
        <v>0</v>
      </c>
      <c r="W1321" s="392">
        <v>0</v>
      </c>
      <c r="X1321" s="515"/>
      <c r="Y1321" s="393">
        <v>20.5</v>
      </c>
      <c r="Z1321" s="394">
        <f t="shared" si="20"/>
        <v>20.5</v>
      </c>
    </row>
    <row r="1322" spans="2:26" ht="24.75" x14ac:dyDescent="0.25">
      <c r="B1322" s="494">
        <v>1319</v>
      </c>
      <c r="C1322" s="472" t="s">
        <v>2535</v>
      </c>
      <c r="D1322" s="491" t="s">
        <v>55</v>
      </c>
      <c r="E1322" s="459"/>
      <c r="F1322" s="459"/>
      <c r="G1322" s="463" t="s">
        <v>202</v>
      </c>
      <c r="H1322" s="464"/>
      <c r="I1322" s="465" t="s">
        <v>2536</v>
      </c>
      <c r="J1322" s="138"/>
      <c r="K1322" s="502"/>
      <c r="L1322" s="497">
        <v>0</v>
      </c>
      <c r="M1322" s="503"/>
      <c r="N1322" s="503"/>
      <c r="O1322" s="497">
        <v>20.5</v>
      </c>
      <c r="P1322" s="503"/>
      <c r="Q1322" s="497">
        <v>0</v>
      </c>
      <c r="R1322" s="503"/>
      <c r="S1322" s="497">
        <v>0</v>
      </c>
      <c r="T1322" s="500">
        <v>0</v>
      </c>
      <c r="U1322" s="504"/>
      <c r="V1322" s="504"/>
      <c r="W1322" s="506"/>
      <c r="X1322" s="516">
        <v>20.5</v>
      </c>
      <c r="Y1322" s="523"/>
      <c r="Z1322" s="394">
        <f t="shared" si="20"/>
        <v>20.5</v>
      </c>
    </row>
    <row r="1323" spans="2:26" ht="24.75" x14ac:dyDescent="0.25">
      <c r="B1323" s="494">
        <v>1320</v>
      </c>
      <c r="C1323" s="472" t="s">
        <v>2539</v>
      </c>
      <c r="D1323" s="491" t="s">
        <v>453</v>
      </c>
      <c r="E1323" s="459"/>
      <c r="F1323" s="459"/>
      <c r="G1323" s="463" t="s">
        <v>202</v>
      </c>
      <c r="H1323" s="464"/>
      <c r="I1323" s="465" t="s">
        <v>2540</v>
      </c>
      <c r="J1323" s="138"/>
      <c r="K1323" s="502"/>
      <c r="L1323" s="497">
        <v>0</v>
      </c>
      <c r="M1323" s="503"/>
      <c r="N1323" s="503"/>
      <c r="O1323" s="497">
        <v>20</v>
      </c>
      <c r="P1323" s="503"/>
      <c r="Q1323" s="497">
        <v>0</v>
      </c>
      <c r="R1323" s="503"/>
      <c r="S1323" s="497">
        <v>0</v>
      </c>
      <c r="T1323" s="500">
        <v>0</v>
      </c>
      <c r="U1323" s="504"/>
      <c r="V1323" s="504"/>
      <c r="W1323" s="506"/>
      <c r="X1323" s="516">
        <v>20</v>
      </c>
      <c r="Y1323" s="523"/>
      <c r="Z1323" s="394">
        <f t="shared" si="20"/>
        <v>20</v>
      </c>
    </row>
    <row r="1324" spans="2:26" ht="24.75" x14ac:dyDescent="0.25">
      <c r="B1324" s="494">
        <v>1321</v>
      </c>
      <c r="C1324" s="473" t="s">
        <v>5891</v>
      </c>
      <c r="D1324" s="492" t="s">
        <v>625</v>
      </c>
      <c r="E1324" s="468">
        <v>2002</v>
      </c>
      <c r="F1324" s="468"/>
      <c r="G1324" s="471" t="s">
        <v>149</v>
      </c>
      <c r="H1324" s="469">
        <v>36</v>
      </c>
      <c r="I1324" s="470" t="s">
        <v>5892</v>
      </c>
      <c r="J1324" s="138"/>
      <c r="K1324" s="387">
        <v>0</v>
      </c>
      <c r="L1324" s="498"/>
      <c r="M1324" s="388">
        <v>0</v>
      </c>
      <c r="N1324" s="388">
        <v>0</v>
      </c>
      <c r="O1324" s="499"/>
      <c r="P1324" s="388">
        <v>0</v>
      </c>
      <c r="Q1324" s="499"/>
      <c r="R1324" s="388">
        <v>0</v>
      </c>
      <c r="S1324" s="499"/>
      <c r="T1324" s="499"/>
      <c r="U1324" s="389">
        <v>20</v>
      </c>
      <c r="V1324" s="390">
        <v>0</v>
      </c>
      <c r="W1324" s="392">
        <v>0</v>
      </c>
      <c r="X1324" s="515"/>
      <c r="Y1324" s="393">
        <v>20</v>
      </c>
      <c r="Z1324" s="394">
        <f t="shared" si="20"/>
        <v>20</v>
      </c>
    </row>
    <row r="1325" spans="2:26" ht="24.75" x14ac:dyDescent="0.25">
      <c r="B1325" s="494">
        <v>1322</v>
      </c>
      <c r="C1325" s="473" t="s">
        <v>5895</v>
      </c>
      <c r="D1325" s="492" t="s">
        <v>1191</v>
      </c>
      <c r="E1325" s="468">
        <v>1980</v>
      </c>
      <c r="F1325" s="468" t="s">
        <v>185</v>
      </c>
      <c r="G1325" s="471" t="s">
        <v>227</v>
      </c>
      <c r="H1325" s="469"/>
      <c r="I1325" s="470" t="s">
        <v>5896</v>
      </c>
      <c r="J1325" s="138"/>
      <c r="K1325" s="387">
        <v>0</v>
      </c>
      <c r="L1325" s="498"/>
      <c r="M1325" s="388">
        <v>20</v>
      </c>
      <c r="N1325" s="388">
        <v>0</v>
      </c>
      <c r="O1325" s="499"/>
      <c r="P1325" s="388">
        <v>0</v>
      </c>
      <c r="Q1325" s="499"/>
      <c r="R1325" s="388">
        <v>0</v>
      </c>
      <c r="S1325" s="499"/>
      <c r="T1325" s="499"/>
      <c r="U1325" s="389">
        <v>0</v>
      </c>
      <c r="V1325" s="390">
        <v>0</v>
      </c>
      <c r="W1325" s="392">
        <v>0</v>
      </c>
      <c r="X1325" s="515"/>
      <c r="Y1325" s="393">
        <v>20</v>
      </c>
      <c r="Z1325" s="394">
        <f t="shared" si="20"/>
        <v>20</v>
      </c>
    </row>
    <row r="1326" spans="2:26" ht="24.75" x14ac:dyDescent="0.25">
      <c r="B1326" s="494">
        <v>1323</v>
      </c>
      <c r="C1326" s="473" t="s">
        <v>5899</v>
      </c>
      <c r="D1326" s="492" t="s">
        <v>271</v>
      </c>
      <c r="E1326" s="468">
        <v>1993</v>
      </c>
      <c r="F1326" s="468"/>
      <c r="G1326" s="471" t="s">
        <v>149</v>
      </c>
      <c r="H1326" s="469">
        <v>41</v>
      </c>
      <c r="I1326" s="470" t="s">
        <v>3425</v>
      </c>
      <c r="J1326" s="138"/>
      <c r="K1326" s="387">
        <v>0</v>
      </c>
      <c r="L1326" s="498"/>
      <c r="M1326" s="388">
        <v>0</v>
      </c>
      <c r="N1326" s="388">
        <v>0</v>
      </c>
      <c r="O1326" s="499"/>
      <c r="P1326" s="388">
        <v>14</v>
      </c>
      <c r="Q1326" s="499"/>
      <c r="R1326" s="388">
        <v>0</v>
      </c>
      <c r="S1326" s="499"/>
      <c r="T1326" s="499"/>
      <c r="U1326" s="389">
        <v>6</v>
      </c>
      <c r="V1326" s="390">
        <v>0</v>
      </c>
      <c r="W1326" s="392">
        <v>0</v>
      </c>
      <c r="X1326" s="515"/>
      <c r="Y1326" s="393">
        <v>20</v>
      </c>
      <c r="Z1326" s="394">
        <f t="shared" si="20"/>
        <v>20</v>
      </c>
    </row>
    <row r="1327" spans="2:26" ht="24.75" x14ac:dyDescent="0.25">
      <c r="B1327" s="494">
        <v>1324</v>
      </c>
      <c r="C1327" s="473" t="s">
        <v>5904</v>
      </c>
      <c r="D1327" s="492" t="s">
        <v>5905</v>
      </c>
      <c r="E1327" s="468"/>
      <c r="F1327" s="468"/>
      <c r="G1327" s="471" t="s">
        <v>2981</v>
      </c>
      <c r="H1327" s="469"/>
      <c r="I1327" s="470"/>
      <c r="J1327" s="138"/>
      <c r="K1327" s="387">
        <v>0</v>
      </c>
      <c r="L1327" s="498"/>
      <c r="M1327" s="388">
        <v>0</v>
      </c>
      <c r="N1327" s="388">
        <v>0</v>
      </c>
      <c r="O1327" s="499"/>
      <c r="P1327" s="388">
        <v>20</v>
      </c>
      <c r="Q1327" s="499"/>
      <c r="R1327" s="388">
        <v>0</v>
      </c>
      <c r="S1327" s="499"/>
      <c r="T1327" s="499"/>
      <c r="U1327" s="389">
        <v>0</v>
      </c>
      <c r="V1327" s="390">
        <v>0</v>
      </c>
      <c r="W1327" s="392">
        <v>0</v>
      </c>
      <c r="X1327" s="515"/>
      <c r="Y1327" s="393">
        <v>20</v>
      </c>
      <c r="Z1327" s="394">
        <f t="shared" si="20"/>
        <v>20</v>
      </c>
    </row>
    <row r="1328" spans="2:26" ht="24.75" x14ac:dyDescent="0.25">
      <c r="B1328" s="494">
        <v>1325</v>
      </c>
      <c r="C1328" s="473" t="s">
        <v>5907</v>
      </c>
      <c r="D1328" s="492" t="s">
        <v>5908</v>
      </c>
      <c r="E1328" s="468" t="s">
        <v>2898</v>
      </c>
      <c r="F1328" s="468"/>
      <c r="G1328" s="471" t="s">
        <v>3274</v>
      </c>
      <c r="H1328" s="469"/>
      <c r="I1328" s="470" t="s">
        <v>5909</v>
      </c>
      <c r="J1328" s="138"/>
      <c r="K1328" s="387">
        <v>20</v>
      </c>
      <c r="L1328" s="498"/>
      <c r="M1328" s="388">
        <v>0</v>
      </c>
      <c r="N1328" s="388">
        <v>0</v>
      </c>
      <c r="O1328" s="499"/>
      <c r="P1328" s="388">
        <v>0</v>
      </c>
      <c r="Q1328" s="499"/>
      <c r="R1328" s="388">
        <v>0</v>
      </c>
      <c r="S1328" s="499"/>
      <c r="T1328" s="499"/>
      <c r="U1328" s="389">
        <v>0</v>
      </c>
      <c r="V1328" s="390">
        <v>0</v>
      </c>
      <c r="W1328" s="392">
        <v>0</v>
      </c>
      <c r="X1328" s="515"/>
      <c r="Y1328" s="393">
        <v>20</v>
      </c>
      <c r="Z1328" s="394">
        <f t="shared" si="20"/>
        <v>20</v>
      </c>
    </row>
    <row r="1329" spans="2:26" ht="24.75" x14ac:dyDescent="0.25">
      <c r="B1329" s="494">
        <v>1326</v>
      </c>
      <c r="C1329" s="472" t="s">
        <v>2543</v>
      </c>
      <c r="D1329" s="491" t="s">
        <v>2544</v>
      </c>
      <c r="E1329" s="459"/>
      <c r="F1329" s="459"/>
      <c r="G1329" s="463" t="s">
        <v>301</v>
      </c>
      <c r="H1329" s="464"/>
      <c r="I1329" s="465"/>
      <c r="J1329" s="138"/>
      <c r="K1329" s="502"/>
      <c r="L1329" s="497">
        <v>0</v>
      </c>
      <c r="M1329" s="503"/>
      <c r="N1329" s="503"/>
      <c r="O1329" s="497">
        <v>19.5</v>
      </c>
      <c r="P1329" s="503"/>
      <c r="Q1329" s="497">
        <v>0</v>
      </c>
      <c r="R1329" s="503"/>
      <c r="S1329" s="497">
        <v>0</v>
      </c>
      <c r="T1329" s="500">
        <v>0</v>
      </c>
      <c r="U1329" s="504"/>
      <c r="V1329" s="504"/>
      <c r="W1329" s="506"/>
      <c r="X1329" s="516">
        <v>19.5</v>
      </c>
      <c r="Y1329" s="523"/>
      <c r="Z1329" s="394">
        <f t="shared" si="20"/>
        <v>19.5</v>
      </c>
    </row>
    <row r="1330" spans="2:26" ht="24.75" x14ac:dyDescent="0.25">
      <c r="B1330" s="494">
        <v>1327</v>
      </c>
      <c r="C1330" s="473" t="s">
        <v>5912</v>
      </c>
      <c r="D1330" s="492" t="s">
        <v>5913</v>
      </c>
      <c r="E1330" s="468">
        <v>1998</v>
      </c>
      <c r="F1330" s="468"/>
      <c r="G1330" s="471" t="s">
        <v>1798</v>
      </c>
      <c r="H1330" s="469">
        <v>4</v>
      </c>
      <c r="I1330" s="470" t="s">
        <v>5914</v>
      </c>
      <c r="J1330" s="138"/>
      <c r="K1330" s="387">
        <v>0</v>
      </c>
      <c r="L1330" s="498"/>
      <c r="M1330" s="388">
        <v>0</v>
      </c>
      <c r="N1330" s="388">
        <v>0</v>
      </c>
      <c r="O1330" s="499"/>
      <c r="P1330" s="388">
        <v>0</v>
      </c>
      <c r="Q1330" s="499"/>
      <c r="R1330" s="388">
        <v>0</v>
      </c>
      <c r="S1330" s="499"/>
      <c r="T1330" s="499"/>
      <c r="U1330" s="389">
        <v>19.5</v>
      </c>
      <c r="V1330" s="390">
        <v>0</v>
      </c>
      <c r="W1330" s="392">
        <v>0</v>
      </c>
      <c r="X1330" s="515"/>
      <c r="Y1330" s="393">
        <v>19.5</v>
      </c>
      <c r="Z1330" s="394">
        <f t="shared" si="20"/>
        <v>19.5</v>
      </c>
    </row>
    <row r="1331" spans="2:26" ht="24.75" x14ac:dyDescent="0.25">
      <c r="B1331" s="494">
        <v>1328</v>
      </c>
      <c r="C1331" s="473" t="s">
        <v>5917</v>
      </c>
      <c r="D1331" s="492" t="s">
        <v>453</v>
      </c>
      <c r="E1331" s="468"/>
      <c r="F1331" s="468"/>
      <c r="G1331" s="471" t="s">
        <v>2981</v>
      </c>
      <c r="H1331" s="469"/>
      <c r="I1331" s="470" t="s">
        <v>5918</v>
      </c>
      <c r="J1331" s="138"/>
      <c r="K1331" s="387">
        <v>0</v>
      </c>
      <c r="L1331" s="498"/>
      <c r="M1331" s="388">
        <v>0</v>
      </c>
      <c r="N1331" s="388">
        <v>0</v>
      </c>
      <c r="O1331" s="499"/>
      <c r="P1331" s="388">
        <v>19.5</v>
      </c>
      <c r="Q1331" s="499"/>
      <c r="R1331" s="388">
        <v>0</v>
      </c>
      <c r="S1331" s="499"/>
      <c r="T1331" s="499"/>
      <c r="U1331" s="389">
        <v>0</v>
      </c>
      <c r="V1331" s="390">
        <v>0</v>
      </c>
      <c r="W1331" s="392">
        <v>0</v>
      </c>
      <c r="X1331" s="515"/>
      <c r="Y1331" s="393">
        <v>19.5</v>
      </c>
      <c r="Z1331" s="394">
        <f t="shared" si="20"/>
        <v>19.5</v>
      </c>
    </row>
    <row r="1332" spans="2:26" ht="24.75" x14ac:dyDescent="0.25">
      <c r="B1332" s="494">
        <v>1329</v>
      </c>
      <c r="C1332" s="473" t="s">
        <v>5921</v>
      </c>
      <c r="D1332" s="492" t="s">
        <v>1146</v>
      </c>
      <c r="E1332" s="468"/>
      <c r="F1332" s="468"/>
      <c r="G1332" s="471" t="s">
        <v>2981</v>
      </c>
      <c r="H1332" s="469"/>
      <c r="I1332" s="470" t="s">
        <v>5922</v>
      </c>
      <c r="J1332" s="138"/>
      <c r="K1332" s="387">
        <v>0</v>
      </c>
      <c r="L1332" s="498"/>
      <c r="M1332" s="388">
        <v>0</v>
      </c>
      <c r="N1332" s="388">
        <v>0</v>
      </c>
      <c r="O1332" s="499"/>
      <c r="P1332" s="388">
        <v>19</v>
      </c>
      <c r="Q1332" s="499"/>
      <c r="R1332" s="388">
        <v>0</v>
      </c>
      <c r="S1332" s="499"/>
      <c r="T1332" s="499"/>
      <c r="U1332" s="389">
        <v>0</v>
      </c>
      <c r="V1332" s="390">
        <v>0</v>
      </c>
      <c r="W1332" s="392">
        <v>0</v>
      </c>
      <c r="X1332" s="515"/>
      <c r="Y1332" s="393">
        <v>19</v>
      </c>
      <c r="Z1332" s="394">
        <f t="shared" si="20"/>
        <v>19</v>
      </c>
    </row>
    <row r="1333" spans="2:26" ht="24.75" x14ac:dyDescent="0.25">
      <c r="B1333" s="494">
        <v>1330</v>
      </c>
      <c r="C1333" s="473" t="s">
        <v>5925</v>
      </c>
      <c r="D1333" s="492" t="s">
        <v>5926</v>
      </c>
      <c r="E1333" s="468">
        <v>1997</v>
      </c>
      <c r="F1333" s="468"/>
      <c r="G1333" s="471" t="s">
        <v>1798</v>
      </c>
      <c r="H1333" s="469">
        <v>5</v>
      </c>
      <c r="I1333" s="470" t="s">
        <v>3061</v>
      </c>
      <c r="J1333" s="138"/>
      <c r="K1333" s="387">
        <v>0</v>
      </c>
      <c r="L1333" s="498"/>
      <c r="M1333" s="388">
        <v>0</v>
      </c>
      <c r="N1333" s="388">
        <v>0</v>
      </c>
      <c r="O1333" s="499"/>
      <c r="P1333" s="388">
        <v>0</v>
      </c>
      <c r="Q1333" s="499"/>
      <c r="R1333" s="388">
        <v>0</v>
      </c>
      <c r="S1333" s="499"/>
      <c r="T1333" s="499"/>
      <c r="U1333" s="389">
        <v>19</v>
      </c>
      <c r="V1333" s="390">
        <v>0</v>
      </c>
      <c r="W1333" s="392">
        <v>0</v>
      </c>
      <c r="X1333" s="515"/>
      <c r="Y1333" s="393">
        <v>19</v>
      </c>
      <c r="Z1333" s="394">
        <f t="shared" si="20"/>
        <v>19</v>
      </c>
    </row>
    <row r="1334" spans="2:26" ht="24.75" x14ac:dyDescent="0.25">
      <c r="B1334" s="494">
        <v>1331</v>
      </c>
      <c r="C1334" s="473" t="s">
        <v>1377</v>
      </c>
      <c r="D1334" s="492" t="s">
        <v>1106</v>
      </c>
      <c r="E1334" s="468">
        <v>1969</v>
      </c>
      <c r="F1334" s="468" t="s">
        <v>148</v>
      </c>
      <c r="G1334" s="471" t="s">
        <v>168</v>
      </c>
      <c r="H1334" s="469"/>
      <c r="I1334" s="470" t="s">
        <v>5929</v>
      </c>
      <c r="J1334" s="138"/>
      <c r="K1334" s="387">
        <v>0</v>
      </c>
      <c r="L1334" s="498"/>
      <c r="M1334" s="388">
        <v>19</v>
      </c>
      <c r="N1334" s="388">
        <v>0</v>
      </c>
      <c r="O1334" s="499"/>
      <c r="P1334" s="388">
        <v>0</v>
      </c>
      <c r="Q1334" s="499"/>
      <c r="R1334" s="388">
        <v>0</v>
      </c>
      <c r="S1334" s="499"/>
      <c r="T1334" s="499"/>
      <c r="U1334" s="389">
        <v>0</v>
      </c>
      <c r="V1334" s="390">
        <v>0</v>
      </c>
      <c r="W1334" s="392">
        <v>0</v>
      </c>
      <c r="X1334" s="515"/>
      <c r="Y1334" s="393">
        <v>19</v>
      </c>
      <c r="Z1334" s="394">
        <f t="shared" si="20"/>
        <v>19</v>
      </c>
    </row>
    <row r="1335" spans="2:26" ht="24.75" x14ac:dyDescent="0.25">
      <c r="B1335" s="494">
        <v>1332</v>
      </c>
      <c r="C1335" s="472" t="s">
        <v>1948</v>
      </c>
      <c r="D1335" s="491" t="s">
        <v>263</v>
      </c>
      <c r="E1335" s="459"/>
      <c r="F1335" s="459"/>
      <c r="G1335" s="463" t="s">
        <v>417</v>
      </c>
      <c r="H1335" s="464"/>
      <c r="I1335" s="465"/>
      <c r="J1335" s="138"/>
      <c r="K1335" s="502"/>
      <c r="L1335" s="497">
        <v>0</v>
      </c>
      <c r="M1335" s="503"/>
      <c r="N1335" s="503"/>
      <c r="O1335" s="497">
        <v>18.5</v>
      </c>
      <c r="P1335" s="503"/>
      <c r="Q1335" s="497">
        <v>0</v>
      </c>
      <c r="R1335" s="503"/>
      <c r="S1335" s="497">
        <v>0</v>
      </c>
      <c r="T1335" s="500">
        <v>0</v>
      </c>
      <c r="U1335" s="504"/>
      <c r="V1335" s="504"/>
      <c r="W1335" s="506"/>
      <c r="X1335" s="516">
        <v>18.5</v>
      </c>
      <c r="Y1335" s="523"/>
      <c r="Z1335" s="394">
        <f t="shared" si="20"/>
        <v>18.5</v>
      </c>
    </row>
    <row r="1336" spans="2:26" ht="24.75" x14ac:dyDescent="0.25">
      <c r="B1336" s="494">
        <v>1333</v>
      </c>
      <c r="C1336" s="473" t="s">
        <v>4743</v>
      </c>
      <c r="D1336" s="492" t="s">
        <v>928</v>
      </c>
      <c r="E1336" s="468">
        <v>1981</v>
      </c>
      <c r="F1336" s="468"/>
      <c r="G1336" s="471" t="s">
        <v>227</v>
      </c>
      <c r="H1336" s="469">
        <v>43</v>
      </c>
      <c r="I1336" s="470" t="s">
        <v>5932</v>
      </c>
      <c r="J1336" s="138"/>
      <c r="K1336" s="387">
        <v>0</v>
      </c>
      <c r="L1336" s="498"/>
      <c r="M1336" s="388">
        <v>0</v>
      </c>
      <c r="N1336" s="388">
        <v>0</v>
      </c>
      <c r="O1336" s="499"/>
      <c r="P1336" s="388">
        <v>0</v>
      </c>
      <c r="Q1336" s="499"/>
      <c r="R1336" s="388">
        <v>0</v>
      </c>
      <c r="S1336" s="499"/>
      <c r="T1336" s="499"/>
      <c r="U1336" s="389">
        <v>18.5</v>
      </c>
      <c r="V1336" s="390">
        <v>0</v>
      </c>
      <c r="W1336" s="392">
        <v>0</v>
      </c>
      <c r="X1336" s="515"/>
      <c r="Y1336" s="393">
        <v>18.5</v>
      </c>
      <c r="Z1336" s="394">
        <f t="shared" si="20"/>
        <v>18.5</v>
      </c>
    </row>
    <row r="1337" spans="2:26" ht="24.75" x14ac:dyDescent="0.25">
      <c r="B1337" s="494">
        <v>1334</v>
      </c>
      <c r="C1337" s="473" t="s">
        <v>5935</v>
      </c>
      <c r="D1337" s="492" t="s">
        <v>340</v>
      </c>
      <c r="E1337" s="468"/>
      <c r="F1337" s="468"/>
      <c r="G1337" s="471" t="s">
        <v>2981</v>
      </c>
      <c r="H1337" s="469"/>
      <c r="I1337" s="470" t="s">
        <v>5936</v>
      </c>
      <c r="J1337" s="138"/>
      <c r="K1337" s="387">
        <v>0</v>
      </c>
      <c r="L1337" s="498"/>
      <c r="M1337" s="388">
        <v>0</v>
      </c>
      <c r="N1337" s="388">
        <v>0</v>
      </c>
      <c r="O1337" s="499"/>
      <c r="P1337" s="388">
        <v>18</v>
      </c>
      <c r="Q1337" s="499"/>
      <c r="R1337" s="388">
        <v>0</v>
      </c>
      <c r="S1337" s="499"/>
      <c r="T1337" s="499"/>
      <c r="U1337" s="389">
        <v>0</v>
      </c>
      <c r="V1337" s="390">
        <v>0</v>
      </c>
      <c r="W1337" s="392">
        <v>0</v>
      </c>
      <c r="X1337" s="515"/>
      <c r="Y1337" s="393">
        <v>18</v>
      </c>
      <c r="Z1337" s="394">
        <f t="shared" si="20"/>
        <v>18</v>
      </c>
    </row>
    <row r="1338" spans="2:26" ht="24.75" x14ac:dyDescent="0.25">
      <c r="B1338" s="494">
        <v>1335</v>
      </c>
      <c r="C1338" s="473" t="s">
        <v>2780</v>
      </c>
      <c r="D1338" s="492" t="s">
        <v>5939</v>
      </c>
      <c r="E1338" s="468">
        <v>1965</v>
      </c>
      <c r="F1338" s="468"/>
      <c r="G1338" s="471" t="s">
        <v>158</v>
      </c>
      <c r="H1338" s="469">
        <v>17</v>
      </c>
      <c r="I1338" s="470" t="s">
        <v>431</v>
      </c>
      <c r="J1338" s="138"/>
      <c r="K1338" s="387">
        <v>0</v>
      </c>
      <c r="L1338" s="498"/>
      <c r="M1338" s="388">
        <v>0</v>
      </c>
      <c r="N1338" s="388">
        <v>0</v>
      </c>
      <c r="O1338" s="499"/>
      <c r="P1338" s="388">
        <v>0</v>
      </c>
      <c r="Q1338" s="499"/>
      <c r="R1338" s="388">
        <v>0</v>
      </c>
      <c r="S1338" s="499"/>
      <c r="T1338" s="499"/>
      <c r="U1338" s="389">
        <v>18</v>
      </c>
      <c r="V1338" s="390">
        <v>0</v>
      </c>
      <c r="W1338" s="392">
        <v>0</v>
      </c>
      <c r="X1338" s="515"/>
      <c r="Y1338" s="393">
        <v>18</v>
      </c>
      <c r="Z1338" s="394">
        <f t="shared" si="20"/>
        <v>18</v>
      </c>
    </row>
    <row r="1339" spans="2:26" ht="24.75" x14ac:dyDescent="0.25">
      <c r="B1339" s="494">
        <v>1336</v>
      </c>
      <c r="C1339" s="473" t="s">
        <v>5942</v>
      </c>
      <c r="D1339" s="492" t="s">
        <v>250</v>
      </c>
      <c r="E1339" s="468"/>
      <c r="F1339" s="468"/>
      <c r="G1339" s="471" t="s">
        <v>2981</v>
      </c>
      <c r="H1339" s="469"/>
      <c r="I1339" s="470" t="s">
        <v>5943</v>
      </c>
      <c r="J1339" s="138"/>
      <c r="K1339" s="387">
        <v>0</v>
      </c>
      <c r="L1339" s="498"/>
      <c r="M1339" s="388">
        <v>0</v>
      </c>
      <c r="N1339" s="388">
        <v>0</v>
      </c>
      <c r="O1339" s="499"/>
      <c r="P1339" s="388">
        <v>17.5</v>
      </c>
      <c r="Q1339" s="499"/>
      <c r="R1339" s="388">
        <v>0</v>
      </c>
      <c r="S1339" s="499"/>
      <c r="T1339" s="499"/>
      <c r="U1339" s="389">
        <v>0</v>
      </c>
      <c r="V1339" s="390">
        <v>0</v>
      </c>
      <c r="W1339" s="392">
        <v>0</v>
      </c>
      <c r="X1339" s="515"/>
      <c r="Y1339" s="393">
        <v>17.5</v>
      </c>
      <c r="Z1339" s="394">
        <f t="shared" si="20"/>
        <v>17.5</v>
      </c>
    </row>
    <row r="1340" spans="2:26" ht="24.75" x14ac:dyDescent="0.25">
      <c r="B1340" s="494">
        <v>1337</v>
      </c>
      <c r="C1340" s="473" t="s">
        <v>5946</v>
      </c>
      <c r="D1340" s="492" t="s">
        <v>677</v>
      </c>
      <c r="E1340" s="468">
        <v>1971</v>
      </c>
      <c r="F1340" s="468"/>
      <c r="G1340" s="471" t="s">
        <v>168</v>
      </c>
      <c r="H1340" s="469">
        <v>41</v>
      </c>
      <c r="I1340" s="470" t="s">
        <v>431</v>
      </c>
      <c r="J1340" s="138"/>
      <c r="K1340" s="387">
        <v>0</v>
      </c>
      <c r="L1340" s="498"/>
      <c r="M1340" s="388">
        <v>0</v>
      </c>
      <c r="N1340" s="388">
        <v>0</v>
      </c>
      <c r="O1340" s="499"/>
      <c r="P1340" s="388">
        <v>0</v>
      </c>
      <c r="Q1340" s="499"/>
      <c r="R1340" s="388">
        <v>0</v>
      </c>
      <c r="S1340" s="499"/>
      <c r="T1340" s="499"/>
      <c r="U1340" s="389">
        <v>17.5</v>
      </c>
      <c r="V1340" s="390">
        <v>0</v>
      </c>
      <c r="W1340" s="392">
        <v>0</v>
      </c>
      <c r="X1340" s="515"/>
      <c r="Y1340" s="393">
        <v>17.5</v>
      </c>
      <c r="Z1340" s="394">
        <f t="shared" si="20"/>
        <v>17.5</v>
      </c>
    </row>
    <row r="1341" spans="2:26" ht="24.75" x14ac:dyDescent="0.25">
      <c r="B1341" s="494">
        <v>1338</v>
      </c>
      <c r="C1341" s="472" t="s">
        <v>2552</v>
      </c>
      <c r="D1341" s="491" t="s">
        <v>446</v>
      </c>
      <c r="E1341" s="459"/>
      <c r="F1341" s="459"/>
      <c r="G1341" s="463" t="s">
        <v>202</v>
      </c>
      <c r="H1341" s="464"/>
      <c r="I1341" s="465" t="s">
        <v>807</v>
      </c>
      <c r="J1341" s="138"/>
      <c r="K1341" s="502"/>
      <c r="L1341" s="497">
        <v>0</v>
      </c>
      <c r="M1341" s="503"/>
      <c r="N1341" s="503"/>
      <c r="O1341" s="497">
        <v>17.5</v>
      </c>
      <c r="P1341" s="503"/>
      <c r="Q1341" s="497">
        <v>0</v>
      </c>
      <c r="R1341" s="503"/>
      <c r="S1341" s="497">
        <v>0</v>
      </c>
      <c r="T1341" s="500">
        <v>0</v>
      </c>
      <c r="U1341" s="504"/>
      <c r="V1341" s="504"/>
      <c r="W1341" s="506"/>
      <c r="X1341" s="516">
        <v>17.5</v>
      </c>
      <c r="Y1341" s="523"/>
      <c r="Z1341" s="394">
        <f t="shared" si="20"/>
        <v>17.5</v>
      </c>
    </row>
    <row r="1342" spans="2:26" ht="24.75" x14ac:dyDescent="0.25">
      <c r="B1342" s="494">
        <v>1339</v>
      </c>
      <c r="C1342" s="473" t="s">
        <v>5949</v>
      </c>
      <c r="D1342" s="492" t="s">
        <v>5950</v>
      </c>
      <c r="E1342" s="468">
        <v>1969</v>
      </c>
      <c r="F1342" s="468" t="s">
        <v>185</v>
      </c>
      <c r="G1342" s="471" t="s">
        <v>5862</v>
      </c>
      <c r="H1342" s="469"/>
      <c r="I1342" s="470" t="s">
        <v>5951</v>
      </c>
      <c r="J1342" s="138"/>
      <c r="K1342" s="387">
        <v>0</v>
      </c>
      <c r="L1342" s="498"/>
      <c r="M1342" s="388">
        <v>17.5</v>
      </c>
      <c r="N1342" s="388">
        <v>0</v>
      </c>
      <c r="O1342" s="499"/>
      <c r="P1342" s="388">
        <v>0</v>
      </c>
      <c r="Q1342" s="499"/>
      <c r="R1342" s="388">
        <v>0</v>
      </c>
      <c r="S1342" s="499"/>
      <c r="T1342" s="499"/>
      <c r="U1342" s="389">
        <v>0</v>
      </c>
      <c r="V1342" s="390">
        <v>0</v>
      </c>
      <c r="W1342" s="392">
        <v>0</v>
      </c>
      <c r="X1342" s="515"/>
      <c r="Y1342" s="393">
        <v>17.5</v>
      </c>
      <c r="Z1342" s="394">
        <f t="shared" si="20"/>
        <v>17.5</v>
      </c>
    </row>
    <row r="1343" spans="2:26" ht="24.75" x14ac:dyDescent="0.25">
      <c r="B1343" s="494">
        <v>1340</v>
      </c>
      <c r="C1343" s="473" t="s">
        <v>5954</v>
      </c>
      <c r="D1343" s="492" t="s">
        <v>40</v>
      </c>
      <c r="E1343" s="468">
        <v>1983</v>
      </c>
      <c r="F1343" s="468"/>
      <c r="G1343" s="471" t="s">
        <v>227</v>
      </c>
      <c r="H1343" s="469">
        <v>44</v>
      </c>
      <c r="I1343" s="470" t="s">
        <v>5955</v>
      </c>
      <c r="J1343" s="138"/>
      <c r="K1343" s="387">
        <v>0</v>
      </c>
      <c r="L1343" s="498"/>
      <c r="M1343" s="388">
        <v>0</v>
      </c>
      <c r="N1343" s="388">
        <v>0</v>
      </c>
      <c r="O1343" s="499"/>
      <c r="P1343" s="388">
        <v>0</v>
      </c>
      <c r="Q1343" s="499"/>
      <c r="R1343" s="388">
        <v>0</v>
      </c>
      <c r="S1343" s="499"/>
      <c r="T1343" s="499"/>
      <c r="U1343" s="389">
        <v>17</v>
      </c>
      <c r="V1343" s="390">
        <v>0</v>
      </c>
      <c r="W1343" s="392">
        <v>0</v>
      </c>
      <c r="X1343" s="515"/>
      <c r="Y1343" s="393">
        <v>17</v>
      </c>
      <c r="Z1343" s="394">
        <f t="shared" si="20"/>
        <v>17</v>
      </c>
    </row>
    <row r="1344" spans="2:26" ht="24.75" x14ac:dyDescent="0.25">
      <c r="B1344" s="494">
        <v>1341</v>
      </c>
      <c r="C1344" s="473" t="s">
        <v>5958</v>
      </c>
      <c r="D1344" s="492" t="s">
        <v>485</v>
      </c>
      <c r="E1344" s="468">
        <v>1969</v>
      </c>
      <c r="F1344" s="468" t="s">
        <v>185</v>
      </c>
      <c r="G1344" s="471" t="s">
        <v>168</v>
      </c>
      <c r="H1344" s="469"/>
      <c r="I1344" s="470" t="s">
        <v>5951</v>
      </c>
      <c r="J1344" s="138"/>
      <c r="K1344" s="387">
        <v>0</v>
      </c>
      <c r="L1344" s="498"/>
      <c r="M1344" s="388">
        <v>17</v>
      </c>
      <c r="N1344" s="388">
        <v>0</v>
      </c>
      <c r="O1344" s="499"/>
      <c r="P1344" s="388">
        <v>0</v>
      </c>
      <c r="Q1344" s="499"/>
      <c r="R1344" s="388">
        <v>0</v>
      </c>
      <c r="S1344" s="499"/>
      <c r="T1344" s="499"/>
      <c r="U1344" s="389">
        <v>0</v>
      </c>
      <c r="V1344" s="390">
        <v>0</v>
      </c>
      <c r="W1344" s="392">
        <v>0</v>
      </c>
      <c r="X1344" s="515"/>
      <c r="Y1344" s="393">
        <v>17</v>
      </c>
      <c r="Z1344" s="394">
        <f t="shared" si="20"/>
        <v>17</v>
      </c>
    </row>
    <row r="1345" spans="2:26" ht="24.75" x14ac:dyDescent="0.25">
      <c r="B1345" s="494">
        <v>1342</v>
      </c>
      <c r="C1345" s="473" t="s">
        <v>5961</v>
      </c>
      <c r="D1345" s="492" t="s">
        <v>453</v>
      </c>
      <c r="E1345" s="468"/>
      <c r="F1345" s="468"/>
      <c r="G1345" s="471" t="s">
        <v>2981</v>
      </c>
      <c r="H1345" s="469"/>
      <c r="I1345" s="470"/>
      <c r="J1345" s="138"/>
      <c r="K1345" s="387">
        <v>0</v>
      </c>
      <c r="L1345" s="498"/>
      <c r="M1345" s="388">
        <v>0</v>
      </c>
      <c r="N1345" s="388">
        <v>0</v>
      </c>
      <c r="O1345" s="499"/>
      <c r="P1345" s="388">
        <v>17</v>
      </c>
      <c r="Q1345" s="499"/>
      <c r="R1345" s="388">
        <v>0</v>
      </c>
      <c r="S1345" s="499"/>
      <c r="T1345" s="499"/>
      <c r="U1345" s="389">
        <v>0</v>
      </c>
      <c r="V1345" s="390">
        <v>0</v>
      </c>
      <c r="W1345" s="392">
        <v>0</v>
      </c>
      <c r="X1345" s="515"/>
      <c r="Y1345" s="393">
        <v>17</v>
      </c>
      <c r="Z1345" s="394">
        <f t="shared" si="20"/>
        <v>17</v>
      </c>
    </row>
    <row r="1346" spans="2:26" ht="24.75" x14ac:dyDescent="0.25">
      <c r="B1346" s="494">
        <v>1343</v>
      </c>
      <c r="C1346" s="473" t="s">
        <v>5964</v>
      </c>
      <c r="D1346" s="492" t="s">
        <v>263</v>
      </c>
      <c r="E1346" s="468"/>
      <c r="F1346" s="468"/>
      <c r="G1346" s="471" t="s">
        <v>2981</v>
      </c>
      <c r="H1346" s="469"/>
      <c r="I1346" s="470" t="s">
        <v>4510</v>
      </c>
      <c r="J1346" s="138"/>
      <c r="K1346" s="387">
        <v>0</v>
      </c>
      <c r="L1346" s="498"/>
      <c r="M1346" s="388">
        <v>0</v>
      </c>
      <c r="N1346" s="388">
        <v>0</v>
      </c>
      <c r="O1346" s="499"/>
      <c r="P1346" s="388">
        <v>16.5</v>
      </c>
      <c r="Q1346" s="499"/>
      <c r="R1346" s="388">
        <v>0</v>
      </c>
      <c r="S1346" s="499"/>
      <c r="T1346" s="499"/>
      <c r="U1346" s="389">
        <v>0</v>
      </c>
      <c r="V1346" s="390">
        <v>0</v>
      </c>
      <c r="W1346" s="392">
        <v>0</v>
      </c>
      <c r="X1346" s="515"/>
      <c r="Y1346" s="393">
        <v>16.5</v>
      </c>
      <c r="Z1346" s="394">
        <f t="shared" si="20"/>
        <v>16.5</v>
      </c>
    </row>
    <row r="1347" spans="2:26" ht="24.75" x14ac:dyDescent="0.25">
      <c r="B1347" s="494">
        <v>1344</v>
      </c>
      <c r="C1347" s="473" t="s">
        <v>5966</v>
      </c>
      <c r="D1347" s="492" t="s">
        <v>446</v>
      </c>
      <c r="E1347" s="468">
        <v>1983</v>
      </c>
      <c r="F1347" s="468"/>
      <c r="G1347" s="471" t="s">
        <v>227</v>
      </c>
      <c r="H1347" s="469">
        <v>45</v>
      </c>
      <c r="I1347" s="470" t="s">
        <v>431</v>
      </c>
      <c r="J1347" s="138"/>
      <c r="K1347" s="387">
        <v>0</v>
      </c>
      <c r="L1347" s="498"/>
      <c r="M1347" s="388">
        <v>0</v>
      </c>
      <c r="N1347" s="388">
        <v>0</v>
      </c>
      <c r="O1347" s="499"/>
      <c r="P1347" s="388">
        <v>0</v>
      </c>
      <c r="Q1347" s="499"/>
      <c r="R1347" s="388">
        <v>0</v>
      </c>
      <c r="S1347" s="499"/>
      <c r="T1347" s="499"/>
      <c r="U1347" s="389">
        <v>16.5</v>
      </c>
      <c r="V1347" s="390">
        <v>0</v>
      </c>
      <c r="W1347" s="392">
        <v>0</v>
      </c>
      <c r="X1347" s="515"/>
      <c r="Y1347" s="393">
        <v>16.5</v>
      </c>
      <c r="Z1347" s="394">
        <f t="shared" si="20"/>
        <v>16.5</v>
      </c>
    </row>
    <row r="1348" spans="2:26" ht="24.75" x14ac:dyDescent="0.25">
      <c r="B1348" s="494">
        <v>1345</v>
      </c>
      <c r="C1348" s="473" t="s">
        <v>5969</v>
      </c>
      <c r="D1348" s="492" t="s">
        <v>61</v>
      </c>
      <c r="E1348" s="468">
        <v>1977</v>
      </c>
      <c r="F1348" s="468" t="s">
        <v>148</v>
      </c>
      <c r="G1348" s="471" t="s">
        <v>5862</v>
      </c>
      <c r="H1348" s="469"/>
      <c r="I1348" s="470"/>
      <c r="J1348" s="138"/>
      <c r="K1348" s="387">
        <v>0</v>
      </c>
      <c r="L1348" s="498"/>
      <c r="M1348" s="388">
        <v>16.5</v>
      </c>
      <c r="N1348" s="388">
        <v>0</v>
      </c>
      <c r="O1348" s="499"/>
      <c r="P1348" s="388">
        <v>0</v>
      </c>
      <c r="Q1348" s="499"/>
      <c r="R1348" s="388">
        <v>0</v>
      </c>
      <c r="S1348" s="499"/>
      <c r="T1348" s="499"/>
      <c r="U1348" s="389">
        <v>0</v>
      </c>
      <c r="V1348" s="390">
        <v>0</v>
      </c>
      <c r="W1348" s="392">
        <v>0</v>
      </c>
      <c r="X1348" s="515"/>
      <c r="Y1348" s="393">
        <v>16.5</v>
      </c>
      <c r="Z1348" s="394">
        <f t="shared" ref="Z1348:Z1411" si="21">X1348+Y1348</f>
        <v>16.5</v>
      </c>
    </row>
    <row r="1349" spans="2:26" ht="24.75" x14ac:dyDescent="0.25">
      <c r="B1349" s="494">
        <v>1346</v>
      </c>
      <c r="C1349" s="473" t="s">
        <v>4466</v>
      </c>
      <c r="D1349" s="492" t="s">
        <v>263</v>
      </c>
      <c r="E1349" s="468">
        <v>1947</v>
      </c>
      <c r="F1349" s="468" t="s">
        <v>148</v>
      </c>
      <c r="G1349" s="471" t="s">
        <v>4031</v>
      </c>
      <c r="H1349" s="469"/>
      <c r="I1349" s="470" t="s">
        <v>5972</v>
      </c>
      <c r="J1349" s="138"/>
      <c r="K1349" s="387">
        <v>0</v>
      </c>
      <c r="L1349" s="498"/>
      <c r="M1349" s="388">
        <v>16</v>
      </c>
      <c r="N1349" s="388">
        <v>0</v>
      </c>
      <c r="O1349" s="499"/>
      <c r="P1349" s="388">
        <v>0.5</v>
      </c>
      <c r="Q1349" s="499"/>
      <c r="R1349" s="388">
        <v>0</v>
      </c>
      <c r="S1349" s="499"/>
      <c r="T1349" s="499"/>
      <c r="U1349" s="389">
        <v>0</v>
      </c>
      <c r="V1349" s="390">
        <v>0</v>
      </c>
      <c r="W1349" s="392">
        <v>0</v>
      </c>
      <c r="X1349" s="515"/>
      <c r="Y1349" s="393">
        <v>16.5</v>
      </c>
      <c r="Z1349" s="394">
        <f t="shared" si="21"/>
        <v>16.5</v>
      </c>
    </row>
    <row r="1350" spans="2:26" ht="24.75" x14ac:dyDescent="0.25">
      <c r="B1350" s="494">
        <v>1347</v>
      </c>
      <c r="C1350" s="473" t="s">
        <v>5977</v>
      </c>
      <c r="D1350" s="492" t="s">
        <v>30</v>
      </c>
      <c r="E1350" s="468">
        <v>1958</v>
      </c>
      <c r="F1350" s="468"/>
      <c r="G1350" s="471" t="s">
        <v>1854</v>
      </c>
      <c r="H1350" s="469">
        <v>4</v>
      </c>
      <c r="I1350" s="470" t="s">
        <v>5978</v>
      </c>
      <c r="J1350" s="138"/>
      <c r="K1350" s="387">
        <v>0</v>
      </c>
      <c r="L1350" s="498"/>
      <c r="M1350" s="388">
        <v>0</v>
      </c>
      <c r="N1350" s="388">
        <v>0</v>
      </c>
      <c r="O1350" s="499"/>
      <c r="P1350" s="388">
        <v>0</v>
      </c>
      <c r="Q1350" s="499"/>
      <c r="R1350" s="388">
        <v>0</v>
      </c>
      <c r="S1350" s="499"/>
      <c r="T1350" s="499"/>
      <c r="U1350" s="389">
        <v>16</v>
      </c>
      <c r="V1350" s="390">
        <v>0</v>
      </c>
      <c r="W1350" s="392">
        <v>0</v>
      </c>
      <c r="X1350" s="515"/>
      <c r="Y1350" s="393">
        <v>16</v>
      </c>
      <c r="Z1350" s="394">
        <f t="shared" si="21"/>
        <v>16</v>
      </c>
    </row>
    <row r="1351" spans="2:26" ht="24.75" x14ac:dyDescent="0.25">
      <c r="B1351" s="494">
        <v>1348</v>
      </c>
      <c r="C1351" s="473" t="s">
        <v>2558</v>
      </c>
      <c r="D1351" s="491" t="s">
        <v>340</v>
      </c>
      <c r="E1351" s="459"/>
      <c r="F1351" s="459"/>
      <c r="G1351" s="463" t="s">
        <v>202</v>
      </c>
      <c r="H1351" s="464"/>
      <c r="I1351" s="465" t="s">
        <v>2008</v>
      </c>
      <c r="J1351" s="138"/>
      <c r="K1351" s="502"/>
      <c r="L1351" s="497">
        <v>0</v>
      </c>
      <c r="M1351" s="503"/>
      <c r="N1351" s="503"/>
      <c r="O1351" s="497">
        <v>16</v>
      </c>
      <c r="P1351" s="503"/>
      <c r="Q1351" s="497">
        <v>0</v>
      </c>
      <c r="R1351" s="503"/>
      <c r="S1351" s="497">
        <v>0</v>
      </c>
      <c r="T1351" s="500">
        <v>0</v>
      </c>
      <c r="U1351" s="504"/>
      <c r="V1351" s="504"/>
      <c r="W1351" s="506"/>
      <c r="X1351" s="516">
        <v>16</v>
      </c>
      <c r="Y1351" s="523"/>
      <c r="Z1351" s="394">
        <f t="shared" si="21"/>
        <v>16</v>
      </c>
    </row>
    <row r="1352" spans="2:26" ht="24.75" x14ac:dyDescent="0.25">
      <c r="B1352" s="494">
        <v>1349</v>
      </c>
      <c r="C1352" s="473" t="s">
        <v>5981</v>
      </c>
      <c r="D1352" s="492" t="s">
        <v>263</v>
      </c>
      <c r="E1352" s="468">
        <v>1970</v>
      </c>
      <c r="F1352" s="468" t="s">
        <v>148</v>
      </c>
      <c r="G1352" s="471" t="s">
        <v>168</v>
      </c>
      <c r="H1352" s="469"/>
      <c r="I1352" s="470" t="s">
        <v>5982</v>
      </c>
      <c r="J1352" s="138"/>
      <c r="K1352" s="387">
        <v>0</v>
      </c>
      <c r="L1352" s="498"/>
      <c r="M1352" s="388">
        <v>15.5</v>
      </c>
      <c r="N1352" s="388">
        <v>0</v>
      </c>
      <c r="O1352" s="499"/>
      <c r="P1352" s="388">
        <v>0</v>
      </c>
      <c r="Q1352" s="499"/>
      <c r="R1352" s="388">
        <v>0</v>
      </c>
      <c r="S1352" s="499"/>
      <c r="T1352" s="499"/>
      <c r="U1352" s="389">
        <v>0</v>
      </c>
      <c r="V1352" s="390">
        <v>0</v>
      </c>
      <c r="W1352" s="392">
        <v>0</v>
      </c>
      <c r="X1352" s="515"/>
      <c r="Y1352" s="393">
        <v>15.5</v>
      </c>
      <c r="Z1352" s="394">
        <f t="shared" si="21"/>
        <v>15.5</v>
      </c>
    </row>
    <row r="1353" spans="2:26" ht="24.75" x14ac:dyDescent="0.25">
      <c r="B1353" s="494">
        <v>1350</v>
      </c>
      <c r="C1353" s="473" t="s">
        <v>6110</v>
      </c>
      <c r="D1353" s="492" t="s">
        <v>58</v>
      </c>
      <c r="E1353" s="468">
        <v>1990</v>
      </c>
      <c r="F1353" s="468" t="s">
        <v>148</v>
      </c>
      <c r="G1353" s="471" t="s">
        <v>5394</v>
      </c>
      <c r="H1353" s="469"/>
      <c r="I1353" s="470" t="s">
        <v>6111</v>
      </c>
      <c r="J1353" s="138"/>
      <c r="K1353" s="387">
        <v>0</v>
      </c>
      <c r="L1353" s="498"/>
      <c r="M1353" s="388">
        <v>8</v>
      </c>
      <c r="N1353" s="388">
        <v>0</v>
      </c>
      <c r="O1353" s="497">
        <v>7.5</v>
      </c>
      <c r="P1353" s="388">
        <v>0</v>
      </c>
      <c r="Q1353" s="499"/>
      <c r="R1353" s="388">
        <v>0</v>
      </c>
      <c r="S1353" s="499"/>
      <c r="T1353" s="499"/>
      <c r="U1353" s="389">
        <v>0</v>
      </c>
      <c r="V1353" s="390">
        <v>0</v>
      </c>
      <c r="W1353" s="392">
        <v>0</v>
      </c>
      <c r="X1353" s="516">
        <v>7.5</v>
      </c>
      <c r="Y1353" s="393">
        <v>8</v>
      </c>
      <c r="Z1353" s="394">
        <f t="shared" si="21"/>
        <v>15.5</v>
      </c>
    </row>
    <row r="1354" spans="2:26" ht="24.75" x14ac:dyDescent="0.25">
      <c r="B1354" s="494">
        <v>1351</v>
      </c>
      <c r="C1354" s="472" t="s">
        <v>2561</v>
      </c>
      <c r="D1354" s="491" t="s">
        <v>2562</v>
      </c>
      <c r="E1354" s="459"/>
      <c r="F1354" s="459"/>
      <c r="G1354" s="463" t="s">
        <v>1536</v>
      </c>
      <c r="H1354" s="464"/>
      <c r="I1354" s="465" t="s">
        <v>1666</v>
      </c>
      <c r="J1354" s="138"/>
      <c r="K1354" s="502"/>
      <c r="L1354" s="497">
        <v>0</v>
      </c>
      <c r="M1354" s="503"/>
      <c r="N1354" s="503"/>
      <c r="O1354" s="497">
        <v>15.5</v>
      </c>
      <c r="P1354" s="503"/>
      <c r="Q1354" s="497">
        <v>0</v>
      </c>
      <c r="R1354" s="503"/>
      <c r="S1354" s="497">
        <v>0</v>
      </c>
      <c r="T1354" s="500">
        <v>0</v>
      </c>
      <c r="U1354" s="504"/>
      <c r="V1354" s="504"/>
      <c r="W1354" s="506"/>
      <c r="X1354" s="516">
        <v>15.5</v>
      </c>
      <c r="Y1354" s="523"/>
      <c r="Z1354" s="394">
        <f t="shared" si="21"/>
        <v>15.5</v>
      </c>
    </row>
    <row r="1355" spans="2:26" ht="24.75" x14ac:dyDescent="0.25">
      <c r="B1355" s="494">
        <v>1352</v>
      </c>
      <c r="C1355" s="473" t="s">
        <v>5985</v>
      </c>
      <c r="D1355" s="492" t="s">
        <v>453</v>
      </c>
      <c r="E1355" s="468">
        <v>1969</v>
      </c>
      <c r="F1355" s="468"/>
      <c r="G1355" s="471" t="s">
        <v>168</v>
      </c>
      <c r="H1355" s="469">
        <v>42</v>
      </c>
      <c r="I1355" s="470" t="s">
        <v>5986</v>
      </c>
      <c r="J1355" s="138"/>
      <c r="K1355" s="387">
        <v>0</v>
      </c>
      <c r="L1355" s="498"/>
      <c r="M1355" s="388">
        <v>0</v>
      </c>
      <c r="N1355" s="388">
        <v>0</v>
      </c>
      <c r="O1355" s="499"/>
      <c r="P1355" s="388">
        <v>0</v>
      </c>
      <c r="Q1355" s="499"/>
      <c r="R1355" s="388">
        <v>0</v>
      </c>
      <c r="S1355" s="499"/>
      <c r="T1355" s="499"/>
      <c r="U1355" s="389">
        <v>15.5</v>
      </c>
      <c r="V1355" s="390">
        <v>0</v>
      </c>
      <c r="W1355" s="392">
        <v>0</v>
      </c>
      <c r="X1355" s="515"/>
      <c r="Y1355" s="393">
        <v>15.5</v>
      </c>
      <c r="Z1355" s="394">
        <f t="shared" si="21"/>
        <v>15.5</v>
      </c>
    </row>
    <row r="1356" spans="2:26" ht="24.75" x14ac:dyDescent="0.25">
      <c r="B1356" s="494">
        <v>1353</v>
      </c>
      <c r="C1356" s="473" t="s">
        <v>5989</v>
      </c>
      <c r="D1356" s="492" t="s">
        <v>453</v>
      </c>
      <c r="E1356" s="468"/>
      <c r="F1356" s="468"/>
      <c r="G1356" s="471" t="s">
        <v>2981</v>
      </c>
      <c r="H1356" s="469"/>
      <c r="I1356" s="470" t="s">
        <v>5990</v>
      </c>
      <c r="J1356" s="138"/>
      <c r="K1356" s="387">
        <v>0</v>
      </c>
      <c r="L1356" s="498"/>
      <c r="M1356" s="388">
        <v>0</v>
      </c>
      <c r="N1356" s="388">
        <v>0</v>
      </c>
      <c r="O1356" s="499"/>
      <c r="P1356" s="388">
        <v>15.5</v>
      </c>
      <c r="Q1356" s="499"/>
      <c r="R1356" s="388">
        <v>0</v>
      </c>
      <c r="S1356" s="499"/>
      <c r="T1356" s="499"/>
      <c r="U1356" s="389">
        <v>0</v>
      </c>
      <c r="V1356" s="390">
        <v>0</v>
      </c>
      <c r="W1356" s="392">
        <v>0</v>
      </c>
      <c r="X1356" s="515"/>
      <c r="Y1356" s="393">
        <v>15.5</v>
      </c>
      <c r="Z1356" s="394">
        <f t="shared" si="21"/>
        <v>15.5</v>
      </c>
    </row>
    <row r="1357" spans="2:26" ht="24.75" x14ac:dyDescent="0.25">
      <c r="B1357" s="494">
        <v>1354</v>
      </c>
      <c r="C1357" s="472" t="s">
        <v>2565</v>
      </c>
      <c r="D1357" s="491" t="s">
        <v>30</v>
      </c>
      <c r="E1357" s="459"/>
      <c r="F1357" s="459"/>
      <c r="G1357" s="463" t="s">
        <v>202</v>
      </c>
      <c r="H1357" s="464"/>
      <c r="I1357" s="465"/>
      <c r="J1357" s="138"/>
      <c r="K1357" s="502"/>
      <c r="L1357" s="497">
        <v>0</v>
      </c>
      <c r="M1357" s="503"/>
      <c r="N1357" s="503"/>
      <c r="O1357" s="497">
        <v>15</v>
      </c>
      <c r="P1357" s="503"/>
      <c r="Q1357" s="497">
        <v>0</v>
      </c>
      <c r="R1357" s="503"/>
      <c r="S1357" s="497">
        <v>0</v>
      </c>
      <c r="T1357" s="500">
        <v>0</v>
      </c>
      <c r="U1357" s="504"/>
      <c r="V1357" s="504"/>
      <c r="W1357" s="506"/>
      <c r="X1357" s="516">
        <v>15</v>
      </c>
      <c r="Y1357" s="523"/>
      <c r="Z1357" s="394">
        <f t="shared" si="21"/>
        <v>15</v>
      </c>
    </row>
    <row r="1358" spans="2:26" ht="24.75" x14ac:dyDescent="0.25">
      <c r="B1358" s="494">
        <v>1355</v>
      </c>
      <c r="C1358" s="473" t="s">
        <v>1180</v>
      </c>
      <c r="D1358" s="492" t="s">
        <v>538</v>
      </c>
      <c r="E1358" s="468"/>
      <c r="F1358" s="468"/>
      <c r="G1358" s="471" t="s">
        <v>2981</v>
      </c>
      <c r="H1358" s="469"/>
      <c r="I1358" s="470"/>
      <c r="J1358" s="138"/>
      <c r="K1358" s="387">
        <v>0</v>
      </c>
      <c r="L1358" s="498"/>
      <c r="M1358" s="388">
        <v>0</v>
      </c>
      <c r="N1358" s="388">
        <v>0</v>
      </c>
      <c r="O1358" s="499"/>
      <c r="P1358" s="388">
        <v>15</v>
      </c>
      <c r="Q1358" s="499"/>
      <c r="R1358" s="388">
        <v>0</v>
      </c>
      <c r="S1358" s="499"/>
      <c r="T1358" s="499"/>
      <c r="U1358" s="389">
        <v>0</v>
      </c>
      <c r="V1358" s="390">
        <v>0</v>
      </c>
      <c r="W1358" s="392">
        <v>0</v>
      </c>
      <c r="X1358" s="515"/>
      <c r="Y1358" s="393">
        <v>15</v>
      </c>
      <c r="Z1358" s="394">
        <f t="shared" si="21"/>
        <v>15</v>
      </c>
    </row>
    <row r="1359" spans="2:26" ht="24.75" x14ac:dyDescent="0.25">
      <c r="B1359" s="494">
        <v>1356</v>
      </c>
      <c r="C1359" s="473" t="s">
        <v>5994</v>
      </c>
      <c r="D1359" s="492" t="s">
        <v>1191</v>
      </c>
      <c r="E1359" s="468">
        <v>1966</v>
      </c>
      <c r="F1359" s="468"/>
      <c r="G1359" s="471" t="s">
        <v>158</v>
      </c>
      <c r="H1359" s="469">
        <v>18</v>
      </c>
      <c r="I1359" s="470" t="s">
        <v>5995</v>
      </c>
      <c r="J1359" s="138"/>
      <c r="K1359" s="387">
        <v>0</v>
      </c>
      <c r="L1359" s="498"/>
      <c r="M1359" s="388">
        <v>0</v>
      </c>
      <c r="N1359" s="388">
        <v>0</v>
      </c>
      <c r="O1359" s="499"/>
      <c r="P1359" s="388">
        <v>0</v>
      </c>
      <c r="Q1359" s="499"/>
      <c r="R1359" s="388">
        <v>0</v>
      </c>
      <c r="S1359" s="499"/>
      <c r="T1359" s="499"/>
      <c r="U1359" s="389">
        <v>15</v>
      </c>
      <c r="V1359" s="390">
        <v>0</v>
      </c>
      <c r="W1359" s="392">
        <v>0</v>
      </c>
      <c r="X1359" s="515"/>
      <c r="Y1359" s="393">
        <v>15</v>
      </c>
      <c r="Z1359" s="394">
        <f t="shared" si="21"/>
        <v>15</v>
      </c>
    </row>
    <row r="1360" spans="2:26" ht="24.75" x14ac:dyDescent="0.25">
      <c r="B1360" s="494">
        <v>1357</v>
      </c>
      <c r="C1360" s="473" t="s">
        <v>5998</v>
      </c>
      <c r="D1360" s="492" t="s">
        <v>271</v>
      </c>
      <c r="E1360" s="468">
        <v>1970</v>
      </c>
      <c r="F1360" s="468" t="s">
        <v>148</v>
      </c>
      <c r="G1360" s="471" t="s">
        <v>168</v>
      </c>
      <c r="H1360" s="469"/>
      <c r="I1360" s="470" t="s">
        <v>5982</v>
      </c>
      <c r="J1360" s="138"/>
      <c r="K1360" s="387">
        <v>0</v>
      </c>
      <c r="L1360" s="498"/>
      <c r="M1360" s="388">
        <v>15</v>
      </c>
      <c r="N1360" s="388">
        <v>0</v>
      </c>
      <c r="O1360" s="499"/>
      <c r="P1360" s="388">
        <v>0</v>
      </c>
      <c r="Q1360" s="499"/>
      <c r="R1360" s="388">
        <v>0</v>
      </c>
      <c r="S1360" s="499"/>
      <c r="T1360" s="499"/>
      <c r="U1360" s="389">
        <v>0</v>
      </c>
      <c r="V1360" s="390">
        <v>0</v>
      </c>
      <c r="W1360" s="392">
        <v>0</v>
      </c>
      <c r="X1360" s="515"/>
      <c r="Y1360" s="393">
        <v>15</v>
      </c>
      <c r="Z1360" s="394">
        <f t="shared" si="21"/>
        <v>15</v>
      </c>
    </row>
    <row r="1361" spans="2:26" ht="24.75" x14ac:dyDescent="0.25">
      <c r="B1361" s="494">
        <v>1358</v>
      </c>
      <c r="C1361" s="473" t="s">
        <v>5999</v>
      </c>
      <c r="D1361" s="492" t="s">
        <v>36</v>
      </c>
      <c r="E1361" s="468">
        <v>1979</v>
      </c>
      <c r="F1361" s="468" t="s">
        <v>148</v>
      </c>
      <c r="G1361" s="471" t="s">
        <v>227</v>
      </c>
      <c r="H1361" s="469"/>
      <c r="I1361" s="470"/>
      <c r="J1361" s="138"/>
      <c r="K1361" s="387">
        <v>0</v>
      </c>
      <c r="L1361" s="498"/>
      <c r="M1361" s="388">
        <v>14.5</v>
      </c>
      <c r="N1361" s="388">
        <v>0</v>
      </c>
      <c r="O1361" s="499"/>
      <c r="P1361" s="388">
        <v>0</v>
      </c>
      <c r="Q1361" s="499"/>
      <c r="R1361" s="388">
        <v>0</v>
      </c>
      <c r="S1361" s="499"/>
      <c r="T1361" s="499"/>
      <c r="U1361" s="389">
        <v>0</v>
      </c>
      <c r="V1361" s="390">
        <v>0</v>
      </c>
      <c r="W1361" s="392">
        <v>0</v>
      </c>
      <c r="X1361" s="515"/>
      <c r="Y1361" s="393">
        <v>14.5</v>
      </c>
      <c r="Z1361" s="394">
        <f t="shared" si="21"/>
        <v>14.5</v>
      </c>
    </row>
    <row r="1362" spans="2:26" ht="24.75" x14ac:dyDescent="0.25">
      <c r="B1362" s="494">
        <v>1359</v>
      </c>
      <c r="C1362" s="473" t="s">
        <v>6002</v>
      </c>
      <c r="D1362" s="492" t="s">
        <v>245</v>
      </c>
      <c r="E1362" s="468"/>
      <c r="F1362" s="468"/>
      <c r="G1362" s="471" t="s">
        <v>2981</v>
      </c>
      <c r="H1362" s="469"/>
      <c r="I1362" s="470" t="s">
        <v>3569</v>
      </c>
      <c r="J1362" s="138"/>
      <c r="K1362" s="387">
        <v>0</v>
      </c>
      <c r="L1362" s="498"/>
      <c r="M1362" s="388">
        <v>0</v>
      </c>
      <c r="N1362" s="388">
        <v>0</v>
      </c>
      <c r="O1362" s="499"/>
      <c r="P1362" s="388">
        <v>14.5</v>
      </c>
      <c r="Q1362" s="499"/>
      <c r="R1362" s="388">
        <v>0</v>
      </c>
      <c r="S1362" s="499"/>
      <c r="T1362" s="499"/>
      <c r="U1362" s="389">
        <v>0</v>
      </c>
      <c r="V1362" s="390">
        <v>0</v>
      </c>
      <c r="W1362" s="392">
        <v>0</v>
      </c>
      <c r="X1362" s="515"/>
      <c r="Y1362" s="393">
        <v>14.5</v>
      </c>
      <c r="Z1362" s="394">
        <f t="shared" si="21"/>
        <v>14.5</v>
      </c>
    </row>
    <row r="1363" spans="2:26" ht="24.75" x14ac:dyDescent="0.25">
      <c r="B1363" s="494">
        <v>1360</v>
      </c>
      <c r="C1363" s="473" t="s">
        <v>6005</v>
      </c>
      <c r="D1363" s="492" t="s">
        <v>924</v>
      </c>
      <c r="E1363" s="468">
        <v>1974</v>
      </c>
      <c r="F1363" s="468"/>
      <c r="G1363" s="471" t="s">
        <v>168</v>
      </c>
      <c r="H1363" s="469">
        <v>46</v>
      </c>
      <c r="I1363" s="470" t="s">
        <v>6006</v>
      </c>
      <c r="J1363" s="138"/>
      <c r="K1363" s="387">
        <v>0</v>
      </c>
      <c r="L1363" s="498"/>
      <c r="M1363" s="388">
        <v>0</v>
      </c>
      <c r="N1363" s="388">
        <v>0</v>
      </c>
      <c r="O1363" s="499"/>
      <c r="P1363" s="388">
        <v>5.5</v>
      </c>
      <c r="Q1363" s="499"/>
      <c r="R1363" s="388">
        <v>0</v>
      </c>
      <c r="S1363" s="499"/>
      <c r="T1363" s="499"/>
      <c r="U1363" s="389">
        <v>9</v>
      </c>
      <c r="V1363" s="390">
        <v>0</v>
      </c>
      <c r="W1363" s="392">
        <v>0</v>
      </c>
      <c r="X1363" s="515"/>
      <c r="Y1363" s="393">
        <v>14.5</v>
      </c>
      <c r="Z1363" s="394">
        <f t="shared" si="21"/>
        <v>14.5</v>
      </c>
    </row>
    <row r="1364" spans="2:26" ht="24.75" x14ac:dyDescent="0.25">
      <c r="B1364" s="494">
        <v>1361</v>
      </c>
      <c r="C1364" s="472" t="s">
        <v>2049</v>
      </c>
      <c r="D1364" s="491" t="s">
        <v>453</v>
      </c>
      <c r="E1364" s="459"/>
      <c r="F1364" s="459"/>
      <c r="G1364" s="463" t="s">
        <v>301</v>
      </c>
      <c r="H1364" s="464"/>
      <c r="I1364" s="465"/>
      <c r="J1364" s="138"/>
      <c r="K1364" s="502"/>
      <c r="L1364" s="497">
        <v>0</v>
      </c>
      <c r="M1364" s="503"/>
      <c r="N1364" s="503"/>
      <c r="O1364" s="497">
        <v>14.5</v>
      </c>
      <c r="P1364" s="503"/>
      <c r="Q1364" s="497">
        <v>0</v>
      </c>
      <c r="R1364" s="503"/>
      <c r="S1364" s="497">
        <v>0</v>
      </c>
      <c r="T1364" s="500">
        <v>0</v>
      </c>
      <c r="U1364" s="504"/>
      <c r="V1364" s="504"/>
      <c r="W1364" s="506"/>
      <c r="X1364" s="516">
        <v>14.5</v>
      </c>
      <c r="Y1364" s="523"/>
      <c r="Z1364" s="394">
        <f t="shared" si="21"/>
        <v>14.5</v>
      </c>
    </row>
    <row r="1365" spans="2:26" ht="24.75" x14ac:dyDescent="0.25">
      <c r="B1365" s="494">
        <v>1362</v>
      </c>
      <c r="C1365" s="473" t="s">
        <v>6011</v>
      </c>
      <c r="D1365" s="492" t="s">
        <v>34</v>
      </c>
      <c r="E1365" s="468">
        <v>1981</v>
      </c>
      <c r="F1365" s="468"/>
      <c r="G1365" s="471" t="s">
        <v>227</v>
      </c>
      <c r="H1365" s="469">
        <v>46</v>
      </c>
      <c r="I1365" s="470" t="s">
        <v>5178</v>
      </c>
      <c r="J1365" s="138"/>
      <c r="K1365" s="387">
        <v>0</v>
      </c>
      <c r="L1365" s="498"/>
      <c r="M1365" s="388">
        <v>0</v>
      </c>
      <c r="N1365" s="388">
        <v>0</v>
      </c>
      <c r="O1365" s="499"/>
      <c r="P1365" s="388">
        <v>0</v>
      </c>
      <c r="Q1365" s="499"/>
      <c r="R1365" s="388">
        <v>0</v>
      </c>
      <c r="S1365" s="499"/>
      <c r="T1365" s="499"/>
      <c r="U1365" s="389">
        <v>14.5</v>
      </c>
      <c r="V1365" s="390">
        <v>0</v>
      </c>
      <c r="W1365" s="392">
        <v>0</v>
      </c>
      <c r="X1365" s="515"/>
      <c r="Y1365" s="393">
        <v>14.5</v>
      </c>
      <c r="Z1365" s="394">
        <f t="shared" si="21"/>
        <v>14.5</v>
      </c>
    </row>
    <row r="1366" spans="2:26" ht="24.75" x14ac:dyDescent="0.25">
      <c r="B1366" s="494">
        <v>1363</v>
      </c>
      <c r="C1366" s="473" t="s">
        <v>6014</v>
      </c>
      <c r="D1366" s="492" t="s">
        <v>39</v>
      </c>
      <c r="E1366" s="468">
        <v>1990</v>
      </c>
      <c r="F1366" s="468"/>
      <c r="G1366" s="471" t="s">
        <v>149</v>
      </c>
      <c r="H1366" s="469">
        <v>37</v>
      </c>
      <c r="I1366" s="470" t="s">
        <v>6015</v>
      </c>
      <c r="J1366" s="138"/>
      <c r="K1366" s="387">
        <v>0</v>
      </c>
      <c r="L1366" s="498"/>
      <c r="M1366" s="388">
        <v>0</v>
      </c>
      <c r="N1366" s="388">
        <v>0</v>
      </c>
      <c r="O1366" s="499"/>
      <c r="P1366" s="388">
        <v>0</v>
      </c>
      <c r="Q1366" s="499"/>
      <c r="R1366" s="388">
        <v>0</v>
      </c>
      <c r="S1366" s="499"/>
      <c r="T1366" s="499"/>
      <c r="U1366" s="389">
        <v>14</v>
      </c>
      <c r="V1366" s="390">
        <v>0</v>
      </c>
      <c r="W1366" s="392">
        <v>0</v>
      </c>
      <c r="X1366" s="515"/>
      <c r="Y1366" s="393">
        <v>14</v>
      </c>
      <c r="Z1366" s="394">
        <f t="shared" si="21"/>
        <v>14</v>
      </c>
    </row>
    <row r="1367" spans="2:26" ht="24.75" x14ac:dyDescent="0.25">
      <c r="B1367" s="494">
        <v>1364</v>
      </c>
      <c r="C1367" s="472" t="s">
        <v>2570</v>
      </c>
      <c r="D1367" s="491" t="s">
        <v>453</v>
      </c>
      <c r="E1367" s="459"/>
      <c r="F1367" s="459"/>
      <c r="G1367" s="463" t="s">
        <v>202</v>
      </c>
      <c r="H1367" s="464"/>
      <c r="I1367" s="465" t="s">
        <v>1497</v>
      </c>
      <c r="J1367" s="138"/>
      <c r="K1367" s="502"/>
      <c r="L1367" s="497">
        <v>0</v>
      </c>
      <c r="M1367" s="503"/>
      <c r="N1367" s="503"/>
      <c r="O1367" s="497">
        <v>14</v>
      </c>
      <c r="P1367" s="503"/>
      <c r="Q1367" s="497">
        <v>0</v>
      </c>
      <c r="R1367" s="503"/>
      <c r="S1367" s="497">
        <v>0</v>
      </c>
      <c r="T1367" s="500">
        <v>0</v>
      </c>
      <c r="U1367" s="504"/>
      <c r="V1367" s="504"/>
      <c r="W1367" s="506"/>
      <c r="X1367" s="516">
        <v>14</v>
      </c>
      <c r="Y1367" s="523"/>
      <c r="Z1367" s="394">
        <f t="shared" si="21"/>
        <v>14</v>
      </c>
    </row>
    <row r="1368" spans="2:26" ht="24.75" x14ac:dyDescent="0.25">
      <c r="B1368" s="494">
        <v>1365</v>
      </c>
      <c r="C1368" s="473" t="s">
        <v>6018</v>
      </c>
      <c r="D1368" s="492" t="s">
        <v>116</v>
      </c>
      <c r="E1368" s="468">
        <v>1990</v>
      </c>
      <c r="F1368" s="468" t="s">
        <v>148</v>
      </c>
      <c r="G1368" s="471" t="s">
        <v>149</v>
      </c>
      <c r="H1368" s="469"/>
      <c r="I1368" s="470" t="s">
        <v>564</v>
      </c>
      <c r="J1368" s="138"/>
      <c r="K1368" s="387">
        <v>0</v>
      </c>
      <c r="L1368" s="498"/>
      <c r="M1368" s="388">
        <v>14</v>
      </c>
      <c r="N1368" s="388">
        <v>0</v>
      </c>
      <c r="O1368" s="499"/>
      <c r="P1368" s="388">
        <v>0</v>
      </c>
      <c r="Q1368" s="499"/>
      <c r="R1368" s="388">
        <v>0</v>
      </c>
      <c r="S1368" s="499"/>
      <c r="T1368" s="499"/>
      <c r="U1368" s="389">
        <v>0</v>
      </c>
      <c r="V1368" s="390">
        <v>0</v>
      </c>
      <c r="W1368" s="392">
        <v>0</v>
      </c>
      <c r="X1368" s="515"/>
      <c r="Y1368" s="393">
        <v>14</v>
      </c>
      <c r="Z1368" s="394">
        <f t="shared" si="21"/>
        <v>14</v>
      </c>
    </row>
    <row r="1369" spans="2:26" ht="24.75" x14ac:dyDescent="0.25">
      <c r="B1369" s="494">
        <v>1366</v>
      </c>
      <c r="C1369" s="473" t="s">
        <v>1235</v>
      </c>
      <c r="D1369" s="492" t="s">
        <v>340</v>
      </c>
      <c r="E1369" s="468">
        <v>1973</v>
      </c>
      <c r="F1369" s="468" t="s">
        <v>148</v>
      </c>
      <c r="G1369" s="471" t="s">
        <v>168</v>
      </c>
      <c r="H1369" s="469"/>
      <c r="I1369" s="470" t="s">
        <v>6021</v>
      </c>
      <c r="J1369" s="138"/>
      <c r="K1369" s="387">
        <v>0</v>
      </c>
      <c r="L1369" s="498"/>
      <c r="M1369" s="388">
        <v>13.5</v>
      </c>
      <c r="N1369" s="388">
        <v>0</v>
      </c>
      <c r="O1369" s="499"/>
      <c r="P1369" s="388">
        <v>0</v>
      </c>
      <c r="Q1369" s="499"/>
      <c r="R1369" s="388">
        <v>0</v>
      </c>
      <c r="S1369" s="499"/>
      <c r="T1369" s="499"/>
      <c r="U1369" s="389">
        <v>0</v>
      </c>
      <c r="V1369" s="390">
        <v>0</v>
      </c>
      <c r="W1369" s="392">
        <v>0</v>
      </c>
      <c r="X1369" s="515"/>
      <c r="Y1369" s="393">
        <v>13.5</v>
      </c>
      <c r="Z1369" s="394">
        <f t="shared" si="21"/>
        <v>13.5</v>
      </c>
    </row>
    <row r="1370" spans="2:26" ht="24.75" x14ac:dyDescent="0.25">
      <c r="B1370" s="494">
        <v>1367</v>
      </c>
      <c r="C1370" s="472" t="s">
        <v>2573</v>
      </c>
      <c r="D1370" s="491" t="s">
        <v>39</v>
      </c>
      <c r="E1370" s="459"/>
      <c r="F1370" s="459"/>
      <c r="G1370" s="463" t="s">
        <v>417</v>
      </c>
      <c r="H1370" s="464"/>
      <c r="I1370" s="465" t="s">
        <v>2574</v>
      </c>
      <c r="J1370" s="138"/>
      <c r="K1370" s="502"/>
      <c r="L1370" s="497">
        <v>0</v>
      </c>
      <c r="M1370" s="503"/>
      <c r="N1370" s="503"/>
      <c r="O1370" s="497">
        <v>13.5</v>
      </c>
      <c r="P1370" s="503"/>
      <c r="Q1370" s="497">
        <v>0</v>
      </c>
      <c r="R1370" s="503"/>
      <c r="S1370" s="497">
        <v>0</v>
      </c>
      <c r="T1370" s="500">
        <v>0</v>
      </c>
      <c r="U1370" s="504"/>
      <c r="V1370" s="504"/>
      <c r="W1370" s="506"/>
      <c r="X1370" s="516">
        <v>13.5</v>
      </c>
      <c r="Y1370" s="523"/>
      <c r="Z1370" s="394">
        <f t="shared" si="21"/>
        <v>13.5</v>
      </c>
    </row>
    <row r="1371" spans="2:26" ht="24.75" x14ac:dyDescent="0.25">
      <c r="B1371" s="494">
        <v>1368</v>
      </c>
      <c r="C1371" s="473" t="s">
        <v>2581</v>
      </c>
      <c r="D1371" s="492" t="s">
        <v>340</v>
      </c>
      <c r="E1371" s="468">
        <v>1985</v>
      </c>
      <c r="F1371" s="468"/>
      <c r="G1371" s="471" t="s">
        <v>227</v>
      </c>
      <c r="H1371" s="469">
        <v>67</v>
      </c>
      <c r="I1371" s="470" t="s">
        <v>5178</v>
      </c>
      <c r="J1371" s="138"/>
      <c r="K1371" s="387">
        <v>0</v>
      </c>
      <c r="L1371" s="498"/>
      <c r="M1371" s="388">
        <v>0</v>
      </c>
      <c r="N1371" s="388">
        <v>0</v>
      </c>
      <c r="O1371" s="497">
        <v>12.5</v>
      </c>
      <c r="P1371" s="388">
        <v>0</v>
      </c>
      <c r="Q1371" s="499"/>
      <c r="R1371" s="388">
        <v>0</v>
      </c>
      <c r="S1371" s="499"/>
      <c r="T1371" s="499"/>
      <c r="U1371" s="389">
        <v>0.5</v>
      </c>
      <c r="V1371" s="390">
        <v>0</v>
      </c>
      <c r="W1371" s="392">
        <v>0</v>
      </c>
      <c r="X1371" s="516">
        <v>12.5</v>
      </c>
      <c r="Y1371" s="393">
        <v>0.5</v>
      </c>
      <c r="Z1371" s="394">
        <f t="shared" si="21"/>
        <v>13</v>
      </c>
    </row>
    <row r="1372" spans="2:26" ht="24.75" x14ac:dyDescent="0.25">
      <c r="B1372" s="494">
        <v>1369</v>
      </c>
      <c r="C1372" s="473" t="s">
        <v>6027</v>
      </c>
      <c r="D1372" s="492" t="s">
        <v>6028</v>
      </c>
      <c r="E1372" s="468">
        <v>2000</v>
      </c>
      <c r="F1372" s="468"/>
      <c r="G1372" s="471" t="s">
        <v>149</v>
      </c>
      <c r="H1372" s="469">
        <v>38</v>
      </c>
      <c r="I1372" s="470" t="s">
        <v>431</v>
      </c>
      <c r="J1372" s="138"/>
      <c r="K1372" s="387">
        <v>0</v>
      </c>
      <c r="L1372" s="498"/>
      <c r="M1372" s="388">
        <v>0</v>
      </c>
      <c r="N1372" s="388">
        <v>0</v>
      </c>
      <c r="O1372" s="499"/>
      <c r="P1372" s="388">
        <v>0</v>
      </c>
      <c r="Q1372" s="499"/>
      <c r="R1372" s="388">
        <v>0</v>
      </c>
      <c r="S1372" s="499"/>
      <c r="T1372" s="499"/>
      <c r="U1372" s="389">
        <v>13</v>
      </c>
      <c r="V1372" s="390">
        <v>0</v>
      </c>
      <c r="W1372" s="392">
        <v>0</v>
      </c>
      <c r="X1372" s="515"/>
      <c r="Y1372" s="393">
        <v>13</v>
      </c>
      <c r="Z1372" s="394">
        <f t="shared" si="21"/>
        <v>13</v>
      </c>
    </row>
    <row r="1373" spans="2:26" ht="24.75" x14ac:dyDescent="0.25">
      <c r="B1373" s="494">
        <v>1370</v>
      </c>
      <c r="C1373" s="472" t="s">
        <v>2577</v>
      </c>
      <c r="D1373" s="491" t="s">
        <v>446</v>
      </c>
      <c r="E1373" s="459"/>
      <c r="F1373" s="459"/>
      <c r="G1373" s="463" t="s">
        <v>202</v>
      </c>
      <c r="H1373" s="464"/>
      <c r="I1373" s="465" t="s">
        <v>2578</v>
      </c>
      <c r="J1373" s="138"/>
      <c r="K1373" s="502"/>
      <c r="L1373" s="497">
        <v>0</v>
      </c>
      <c r="M1373" s="503"/>
      <c r="N1373" s="503"/>
      <c r="O1373" s="497">
        <v>13</v>
      </c>
      <c r="P1373" s="503"/>
      <c r="Q1373" s="497">
        <v>0</v>
      </c>
      <c r="R1373" s="503"/>
      <c r="S1373" s="497">
        <v>0</v>
      </c>
      <c r="T1373" s="500">
        <v>0</v>
      </c>
      <c r="U1373" s="504"/>
      <c r="V1373" s="504"/>
      <c r="W1373" s="506"/>
      <c r="X1373" s="516">
        <v>13</v>
      </c>
      <c r="Y1373" s="523"/>
      <c r="Z1373" s="394">
        <f t="shared" si="21"/>
        <v>13</v>
      </c>
    </row>
    <row r="1374" spans="2:26" ht="24.75" x14ac:dyDescent="0.25">
      <c r="B1374" s="494">
        <v>1371</v>
      </c>
      <c r="C1374" s="473" t="s">
        <v>6031</v>
      </c>
      <c r="D1374" s="492" t="s">
        <v>30</v>
      </c>
      <c r="E1374" s="468"/>
      <c r="F1374" s="468"/>
      <c r="G1374" s="471" t="s">
        <v>2981</v>
      </c>
      <c r="H1374" s="469"/>
      <c r="I1374" s="470" t="s">
        <v>6032</v>
      </c>
      <c r="J1374" s="138"/>
      <c r="K1374" s="387">
        <v>0</v>
      </c>
      <c r="L1374" s="498"/>
      <c r="M1374" s="388">
        <v>0</v>
      </c>
      <c r="N1374" s="388">
        <v>0</v>
      </c>
      <c r="O1374" s="499"/>
      <c r="P1374" s="388">
        <v>13</v>
      </c>
      <c r="Q1374" s="499"/>
      <c r="R1374" s="388">
        <v>0</v>
      </c>
      <c r="S1374" s="499"/>
      <c r="T1374" s="499"/>
      <c r="U1374" s="389">
        <v>0</v>
      </c>
      <c r="V1374" s="390">
        <v>0</v>
      </c>
      <c r="W1374" s="392">
        <v>0</v>
      </c>
      <c r="X1374" s="515"/>
      <c r="Y1374" s="393">
        <v>13</v>
      </c>
      <c r="Z1374" s="394">
        <f t="shared" si="21"/>
        <v>13</v>
      </c>
    </row>
    <row r="1375" spans="2:26" ht="24.75" x14ac:dyDescent="0.25">
      <c r="B1375" s="494">
        <v>1372</v>
      </c>
      <c r="C1375" s="473" t="s">
        <v>6035</v>
      </c>
      <c r="D1375" s="492" t="s">
        <v>1779</v>
      </c>
      <c r="E1375" s="468">
        <v>1980</v>
      </c>
      <c r="F1375" s="468" t="s">
        <v>148</v>
      </c>
      <c r="G1375" s="471" t="s">
        <v>227</v>
      </c>
      <c r="H1375" s="469"/>
      <c r="I1375" s="470" t="s">
        <v>6036</v>
      </c>
      <c r="J1375" s="138"/>
      <c r="K1375" s="387">
        <v>0</v>
      </c>
      <c r="L1375" s="498"/>
      <c r="M1375" s="388">
        <v>12.5</v>
      </c>
      <c r="N1375" s="388">
        <v>0</v>
      </c>
      <c r="O1375" s="499"/>
      <c r="P1375" s="388">
        <v>0</v>
      </c>
      <c r="Q1375" s="499"/>
      <c r="R1375" s="388">
        <v>0</v>
      </c>
      <c r="S1375" s="499"/>
      <c r="T1375" s="499"/>
      <c r="U1375" s="389">
        <v>0</v>
      </c>
      <c r="V1375" s="390">
        <v>0</v>
      </c>
      <c r="W1375" s="392">
        <v>0</v>
      </c>
      <c r="X1375" s="515"/>
      <c r="Y1375" s="393">
        <v>12.5</v>
      </c>
      <c r="Z1375" s="394">
        <f t="shared" si="21"/>
        <v>12.5</v>
      </c>
    </row>
    <row r="1376" spans="2:26" ht="24.75" x14ac:dyDescent="0.25">
      <c r="B1376" s="494">
        <v>1373</v>
      </c>
      <c r="C1376" s="473" t="s">
        <v>6039</v>
      </c>
      <c r="D1376" s="492" t="s">
        <v>840</v>
      </c>
      <c r="E1376" s="468">
        <v>1976</v>
      </c>
      <c r="F1376" s="468"/>
      <c r="G1376" s="471" t="s">
        <v>168</v>
      </c>
      <c r="H1376" s="469">
        <v>43</v>
      </c>
      <c r="I1376" s="470" t="s">
        <v>6040</v>
      </c>
      <c r="J1376" s="138"/>
      <c r="K1376" s="387">
        <v>0</v>
      </c>
      <c r="L1376" s="498"/>
      <c r="M1376" s="388">
        <v>0</v>
      </c>
      <c r="N1376" s="388">
        <v>0</v>
      </c>
      <c r="O1376" s="499"/>
      <c r="P1376" s="388">
        <v>0</v>
      </c>
      <c r="Q1376" s="499"/>
      <c r="R1376" s="388">
        <v>0</v>
      </c>
      <c r="S1376" s="499"/>
      <c r="T1376" s="499"/>
      <c r="U1376" s="389">
        <v>12.5</v>
      </c>
      <c r="V1376" s="390">
        <v>0</v>
      </c>
      <c r="W1376" s="392">
        <v>0</v>
      </c>
      <c r="X1376" s="515"/>
      <c r="Y1376" s="393">
        <v>12.5</v>
      </c>
      <c r="Z1376" s="394">
        <f t="shared" si="21"/>
        <v>12.5</v>
      </c>
    </row>
    <row r="1377" spans="2:26" ht="24.75" x14ac:dyDescent="0.25">
      <c r="B1377" s="494">
        <v>1374</v>
      </c>
      <c r="C1377" s="473" t="s">
        <v>6043</v>
      </c>
      <c r="D1377" s="492" t="s">
        <v>48</v>
      </c>
      <c r="E1377" s="468"/>
      <c r="F1377" s="468"/>
      <c r="G1377" s="471" t="s">
        <v>2981</v>
      </c>
      <c r="H1377" s="469"/>
      <c r="I1377" s="470"/>
      <c r="J1377" s="138"/>
      <c r="K1377" s="387">
        <v>0</v>
      </c>
      <c r="L1377" s="498"/>
      <c r="M1377" s="388">
        <v>0</v>
      </c>
      <c r="N1377" s="388">
        <v>0</v>
      </c>
      <c r="O1377" s="499"/>
      <c r="P1377" s="388">
        <v>12.5</v>
      </c>
      <c r="Q1377" s="499"/>
      <c r="R1377" s="388">
        <v>0</v>
      </c>
      <c r="S1377" s="499"/>
      <c r="T1377" s="499"/>
      <c r="U1377" s="389">
        <v>0</v>
      </c>
      <c r="V1377" s="390">
        <v>0</v>
      </c>
      <c r="W1377" s="392">
        <v>0</v>
      </c>
      <c r="X1377" s="515"/>
      <c r="Y1377" s="393">
        <v>12.5</v>
      </c>
      <c r="Z1377" s="394">
        <f t="shared" si="21"/>
        <v>12.5</v>
      </c>
    </row>
    <row r="1378" spans="2:26" ht="24.75" x14ac:dyDescent="0.25">
      <c r="B1378" s="494">
        <v>1375</v>
      </c>
      <c r="C1378" s="472" t="s">
        <v>2584</v>
      </c>
      <c r="D1378" s="491" t="s">
        <v>29</v>
      </c>
      <c r="E1378" s="459"/>
      <c r="F1378" s="459"/>
      <c r="G1378" s="463" t="s">
        <v>202</v>
      </c>
      <c r="H1378" s="464"/>
      <c r="I1378" s="465" t="s">
        <v>2585</v>
      </c>
      <c r="J1378" s="138"/>
      <c r="K1378" s="502"/>
      <c r="L1378" s="497">
        <v>0</v>
      </c>
      <c r="M1378" s="503"/>
      <c r="N1378" s="503"/>
      <c r="O1378" s="497">
        <v>12</v>
      </c>
      <c r="P1378" s="503"/>
      <c r="Q1378" s="497">
        <v>0</v>
      </c>
      <c r="R1378" s="503"/>
      <c r="S1378" s="497">
        <v>0</v>
      </c>
      <c r="T1378" s="500">
        <v>0</v>
      </c>
      <c r="U1378" s="504"/>
      <c r="V1378" s="504"/>
      <c r="W1378" s="506"/>
      <c r="X1378" s="516">
        <v>12</v>
      </c>
      <c r="Y1378" s="523"/>
      <c r="Z1378" s="394">
        <f t="shared" si="21"/>
        <v>12</v>
      </c>
    </row>
    <row r="1379" spans="2:26" ht="24.75" x14ac:dyDescent="0.25">
      <c r="B1379" s="494">
        <v>1376</v>
      </c>
      <c r="C1379" s="473" t="s">
        <v>1495</v>
      </c>
      <c r="D1379" s="492" t="s">
        <v>33</v>
      </c>
      <c r="E1379" s="468">
        <v>1976</v>
      </c>
      <c r="F1379" s="468" t="s">
        <v>148</v>
      </c>
      <c r="G1379" s="471" t="s">
        <v>168</v>
      </c>
      <c r="H1379" s="469"/>
      <c r="I1379" s="470" t="s">
        <v>6045</v>
      </c>
      <c r="J1379" s="138"/>
      <c r="K1379" s="387">
        <v>0</v>
      </c>
      <c r="L1379" s="498"/>
      <c r="M1379" s="388">
        <v>12</v>
      </c>
      <c r="N1379" s="388">
        <v>0</v>
      </c>
      <c r="O1379" s="499"/>
      <c r="P1379" s="388">
        <v>0</v>
      </c>
      <c r="Q1379" s="499"/>
      <c r="R1379" s="388">
        <v>0</v>
      </c>
      <c r="S1379" s="499"/>
      <c r="T1379" s="499"/>
      <c r="U1379" s="389">
        <v>0</v>
      </c>
      <c r="V1379" s="390">
        <v>0</v>
      </c>
      <c r="W1379" s="392">
        <v>0</v>
      </c>
      <c r="X1379" s="515"/>
      <c r="Y1379" s="393">
        <v>12</v>
      </c>
      <c r="Z1379" s="394">
        <f t="shared" si="21"/>
        <v>12</v>
      </c>
    </row>
    <row r="1380" spans="2:26" ht="24.75" x14ac:dyDescent="0.25">
      <c r="B1380" s="494">
        <v>1377</v>
      </c>
      <c r="C1380" s="473" t="s">
        <v>6048</v>
      </c>
      <c r="D1380" s="492" t="s">
        <v>48</v>
      </c>
      <c r="E1380" s="468">
        <v>1975</v>
      </c>
      <c r="F1380" s="468"/>
      <c r="G1380" s="471" t="s">
        <v>168</v>
      </c>
      <c r="H1380" s="469">
        <v>44</v>
      </c>
      <c r="I1380" s="470" t="s">
        <v>5709</v>
      </c>
      <c r="J1380" s="138"/>
      <c r="K1380" s="387">
        <v>0</v>
      </c>
      <c r="L1380" s="498"/>
      <c r="M1380" s="388">
        <v>0</v>
      </c>
      <c r="N1380" s="388">
        <v>0</v>
      </c>
      <c r="O1380" s="499"/>
      <c r="P1380" s="388">
        <v>0</v>
      </c>
      <c r="Q1380" s="499"/>
      <c r="R1380" s="388">
        <v>0</v>
      </c>
      <c r="S1380" s="499"/>
      <c r="T1380" s="499"/>
      <c r="U1380" s="389">
        <v>12</v>
      </c>
      <c r="V1380" s="390">
        <v>0</v>
      </c>
      <c r="W1380" s="392">
        <v>0</v>
      </c>
      <c r="X1380" s="515"/>
      <c r="Y1380" s="393">
        <v>12</v>
      </c>
      <c r="Z1380" s="394">
        <f t="shared" si="21"/>
        <v>12</v>
      </c>
    </row>
    <row r="1381" spans="2:26" ht="24.75" x14ac:dyDescent="0.25">
      <c r="B1381" s="494">
        <v>1378</v>
      </c>
      <c r="C1381" s="472" t="s">
        <v>2587</v>
      </c>
      <c r="D1381" s="491" t="s">
        <v>453</v>
      </c>
      <c r="E1381" s="459"/>
      <c r="F1381" s="459"/>
      <c r="G1381" s="463" t="s">
        <v>301</v>
      </c>
      <c r="H1381" s="464"/>
      <c r="I1381" s="465" t="s">
        <v>2588</v>
      </c>
      <c r="J1381" s="138"/>
      <c r="K1381" s="502"/>
      <c r="L1381" s="497">
        <v>0</v>
      </c>
      <c r="M1381" s="503"/>
      <c r="N1381" s="503"/>
      <c r="O1381" s="497">
        <v>11.5</v>
      </c>
      <c r="P1381" s="503"/>
      <c r="Q1381" s="497">
        <v>0</v>
      </c>
      <c r="R1381" s="503"/>
      <c r="S1381" s="497">
        <v>0</v>
      </c>
      <c r="T1381" s="500">
        <v>0</v>
      </c>
      <c r="U1381" s="504"/>
      <c r="V1381" s="504"/>
      <c r="W1381" s="506"/>
      <c r="X1381" s="516">
        <v>11.5</v>
      </c>
      <c r="Y1381" s="523"/>
      <c r="Z1381" s="394">
        <f t="shared" si="21"/>
        <v>11.5</v>
      </c>
    </row>
    <row r="1382" spans="2:26" ht="24.75" x14ac:dyDescent="0.25">
      <c r="B1382" s="494">
        <v>1379</v>
      </c>
      <c r="C1382" s="473" t="s">
        <v>6051</v>
      </c>
      <c r="D1382" s="492" t="s">
        <v>340</v>
      </c>
      <c r="E1382" s="468">
        <v>1983</v>
      </c>
      <c r="F1382" s="468" t="s">
        <v>148</v>
      </c>
      <c r="G1382" s="471" t="s">
        <v>227</v>
      </c>
      <c r="H1382" s="469"/>
      <c r="I1382" s="470" t="s">
        <v>6052</v>
      </c>
      <c r="J1382" s="138"/>
      <c r="K1382" s="387">
        <v>0</v>
      </c>
      <c r="L1382" s="498"/>
      <c r="M1382" s="388">
        <v>11.5</v>
      </c>
      <c r="N1382" s="388">
        <v>0</v>
      </c>
      <c r="O1382" s="499"/>
      <c r="P1382" s="388">
        <v>0</v>
      </c>
      <c r="Q1382" s="499"/>
      <c r="R1382" s="388">
        <v>0</v>
      </c>
      <c r="S1382" s="499"/>
      <c r="T1382" s="499"/>
      <c r="U1382" s="389">
        <v>0</v>
      </c>
      <c r="V1382" s="390">
        <v>0</v>
      </c>
      <c r="W1382" s="392">
        <v>0</v>
      </c>
      <c r="X1382" s="515"/>
      <c r="Y1382" s="393">
        <v>11.5</v>
      </c>
      <c r="Z1382" s="394">
        <f t="shared" si="21"/>
        <v>11.5</v>
      </c>
    </row>
    <row r="1383" spans="2:26" ht="24.75" x14ac:dyDescent="0.25">
      <c r="B1383" s="494">
        <v>1380</v>
      </c>
      <c r="C1383" s="473" t="s">
        <v>6055</v>
      </c>
      <c r="D1383" s="492" t="s">
        <v>4522</v>
      </c>
      <c r="E1383" s="468">
        <v>1960</v>
      </c>
      <c r="F1383" s="468"/>
      <c r="G1383" s="471" t="s">
        <v>158</v>
      </c>
      <c r="H1383" s="469">
        <v>19</v>
      </c>
      <c r="I1383" s="470" t="s">
        <v>49</v>
      </c>
      <c r="J1383" s="138"/>
      <c r="K1383" s="387">
        <v>0</v>
      </c>
      <c r="L1383" s="498"/>
      <c r="M1383" s="388">
        <v>0</v>
      </c>
      <c r="N1383" s="388">
        <v>0</v>
      </c>
      <c r="O1383" s="499"/>
      <c r="P1383" s="388">
        <v>0</v>
      </c>
      <c r="Q1383" s="499"/>
      <c r="R1383" s="388">
        <v>0</v>
      </c>
      <c r="S1383" s="499"/>
      <c r="T1383" s="499"/>
      <c r="U1383" s="389">
        <v>11.5</v>
      </c>
      <c r="V1383" s="390">
        <v>0</v>
      </c>
      <c r="W1383" s="392">
        <v>0</v>
      </c>
      <c r="X1383" s="515"/>
      <c r="Y1383" s="393">
        <v>11.5</v>
      </c>
      <c r="Z1383" s="394">
        <f t="shared" si="21"/>
        <v>11.5</v>
      </c>
    </row>
    <row r="1384" spans="2:26" ht="24.75" x14ac:dyDescent="0.25">
      <c r="B1384" s="494">
        <v>1381</v>
      </c>
      <c r="C1384" s="473" t="s">
        <v>6058</v>
      </c>
      <c r="D1384" s="492" t="s">
        <v>840</v>
      </c>
      <c r="E1384" s="468">
        <v>1987</v>
      </c>
      <c r="F1384" s="468" t="s">
        <v>148</v>
      </c>
      <c r="G1384" s="471" t="s">
        <v>227</v>
      </c>
      <c r="H1384" s="469"/>
      <c r="I1384" s="470" t="s">
        <v>6059</v>
      </c>
      <c r="J1384" s="138"/>
      <c r="K1384" s="387">
        <v>0</v>
      </c>
      <c r="L1384" s="498"/>
      <c r="M1384" s="388">
        <v>11</v>
      </c>
      <c r="N1384" s="388">
        <v>0</v>
      </c>
      <c r="O1384" s="499"/>
      <c r="P1384" s="388">
        <v>0</v>
      </c>
      <c r="Q1384" s="499"/>
      <c r="R1384" s="388">
        <v>0</v>
      </c>
      <c r="S1384" s="499"/>
      <c r="T1384" s="499"/>
      <c r="U1384" s="389">
        <v>0</v>
      </c>
      <c r="V1384" s="390">
        <v>0</v>
      </c>
      <c r="W1384" s="392">
        <v>0</v>
      </c>
      <c r="X1384" s="515"/>
      <c r="Y1384" s="393">
        <v>11</v>
      </c>
      <c r="Z1384" s="394">
        <f t="shared" si="21"/>
        <v>11</v>
      </c>
    </row>
    <row r="1385" spans="2:26" ht="24.75" x14ac:dyDescent="0.25">
      <c r="B1385" s="494">
        <v>1382</v>
      </c>
      <c r="C1385" s="472" t="s">
        <v>2591</v>
      </c>
      <c r="D1385" s="491" t="s">
        <v>2592</v>
      </c>
      <c r="E1385" s="459"/>
      <c r="F1385" s="459"/>
      <c r="G1385" s="463" t="s">
        <v>417</v>
      </c>
      <c r="H1385" s="464"/>
      <c r="I1385" s="465"/>
      <c r="J1385" s="138"/>
      <c r="K1385" s="502"/>
      <c r="L1385" s="497">
        <v>0</v>
      </c>
      <c r="M1385" s="503"/>
      <c r="N1385" s="503"/>
      <c r="O1385" s="497">
        <v>11</v>
      </c>
      <c r="P1385" s="503"/>
      <c r="Q1385" s="497">
        <v>0</v>
      </c>
      <c r="R1385" s="503"/>
      <c r="S1385" s="497">
        <v>0</v>
      </c>
      <c r="T1385" s="500">
        <v>0</v>
      </c>
      <c r="U1385" s="504"/>
      <c r="V1385" s="504"/>
      <c r="W1385" s="506"/>
      <c r="X1385" s="516">
        <v>11</v>
      </c>
      <c r="Y1385" s="523"/>
      <c r="Z1385" s="394">
        <f t="shared" si="21"/>
        <v>11</v>
      </c>
    </row>
    <row r="1386" spans="2:26" ht="24.75" x14ac:dyDescent="0.25">
      <c r="B1386" s="494">
        <v>1383</v>
      </c>
      <c r="C1386" s="473" t="s">
        <v>6062</v>
      </c>
      <c r="D1386" s="492" t="s">
        <v>30</v>
      </c>
      <c r="E1386" s="468">
        <v>1973</v>
      </c>
      <c r="F1386" s="468"/>
      <c r="G1386" s="471" t="s">
        <v>168</v>
      </c>
      <c r="H1386" s="469">
        <v>45</v>
      </c>
      <c r="I1386" s="470" t="s">
        <v>5709</v>
      </c>
      <c r="J1386" s="138"/>
      <c r="K1386" s="387">
        <v>0</v>
      </c>
      <c r="L1386" s="498"/>
      <c r="M1386" s="388">
        <v>0</v>
      </c>
      <c r="N1386" s="388">
        <v>0</v>
      </c>
      <c r="O1386" s="499"/>
      <c r="P1386" s="388">
        <v>0</v>
      </c>
      <c r="Q1386" s="499"/>
      <c r="R1386" s="388">
        <v>0</v>
      </c>
      <c r="S1386" s="499"/>
      <c r="T1386" s="499"/>
      <c r="U1386" s="389">
        <v>11</v>
      </c>
      <c r="V1386" s="390">
        <v>0</v>
      </c>
      <c r="W1386" s="392">
        <v>0</v>
      </c>
      <c r="X1386" s="515"/>
      <c r="Y1386" s="393">
        <v>11</v>
      </c>
      <c r="Z1386" s="394">
        <f t="shared" si="21"/>
        <v>11</v>
      </c>
    </row>
    <row r="1387" spans="2:26" ht="24.75" x14ac:dyDescent="0.25">
      <c r="B1387" s="494">
        <v>1384</v>
      </c>
      <c r="C1387" s="472" t="s">
        <v>2595</v>
      </c>
      <c r="D1387" s="491" t="s">
        <v>2198</v>
      </c>
      <c r="E1387" s="459"/>
      <c r="F1387" s="459"/>
      <c r="G1387" s="463" t="s">
        <v>202</v>
      </c>
      <c r="H1387" s="464"/>
      <c r="I1387" s="465" t="s">
        <v>2596</v>
      </c>
      <c r="J1387" s="138"/>
      <c r="K1387" s="502"/>
      <c r="L1387" s="497">
        <v>0</v>
      </c>
      <c r="M1387" s="503"/>
      <c r="N1387" s="503"/>
      <c r="O1387" s="497">
        <v>10.5</v>
      </c>
      <c r="P1387" s="503"/>
      <c r="Q1387" s="497">
        <v>0</v>
      </c>
      <c r="R1387" s="503"/>
      <c r="S1387" s="497">
        <v>0</v>
      </c>
      <c r="T1387" s="500">
        <v>0</v>
      </c>
      <c r="U1387" s="504"/>
      <c r="V1387" s="504"/>
      <c r="W1387" s="506"/>
      <c r="X1387" s="516">
        <v>10.5</v>
      </c>
      <c r="Y1387" s="523"/>
      <c r="Z1387" s="394">
        <f t="shared" si="21"/>
        <v>10.5</v>
      </c>
    </row>
    <row r="1388" spans="2:26" ht="24.75" x14ac:dyDescent="0.25">
      <c r="B1388" s="494">
        <v>1385</v>
      </c>
      <c r="C1388" s="473" t="s">
        <v>6065</v>
      </c>
      <c r="D1388" s="492" t="s">
        <v>5334</v>
      </c>
      <c r="E1388" s="468">
        <v>1981</v>
      </c>
      <c r="F1388" s="468"/>
      <c r="G1388" s="471" t="s">
        <v>227</v>
      </c>
      <c r="H1388" s="469">
        <v>48</v>
      </c>
      <c r="I1388" s="470" t="s">
        <v>6066</v>
      </c>
      <c r="J1388" s="138"/>
      <c r="K1388" s="387">
        <v>0</v>
      </c>
      <c r="L1388" s="498"/>
      <c r="M1388" s="388">
        <v>0</v>
      </c>
      <c r="N1388" s="388">
        <v>0</v>
      </c>
      <c r="O1388" s="499"/>
      <c r="P1388" s="388">
        <v>0</v>
      </c>
      <c r="Q1388" s="499"/>
      <c r="R1388" s="388">
        <v>0</v>
      </c>
      <c r="S1388" s="499"/>
      <c r="T1388" s="499"/>
      <c r="U1388" s="389">
        <v>10.5</v>
      </c>
      <c r="V1388" s="390">
        <v>0</v>
      </c>
      <c r="W1388" s="392">
        <v>0</v>
      </c>
      <c r="X1388" s="515"/>
      <c r="Y1388" s="393">
        <v>10.5</v>
      </c>
      <c r="Z1388" s="394">
        <f t="shared" si="21"/>
        <v>10.5</v>
      </c>
    </row>
    <row r="1389" spans="2:26" ht="24.75" x14ac:dyDescent="0.25">
      <c r="B1389" s="494">
        <v>1386</v>
      </c>
      <c r="C1389" s="473" t="s">
        <v>6069</v>
      </c>
      <c r="D1389" s="492" t="s">
        <v>116</v>
      </c>
      <c r="E1389" s="468">
        <v>1969</v>
      </c>
      <c r="F1389" s="468" t="s">
        <v>148</v>
      </c>
      <c r="G1389" s="471" t="s">
        <v>168</v>
      </c>
      <c r="H1389" s="469"/>
      <c r="I1389" s="470"/>
      <c r="J1389" s="138"/>
      <c r="K1389" s="387">
        <v>0</v>
      </c>
      <c r="L1389" s="498"/>
      <c r="M1389" s="388">
        <v>10.5</v>
      </c>
      <c r="N1389" s="388">
        <v>0</v>
      </c>
      <c r="O1389" s="499"/>
      <c r="P1389" s="388">
        <v>0</v>
      </c>
      <c r="Q1389" s="499"/>
      <c r="R1389" s="388">
        <v>0</v>
      </c>
      <c r="S1389" s="499"/>
      <c r="T1389" s="499"/>
      <c r="U1389" s="389">
        <v>0</v>
      </c>
      <c r="V1389" s="390">
        <v>0</v>
      </c>
      <c r="W1389" s="392">
        <v>0</v>
      </c>
      <c r="X1389" s="515"/>
      <c r="Y1389" s="393">
        <v>10.5</v>
      </c>
      <c r="Z1389" s="394">
        <f t="shared" si="21"/>
        <v>10.5</v>
      </c>
    </row>
    <row r="1390" spans="2:26" ht="24.75" x14ac:dyDescent="0.25">
      <c r="B1390" s="494">
        <v>1387</v>
      </c>
      <c r="C1390" s="473" t="s">
        <v>6072</v>
      </c>
      <c r="D1390" s="492" t="s">
        <v>996</v>
      </c>
      <c r="E1390" s="468"/>
      <c r="F1390" s="468"/>
      <c r="G1390" s="471" t="s">
        <v>2981</v>
      </c>
      <c r="H1390" s="469"/>
      <c r="I1390" s="470"/>
      <c r="J1390" s="138"/>
      <c r="K1390" s="387">
        <v>0</v>
      </c>
      <c r="L1390" s="498"/>
      <c r="M1390" s="388">
        <v>0</v>
      </c>
      <c r="N1390" s="388">
        <v>0</v>
      </c>
      <c r="O1390" s="499"/>
      <c r="P1390" s="388">
        <v>10.5</v>
      </c>
      <c r="Q1390" s="499"/>
      <c r="R1390" s="388">
        <v>0</v>
      </c>
      <c r="S1390" s="499"/>
      <c r="T1390" s="499"/>
      <c r="U1390" s="389">
        <v>0</v>
      </c>
      <c r="V1390" s="390">
        <v>0</v>
      </c>
      <c r="W1390" s="392">
        <v>0</v>
      </c>
      <c r="X1390" s="515"/>
      <c r="Y1390" s="393">
        <v>10.5</v>
      </c>
      <c r="Z1390" s="394">
        <f t="shared" si="21"/>
        <v>10.5</v>
      </c>
    </row>
    <row r="1391" spans="2:26" ht="24.75" x14ac:dyDescent="0.25">
      <c r="B1391" s="494">
        <v>1388</v>
      </c>
      <c r="C1391" s="473" t="s">
        <v>6079</v>
      </c>
      <c r="D1391" s="492" t="s">
        <v>5460</v>
      </c>
      <c r="E1391" s="468">
        <v>1971</v>
      </c>
      <c r="F1391" s="468" t="s">
        <v>148</v>
      </c>
      <c r="G1391" s="471" t="s">
        <v>5862</v>
      </c>
      <c r="H1391" s="469"/>
      <c r="I1391" s="470"/>
      <c r="J1391" s="138"/>
      <c r="K1391" s="387">
        <v>0</v>
      </c>
      <c r="L1391" s="498"/>
      <c r="M1391" s="388">
        <v>10</v>
      </c>
      <c r="N1391" s="388">
        <v>0</v>
      </c>
      <c r="O1391" s="499"/>
      <c r="P1391" s="388">
        <v>0</v>
      </c>
      <c r="Q1391" s="499"/>
      <c r="R1391" s="388">
        <v>0</v>
      </c>
      <c r="S1391" s="499"/>
      <c r="T1391" s="499"/>
      <c r="U1391" s="389">
        <v>0</v>
      </c>
      <c r="V1391" s="390">
        <v>0</v>
      </c>
      <c r="W1391" s="392">
        <v>0</v>
      </c>
      <c r="X1391" s="515"/>
      <c r="Y1391" s="393">
        <v>10</v>
      </c>
      <c r="Z1391" s="394">
        <f t="shared" si="21"/>
        <v>10</v>
      </c>
    </row>
    <row r="1392" spans="2:26" ht="24.75" x14ac:dyDescent="0.25">
      <c r="B1392" s="494">
        <v>1389</v>
      </c>
      <c r="C1392" s="473" t="s">
        <v>6082</v>
      </c>
      <c r="D1392" s="492" t="s">
        <v>40</v>
      </c>
      <c r="E1392" s="468"/>
      <c r="F1392" s="468"/>
      <c r="G1392" s="471" t="s">
        <v>2981</v>
      </c>
      <c r="H1392" s="469"/>
      <c r="I1392" s="470" t="s">
        <v>6083</v>
      </c>
      <c r="J1392" s="138"/>
      <c r="K1392" s="387">
        <v>0</v>
      </c>
      <c r="L1392" s="498"/>
      <c r="M1392" s="388">
        <v>0</v>
      </c>
      <c r="N1392" s="388">
        <v>0</v>
      </c>
      <c r="O1392" s="499"/>
      <c r="P1392" s="388">
        <v>9.5</v>
      </c>
      <c r="Q1392" s="499"/>
      <c r="R1392" s="388">
        <v>0</v>
      </c>
      <c r="S1392" s="499"/>
      <c r="T1392" s="499"/>
      <c r="U1392" s="389">
        <v>0</v>
      </c>
      <c r="V1392" s="390">
        <v>0</v>
      </c>
      <c r="W1392" s="392">
        <v>0</v>
      </c>
      <c r="X1392" s="515"/>
      <c r="Y1392" s="393">
        <v>9.5</v>
      </c>
      <c r="Z1392" s="394">
        <f t="shared" si="21"/>
        <v>9.5</v>
      </c>
    </row>
    <row r="1393" spans="2:26" ht="24.75" x14ac:dyDescent="0.25">
      <c r="B1393" s="494">
        <v>1390</v>
      </c>
      <c r="C1393" s="472" t="s">
        <v>2216</v>
      </c>
      <c r="D1393" s="491" t="s">
        <v>2602</v>
      </c>
      <c r="E1393" s="459"/>
      <c r="F1393" s="459"/>
      <c r="G1393" s="463" t="s">
        <v>301</v>
      </c>
      <c r="H1393" s="464"/>
      <c r="I1393" s="465"/>
      <c r="J1393" s="138"/>
      <c r="K1393" s="502"/>
      <c r="L1393" s="497">
        <v>0</v>
      </c>
      <c r="M1393" s="503"/>
      <c r="N1393" s="503"/>
      <c r="O1393" s="497">
        <v>9.5</v>
      </c>
      <c r="P1393" s="503"/>
      <c r="Q1393" s="497">
        <v>0</v>
      </c>
      <c r="R1393" s="503"/>
      <c r="S1393" s="497">
        <v>0</v>
      </c>
      <c r="T1393" s="500">
        <v>0</v>
      </c>
      <c r="U1393" s="504"/>
      <c r="V1393" s="504"/>
      <c r="W1393" s="506"/>
      <c r="X1393" s="516">
        <v>9.5</v>
      </c>
      <c r="Y1393" s="523"/>
      <c r="Z1393" s="394">
        <f t="shared" si="21"/>
        <v>9.5</v>
      </c>
    </row>
    <row r="1394" spans="2:26" ht="24.75" x14ac:dyDescent="0.25">
      <c r="B1394" s="494">
        <v>1391</v>
      </c>
      <c r="C1394" s="473" t="s">
        <v>6085</v>
      </c>
      <c r="D1394" s="492" t="s">
        <v>2198</v>
      </c>
      <c r="E1394" s="468">
        <v>1991</v>
      </c>
      <c r="F1394" s="468"/>
      <c r="G1394" s="471" t="s">
        <v>149</v>
      </c>
      <c r="H1394" s="469">
        <v>39</v>
      </c>
      <c r="I1394" s="470" t="s">
        <v>431</v>
      </c>
      <c r="J1394" s="138"/>
      <c r="K1394" s="387">
        <v>0</v>
      </c>
      <c r="L1394" s="498"/>
      <c r="M1394" s="388">
        <v>0</v>
      </c>
      <c r="N1394" s="388">
        <v>0</v>
      </c>
      <c r="O1394" s="499"/>
      <c r="P1394" s="388">
        <v>0</v>
      </c>
      <c r="Q1394" s="499"/>
      <c r="R1394" s="388">
        <v>0</v>
      </c>
      <c r="S1394" s="499"/>
      <c r="T1394" s="499"/>
      <c r="U1394" s="389">
        <v>9.5</v>
      </c>
      <c r="V1394" s="390">
        <v>0</v>
      </c>
      <c r="W1394" s="392">
        <v>0</v>
      </c>
      <c r="X1394" s="515"/>
      <c r="Y1394" s="393">
        <v>9.5</v>
      </c>
      <c r="Z1394" s="394">
        <f t="shared" si="21"/>
        <v>9.5</v>
      </c>
    </row>
    <row r="1395" spans="2:26" ht="24.75" x14ac:dyDescent="0.25">
      <c r="B1395" s="494">
        <v>1392</v>
      </c>
      <c r="C1395" s="473" t="s">
        <v>6088</v>
      </c>
      <c r="D1395" s="492" t="s">
        <v>492</v>
      </c>
      <c r="E1395" s="468">
        <v>1970</v>
      </c>
      <c r="F1395" s="468" t="s">
        <v>148</v>
      </c>
      <c r="G1395" s="471" t="s">
        <v>168</v>
      </c>
      <c r="H1395" s="469"/>
      <c r="I1395" s="470"/>
      <c r="J1395" s="138"/>
      <c r="K1395" s="387">
        <v>0</v>
      </c>
      <c r="L1395" s="498"/>
      <c r="M1395" s="388">
        <v>9.5</v>
      </c>
      <c r="N1395" s="388">
        <v>0</v>
      </c>
      <c r="O1395" s="499"/>
      <c r="P1395" s="388">
        <v>0</v>
      </c>
      <c r="Q1395" s="499"/>
      <c r="R1395" s="388">
        <v>0</v>
      </c>
      <c r="S1395" s="499"/>
      <c r="T1395" s="499"/>
      <c r="U1395" s="389">
        <v>0</v>
      </c>
      <c r="V1395" s="390">
        <v>0</v>
      </c>
      <c r="W1395" s="392">
        <v>0</v>
      </c>
      <c r="X1395" s="515"/>
      <c r="Y1395" s="393">
        <v>9.5</v>
      </c>
      <c r="Z1395" s="394">
        <f t="shared" si="21"/>
        <v>9.5</v>
      </c>
    </row>
    <row r="1396" spans="2:26" ht="24.75" x14ac:dyDescent="0.25">
      <c r="B1396" s="494">
        <v>1393</v>
      </c>
      <c r="C1396" s="473" t="s">
        <v>6091</v>
      </c>
      <c r="D1396" s="492" t="s">
        <v>340</v>
      </c>
      <c r="E1396" s="468"/>
      <c r="F1396" s="468"/>
      <c r="G1396" s="471" t="s">
        <v>2981</v>
      </c>
      <c r="H1396" s="469"/>
      <c r="I1396" s="470" t="s">
        <v>6092</v>
      </c>
      <c r="J1396" s="138"/>
      <c r="K1396" s="387">
        <v>0</v>
      </c>
      <c r="L1396" s="498"/>
      <c r="M1396" s="388">
        <v>0</v>
      </c>
      <c r="N1396" s="388">
        <v>0</v>
      </c>
      <c r="O1396" s="499"/>
      <c r="P1396" s="388">
        <v>9</v>
      </c>
      <c r="Q1396" s="499"/>
      <c r="R1396" s="388">
        <v>0</v>
      </c>
      <c r="S1396" s="499"/>
      <c r="T1396" s="499"/>
      <c r="U1396" s="389">
        <v>0</v>
      </c>
      <c r="V1396" s="390">
        <v>0</v>
      </c>
      <c r="W1396" s="392">
        <v>0</v>
      </c>
      <c r="X1396" s="515"/>
      <c r="Y1396" s="393">
        <v>9</v>
      </c>
      <c r="Z1396" s="394">
        <f t="shared" si="21"/>
        <v>9</v>
      </c>
    </row>
    <row r="1397" spans="2:26" ht="24.75" x14ac:dyDescent="0.25">
      <c r="B1397" s="494">
        <v>1394</v>
      </c>
      <c r="C1397" s="472" t="s">
        <v>2605</v>
      </c>
      <c r="D1397" s="491" t="s">
        <v>2602</v>
      </c>
      <c r="E1397" s="459"/>
      <c r="F1397" s="459"/>
      <c r="G1397" s="463" t="s">
        <v>301</v>
      </c>
      <c r="H1397" s="464"/>
      <c r="I1397" s="465" t="s">
        <v>2606</v>
      </c>
      <c r="J1397" s="138"/>
      <c r="K1397" s="502"/>
      <c r="L1397" s="497">
        <v>0</v>
      </c>
      <c r="M1397" s="503"/>
      <c r="N1397" s="503"/>
      <c r="O1397" s="497">
        <v>9</v>
      </c>
      <c r="P1397" s="503"/>
      <c r="Q1397" s="497">
        <v>0</v>
      </c>
      <c r="R1397" s="503"/>
      <c r="S1397" s="497">
        <v>0</v>
      </c>
      <c r="T1397" s="500">
        <v>0</v>
      </c>
      <c r="U1397" s="504"/>
      <c r="V1397" s="504"/>
      <c r="W1397" s="506"/>
      <c r="X1397" s="516">
        <v>9</v>
      </c>
      <c r="Y1397" s="523"/>
      <c r="Z1397" s="394">
        <f t="shared" si="21"/>
        <v>9</v>
      </c>
    </row>
    <row r="1398" spans="2:26" ht="24.75" x14ac:dyDescent="0.25">
      <c r="B1398" s="494">
        <v>1395</v>
      </c>
      <c r="C1398" s="473" t="s">
        <v>6099</v>
      </c>
      <c r="D1398" s="492" t="s">
        <v>29</v>
      </c>
      <c r="E1398" s="468">
        <v>1987</v>
      </c>
      <c r="F1398" s="468" t="s">
        <v>148</v>
      </c>
      <c r="G1398" s="471" t="s">
        <v>227</v>
      </c>
      <c r="H1398" s="469"/>
      <c r="I1398" s="470" t="s">
        <v>6100</v>
      </c>
      <c r="J1398" s="138"/>
      <c r="K1398" s="387">
        <v>0</v>
      </c>
      <c r="L1398" s="498"/>
      <c r="M1398" s="388">
        <v>9</v>
      </c>
      <c r="N1398" s="388">
        <v>0</v>
      </c>
      <c r="O1398" s="499"/>
      <c r="P1398" s="388">
        <v>0</v>
      </c>
      <c r="Q1398" s="499"/>
      <c r="R1398" s="388">
        <v>0</v>
      </c>
      <c r="S1398" s="499"/>
      <c r="T1398" s="499"/>
      <c r="U1398" s="389">
        <v>0</v>
      </c>
      <c r="V1398" s="390">
        <v>0</v>
      </c>
      <c r="W1398" s="392">
        <v>0</v>
      </c>
      <c r="X1398" s="515"/>
      <c r="Y1398" s="393">
        <v>9</v>
      </c>
      <c r="Z1398" s="394">
        <f t="shared" si="21"/>
        <v>9</v>
      </c>
    </row>
    <row r="1399" spans="2:26" ht="24.75" x14ac:dyDescent="0.25">
      <c r="B1399" s="494">
        <v>1396</v>
      </c>
      <c r="C1399" s="473" t="s">
        <v>6103</v>
      </c>
      <c r="D1399" s="492" t="s">
        <v>33</v>
      </c>
      <c r="E1399" s="468">
        <v>1965</v>
      </c>
      <c r="F1399" s="468"/>
      <c r="G1399" s="471" t="s">
        <v>158</v>
      </c>
      <c r="H1399" s="469">
        <v>20</v>
      </c>
      <c r="I1399" s="470" t="s">
        <v>6104</v>
      </c>
      <c r="J1399" s="138"/>
      <c r="K1399" s="387">
        <v>0</v>
      </c>
      <c r="L1399" s="498"/>
      <c r="M1399" s="388">
        <v>0</v>
      </c>
      <c r="N1399" s="388">
        <v>0</v>
      </c>
      <c r="O1399" s="499"/>
      <c r="P1399" s="388">
        <v>0</v>
      </c>
      <c r="Q1399" s="499"/>
      <c r="R1399" s="388">
        <v>0</v>
      </c>
      <c r="S1399" s="499"/>
      <c r="T1399" s="499"/>
      <c r="U1399" s="389">
        <v>8.5</v>
      </c>
      <c r="V1399" s="390">
        <v>0</v>
      </c>
      <c r="W1399" s="392">
        <v>0</v>
      </c>
      <c r="X1399" s="515"/>
      <c r="Y1399" s="393">
        <v>8.5</v>
      </c>
      <c r="Z1399" s="394">
        <f t="shared" si="21"/>
        <v>8.5</v>
      </c>
    </row>
    <row r="1400" spans="2:26" ht="24.75" x14ac:dyDescent="0.25">
      <c r="B1400" s="494">
        <v>1397</v>
      </c>
      <c r="C1400" s="473" t="s">
        <v>6107</v>
      </c>
      <c r="D1400" s="492" t="s">
        <v>29</v>
      </c>
      <c r="E1400" s="468"/>
      <c r="F1400" s="468"/>
      <c r="G1400" s="471" t="s">
        <v>2981</v>
      </c>
      <c r="H1400" s="469"/>
      <c r="I1400" s="470" t="s">
        <v>6108</v>
      </c>
      <c r="J1400" s="138"/>
      <c r="K1400" s="387">
        <v>0</v>
      </c>
      <c r="L1400" s="498"/>
      <c r="M1400" s="388">
        <v>0</v>
      </c>
      <c r="N1400" s="388">
        <v>0</v>
      </c>
      <c r="O1400" s="499"/>
      <c r="P1400" s="388">
        <v>8.5</v>
      </c>
      <c r="Q1400" s="499"/>
      <c r="R1400" s="388">
        <v>0</v>
      </c>
      <c r="S1400" s="499"/>
      <c r="T1400" s="499"/>
      <c r="U1400" s="389">
        <v>0</v>
      </c>
      <c r="V1400" s="390">
        <v>0</v>
      </c>
      <c r="W1400" s="392">
        <v>0</v>
      </c>
      <c r="X1400" s="515"/>
      <c r="Y1400" s="393">
        <v>8.5</v>
      </c>
      <c r="Z1400" s="394">
        <f t="shared" si="21"/>
        <v>8.5</v>
      </c>
    </row>
    <row r="1401" spans="2:26" ht="24.75" x14ac:dyDescent="0.25">
      <c r="B1401" s="494">
        <v>1398</v>
      </c>
      <c r="C1401" s="472" t="s">
        <v>2609</v>
      </c>
      <c r="D1401" s="491" t="s">
        <v>340</v>
      </c>
      <c r="E1401" s="459"/>
      <c r="F1401" s="459"/>
      <c r="G1401" s="463" t="s">
        <v>301</v>
      </c>
      <c r="H1401" s="464"/>
      <c r="I1401" s="465" t="s">
        <v>2610</v>
      </c>
      <c r="J1401" s="138"/>
      <c r="K1401" s="502"/>
      <c r="L1401" s="497">
        <v>0</v>
      </c>
      <c r="M1401" s="503"/>
      <c r="N1401" s="503"/>
      <c r="O1401" s="497">
        <v>8.5</v>
      </c>
      <c r="P1401" s="503"/>
      <c r="Q1401" s="497">
        <v>0</v>
      </c>
      <c r="R1401" s="503"/>
      <c r="S1401" s="497">
        <v>0</v>
      </c>
      <c r="T1401" s="500">
        <v>0</v>
      </c>
      <c r="U1401" s="504"/>
      <c r="V1401" s="504"/>
      <c r="W1401" s="506"/>
      <c r="X1401" s="516">
        <v>8.5</v>
      </c>
      <c r="Y1401" s="523"/>
      <c r="Z1401" s="394">
        <f t="shared" si="21"/>
        <v>8.5</v>
      </c>
    </row>
    <row r="1402" spans="2:26" ht="24.75" x14ac:dyDescent="0.25">
      <c r="B1402" s="494">
        <v>1399</v>
      </c>
      <c r="C1402" s="473" t="s">
        <v>6114</v>
      </c>
      <c r="D1402" s="492" t="s">
        <v>30</v>
      </c>
      <c r="E1402" s="468"/>
      <c r="F1402" s="468"/>
      <c r="G1402" s="471" t="s">
        <v>2981</v>
      </c>
      <c r="H1402" s="469"/>
      <c r="I1402" s="470" t="s">
        <v>6108</v>
      </c>
      <c r="J1402" s="138"/>
      <c r="K1402" s="387">
        <v>0</v>
      </c>
      <c r="L1402" s="498"/>
      <c r="M1402" s="388">
        <v>0</v>
      </c>
      <c r="N1402" s="388">
        <v>0</v>
      </c>
      <c r="O1402" s="499"/>
      <c r="P1402" s="388">
        <v>8</v>
      </c>
      <c r="Q1402" s="499"/>
      <c r="R1402" s="388">
        <v>0</v>
      </c>
      <c r="S1402" s="499"/>
      <c r="T1402" s="499"/>
      <c r="U1402" s="389">
        <v>0</v>
      </c>
      <c r="V1402" s="390">
        <v>0</v>
      </c>
      <c r="W1402" s="392">
        <v>0</v>
      </c>
      <c r="X1402" s="515"/>
      <c r="Y1402" s="393">
        <v>8</v>
      </c>
      <c r="Z1402" s="394">
        <f t="shared" si="21"/>
        <v>8</v>
      </c>
    </row>
    <row r="1403" spans="2:26" ht="24.75" x14ac:dyDescent="0.25">
      <c r="B1403" s="494">
        <v>1400</v>
      </c>
      <c r="C1403" s="472" t="s">
        <v>2612</v>
      </c>
      <c r="D1403" s="491" t="s">
        <v>453</v>
      </c>
      <c r="E1403" s="459"/>
      <c r="F1403" s="459"/>
      <c r="G1403" s="463" t="s">
        <v>202</v>
      </c>
      <c r="H1403" s="464"/>
      <c r="I1403" s="465"/>
      <c r="J1403" s="138"/>
      <c r="K1403" s="502"/>
      <c r="L1403" s="497">
        <v>0</v>
      </c>
      <c r="M1403" s="503"/>
      <c r="N1403" s="503"/>
      <c r="O1403" s="497">
        <v>8</v>
      </c>
      <c r="P1403" s="503"/>
      <c r="Q1403" s="497">
        <v>0</v>
      </c>
      <c r="R1403" s="503"/>
      <c r="S1403" s="497">
        <v>0</v>
      </c>
      <c r="T1403" s="500">
        <v>0</v>
      </c>
      <c r="U1403" s="504"/>
      <c r="V1403" s="504"/>
      <c r="W1403" s="506"/>
      <c r="X1403" s="516">
        <v>8</v>
      </c>
      <c r="Y1403" s="523"/>
      <c r="Z1403" s="394">
        <f t="shared" si="21"/>
        <v>8</v>
      </c>
    </row>
    <row r="1404" spans="2:26" ht="24.75" x14ac:dyDescent="0.25">
      <c r="B1404" s="494">
        <v>1401</v>
      </c>
      <c r="C1404" s="473" t="s">
        <v>6116</v>
      </c>
      <c r="D1404" s="492" t="s">
        <v>840</v>
      </c>
      <c r="E1404" s="468">
        <v>1975</v>
      </c>
      <c r="F1404" s="468"/>
      <c r="G1404" s="471" t="s">
        <v>168</v>
      </c>
      <c r="H1404" s="469">
        <v>47</v>
      </c>
      <c r="I1404" s="470" t="s">
        <v>5709</v>
      </c>
      <c r="J1404" s="138"/>
      <c r="K1404" s="387">
        <v>0</v>
      </c>
      <c r="L1404" s="498"/>
      <c r="M1404" s="388">
        <v>0</v>
      </c>
      <c r="N1404" s="388">
        <v>0</v>
      </c>
      <c r="O1404" s="499"/>
      <c r="P1404" s="388">
        <v>0</v>
      </c>
      <c r="Q1404" s="499"/>
      <c r="R1404" s="388">
        <v>0</v>
      </c>
      <c r="S1404" s="499"/>
      <c r="T1404" s="499"/>
      <c r="U1404" s="389">
        <v>8</v>
      </c>
      <c r="V1404" s="390">
        <v>0</v>
      </c>
      <c r="W1404" s="392">
        <v>0</v>
      </c>
      <c r="X1404" s="515"/>
      <c r="Y1404" s="393">
        <v>8</v>
      </c>
      <c r="Z1404" s="394">
        <f t="shared" si="21"/>
        <v>8</v>
      </c>
    </row>
    <row r="1405" spans="2:26" ht="24.75" x14ac:dyDescent="0.25">
      <c r="B1405" s="494">
        <v>1402</v>
      </c>
      <c r="C1405" s="473" t="s">
        <v>3234</v>
      </c>
      <c r="D1405" s="492" t="s">
        <v>271</v>
      </c>
      <c r="E1405" s="468">
        <v>1977</v>
      </c>
      <c r="F1405" s="468" t="s">
        <v>148</v>
      </c>
      <c r="G1405" s="471" t="s">
        <v>168</v>
      </c>
      <c r="H1405" s="469"/>
      <c r="I1405" s="470"/>
      <c r="J1405" s="138"/>
      <c r="K1405" s="387">
        <v>0</v>
      </c>
      <c r="L1405" s="498"/>
      <c r="M1405" s="388">
        <v>7.5</v>
      </c>
      <c r="N1405" s="388">
        <v>0</v>
      </c>
      <c r="O1405" s="499"/>
      <c r="P1405" s="388">
        <v>0</v>
      </c>
      <c r="Q1405" s="499"/>
      <c r="R1405" s="388">
        <v>0</v>
      </c>
      <c r="S1405" s="499"/>
      <c r="T1405" s="499"/>
      <c r="U1405" s="389">
        <v>0</v>
      </c>
      <c r="V1405" s="390">
        <v>0</v>
      </c>
      <c r="W1405" s="392">
        <v>0</v>
      </c>
      <c r="X1405" s="515"/>
      <c r="Y1405" s="393">
        <v>7.5</v>
      </c>
      <c r="Z1405" s="394">
        <f t="shared" si="21"/>
        <v>7.5</v>
      </c>
    </row>
    <row r="1406" spans="2:26" ht="24.75" x14ac:dyDescent="0.25">
      <c r="B1406" s="494">
        <v>1403</v>
      </c>
      <c r="C1406" s="473" t="s">
        <v>6121</v>
      </c>
      <c r="D1406" s="492" t="s">
        <v>40</v>
      </c>
      <c r="E1406" s="468">
        <v>1982</v>
      </c>
      <c r="F1406" s="468"/>
      <c r="G1406" s="471" t="s">
        <v>227</v>
      </c>
      <c r="H1406" s="469">
        <v>49</v>
      </c>
      <c r="I1406" s="470" t="s">
        <v>6122</v>
      </c>
      <c r="J1406" s="138"/>
      <c r="K1406" s="387">
        <v>0</v>
      </c>
      <c r="L1406" s="498"/>
      <c r="M1406" s="388">
        <v>0</v>
      </c>
      <c r="N1406" s="388">
        <v>0</v>
      </c>
      <c r="O1406" s="499"/>
      <c r="P1406" s="388">
        <v>0</v>
      </c>
      <c r="Q1406" s="499"/>
      <c r="R1406" s="388">
        <v>0</v>
      </c>
      <c r="S1406" s="499"/>
      <c r="T1406" s="499"/>
      <c r="U1406" s="389">
        <v>7.5</v>
      </c>
      <c r="V1406" s="390">
        <v>0</v>
      </c>
      <c r="W1406" s="392">
        <v>0</v>
      </c>
      <c r="X1406" s="515"/>
      <c r="Y1406" s="393">
        <v>7.5</v>
      </c>
      <c r="Z1406" s="394">
        <f t="shared" si="21"/>
        <v>7.5</v>
      </c>
    </row>
    <row r="1407" spans="2:26" ht="24.75" x14ac:dyDescent="0.25">
      <c r="B1407" s="494">
        <v>1404</v>
      </c>
      <c r="C1407" s="473" t="s">
        <v>6125</v>
      </c>
      <c r="D1407" s="492" t="s">
        <v>453</v>
      </c>
      <c r="E1407" s="468"/>
      <c r="F1407" s="468"/>
      <c r="G1407" s="471" t="s">
        <v>2981</v>
      </c>
      <c r="H1407" s="469"/>
      <c r="I1407" s="470"/>
      <c r="J1407" s="138"/>
      <c r="K1407" s="387">
        <v>0</v>
      </c>
      <c r="L1407" s="498"/>
      <c r="M1407" s="388">
        <v>0</v>
      </c>
      <c r="N1407" s="388">
        <v>0</v>
      </c>
      <c r="O1407" s="499"/>
      <c r="P1407" s="388">
        <v>7.5</v>
      </c>
      <c r="Q1407" s="499"/>
      <c r="R1407" s="388">
        <v>0</v>
      </c>
      <c r="S1407" s="499"/>
      <c r="T1407" s="499"/>
      <c r="U1407" s="389">
        <v>0</v>
      </c>
      <c r="V1407" s="390">
        <v>0</v>
      </c>
      <c r="W1407" s="392">
        <v>0</v>
      </c>
      <c r="X1407" s="515"/>
      <c r="Y1407" s="393">
        <v>7.5</v>
      </c>
      <c r="Z1407" s="394">
        <f t="shared" si="21"/>
        <v>7.5</v>
      </c>
    </row>
    <row r="1408" spans="2:26" ht="24.75" x14ac:dyDescent="0.25">
      <c r="B1408" s="494">
        <v>1405</v>
      </c>
      <c r="C1408" s="472" t="s">
        <v>2619</v>
      </c>
      <c r="D1408" s="491" t="s">
        <v>1258</v>
      </c>
      <c r="E1408" s="459"/>
      <c r="F1408" s="459"/>
      <c r="G1408" s="463" t="s">
        <v>301</v>
      </c>
      <c r="H1408" s="464"/>
      <c r="I1408" s="465"/>
      <c r="J1408" s="138"/>
      <c r="K1408" s="502"/>
      <c r="L1408" s="497">
        <v>0</v>
      </c>
      <c r="M1408" s="503"/>
      <c r="N1408" s="503"/>
      <c r="O1408" s="497">
        <v>7</v>
      </c>
      <c r="P1408" s="503"/>
      <c r="Q1408" s="497">
        <v>0</v>
      </c>
      <c r="R1408" s="503"/>
      <c r="S1408" s="497">
        <v>0</v>
      </c>
      <c r="T1408" s="500">
        <v>0</v>
      </c>
      <c r="U1408" s="504"/>
      <c r="V1408" s="504"/>
      <c r="W1408" s="506"/>
      <c r="X1408" s="516">
        <v>7</v>
      </c>
      <c r="Y1408" s="523"/>
      <c r="Z1408" s="394">
        <f t="shared" si="21"/>
        <v>7</v>
      </c>
    </row>
    <row r="1409" spans="2:26" ht="24.75" x14ac:dyDescent="0.25">
      <c r="B1409" s="494">
        <v>1406</v>
      </c>
      <c r="C1409" s="473" t="s">
        <v>6143</v>
      </c>
      <c r="D1409" s="492" t="s">
        <v>2702</v>
      </c>
      <c r="E1409" s="468">
        <v>1973</v>
      </c>
      <c r="F1409" s="468" t="s">
        <v>148</v>
      </c>
      <c r="G1409" s="471" t="s">
        <v>168</v>
      </c>
      <c r="H1409" s="469"/>
      <c r="I1409" s="470"/>
      <c r="J1409" s="138"/>
      <c r="K1409" s="387">
        <v>0</v>
      </c>
      <c r="L1409" s="498"/>
      <c r="M1409" s="388">
        <v>6.5</v>
      </c>
      <c r="N1409" s="388">
        <v>0</v>
      </c>
      <c r="O1409" s="497">
        <v>0.5</v>
      </c>
      <c r="P1409" s="388">
        <v>0</v>
      </c>
      <c r="Q1409" s="499"/>
      <c r="R1409" s="388">
        <v>0</v>
      </c>
      <c r="S1409" s="499"/>
      <c r="T1409" s="499"/>
      <c r="U1409" s="389" t="s">
        <v>161</v>
      </c>
      <c r="V1409" s="390">
        <v>0</v>
      </c>
      <c r="W1409" s="392">
        <v>0</v>
      </c>
      <c r="X1409" s="516">
        <v>0.5</v>
      </c>
      <c r="Y1409" s="393">
        <v>6.5</v>
      </c>
      <c r="Z1409" s="394">
        <f t="shared" si="21"/>
        <v>7</v>
      </c>
    </row>
    <row r="1410" spans="2:26" ht="24.75" x14ac:dyDescent="0.25">
      <c r="B1410" s="494">
        <v>1407</v>
      </c>
      <c r="C1410" s="473" t="s">
        <v>6127</v>
      </c>
      <c r="D1410" s="492" t="s">
        <v>446</v>
      </c>
      <c r="E1410" s="468">
        <v>1975</v>
      </c>
      <c r="F1410" s="468" t="s">
        <v>148</v>
      </c>
      <c r="G1410" s="471" t="s">
        <v>168</v>
      </c>
      <c r="H1410" s="469"/>
      <c r="I1410" s="470" t="s">
        <v>6128</v>
      </c>
      <c r="J1410" s="138"/>
      <c r="K1410" s="387">
        <v>0</v>
      </c>
      <c r="L1410" s="498"/>
      <c r="M1410" s="388">
        <v>7</v>
      </c>
      <c r="N1410" s="388">
        <v>0</v>
      </c>
      <c r="O1410" s="499"/>
      <c r="P1410" s="388">
        <v>0</v>
      </c>
      <c r="Q1410" s="499"/>
      <c r="R1410" s="388">
        <v>0</v>
      </c>
      <c r="S1410" s="499"/>
      <c r="T1410" s="499"/>
      <c r="U1410" s="389">
        <v>0</v>
      </c>
      <c r="V1410" s="390">
        <v>0</v>
      </c>
      <c r="W1410" s="392">
        <v>0</v>
      </c>
      <c r="X1410" s="515"/>
      <c r="Y1410" s="393">
        <v>7</v>
      </c>
      <c r="Z1410" s="394">
        <f t="shared" si="21"/>
        <v>7</v>
      </c>
    </row>
    <row r="1411" spans="2:26" ht="24.75" x14ac:dyDescent="0.25">
      <c r="B1411" s="494">
        <v>1408</v>
      </c>
      <c r="C1411" s="473" t="s">
        <v>6131</v>
      </c>
      <c r="D1411" s="492" t="s">
        <v>6132</v>
      </c>
      <c r="E1411" s="468">
        <v>1999</v>
      </c>
      <c r="F1411" s="468"/>
      <c r="G1411" s="471" t="s">
        <v>149</v>
      </c>
      <c r="H1411" s="469">
        <v>40</v>
      </c>
      <c r="I1411" s="470" t="s">
        <v>431</v>
      </c>
      <c r="J1411" s="138"/>
      <c r="K1411" s="387">
        <v>0</v>
      </c>
      <c r="L1411" s="498"/>
      <c r="M1411" s="388">
        <v>0</v>
      </c>
      <c r="N1411" s="388">
        <v>0</v>
      </c>
      <c r="O1411" s="499"/>
      <c r="P1411" s="388">
        <v>0</v>
      </c>
      <c r="Q1411" s="499"/>
      <c r="R1411" s="388">
        <v>0</v>
      </c>
      <c r="S1411" s="499"/>
      <c r="T1411" s="499"/>
      <c r="U1411" s="389">
        <v>7</v>
      </c>
      <c r="V1411" s="390">
        <v>0</v>
      </c>
      <c r="W1411" s="392">
        <v>0</v>
      </c>
      <c r="X1411" s="515"/>
      <c r="Y1411" s="393">
        <v>7</v>
      </c>
      <c r="Z1411" s="394">
        <f t="shared" si="21"/>
        <v>7</v>
      </c>
    </row>
    <row r="1412" spans="2:26" ht="24.75" x14ac:dyDescent="0.25">
      <c r="B1412" s="494">
        <v>1409</v>
      </c>
      <c r="C1412" s="473" t="s">
        <v>6135</v>
      </c>
      <c r="D1412" s="492" t="s">
        <v>1151</v>
      </c>
      <c r="E1412" s="468"/>
      <c r="F1412" s="468"/>
      <c r="G1412" s="471" t="s">
        <v>2981</v>
      </c>
      <c r="H1412" s="469"/>
      <c r="I1412" s="470" t="s">
        <v>6136</v>
      </c>
      <c r="J1412" s="138"/>
      <c r="K1412" s="387">
        <v>0</v>
      </c>
      <c r="L1412" s="498"/>
      <c r="M1412" s="388">
        <v>0</v>
      </c>
      <c r="N1412" s="388">
        <v>0</v>
      </c>
      <c r="O1412" s="499"/>
      <c r="P1412" s="388">
        <v>7</v>
      </c>
      <c r="Q1412" s="499"/>
      <c r="R1412" s="388">
        <v>0</v>
      </c>
      <c r="S1412" s="499"/>
      <c r="T1412" s="499"/>
      <c r="U1412" s="389">
        <v>0</v>
      </c>
      <c r="V1412" s="390">
        <v>0</v>
      </c>
      <c r="W1412" s="392">
        <v>0</v>
      </c>
      <c r="X1412" s="515"/>
      <c r="Y1412" s="393">
        <v>7</v>
      </c>
      <c r="Z1412" s="394">
        <f t="shared" ref="Z1412:Z1475" si="22">X1412+Y1412</f>
        <v>7</v>
      </c>
    </row>
    <row r="1413" spans="2:26" ht="24.75" x14ac:dyDescent="0.25">
      <c r="B1413" s="494">
        <v>1410</v>
      </c>
      <c r="C1413" s="473" t="s">
        <v>6139</v>
      </c>
      <c r="D1413" s="492" t="s">
        <v>6140</v>
      </c>
      <c r="E1413" s="468"/>
      <c r="F1413" s="468"/>
      <c r="G1413" s="471" t="s">
        <v>2981</v>
      </c>
      <c r="H1413" s="469"/>
      <c r="I1413" s="470" t="s">
        <v>3569</v>
      </c>
      <c r="J1413" s="138"/>
      <c r="K1413" s="387">
        <v>0</v>
      </c>
      <c r="L1413" s="498"/>
      <c r="M1413" s="388">
        <v>0</v>
      </c>
      <c r="N1413" s="388">
        <v>0</v>
      </c>
      <c r="O1413" s="499"/>
      <c r="P1413" s="388">
        <v>6.5</v>
      </c>
      <c r="Q1413" s="499"/>
      <c r="R1413" s="388">
        <v>0</v>
      </c>
      <c r="S1413" s="499"/>
      <c r="T1413" s="499"/>
      <c r="U1413" s="389">
        <v>0</v>
      </c>
      <c r="V1413" s="390">
        <v>0</v>
      </c>
      <c r="W1413" s="392">
        <v>0</v>
      </c>
      <c r="X1413" s="515"/>
      <c r="Y1413" s="393">
        <v>6.5</v>
      </c>
      <c r="Z1413" s="394">
        <f t="shared" si="22"/>
        <v>6.5</v>
      </c>
    </row>
    <row r="1414" spans="2:26" ht="24.75" x14ac:dyDescent="0.25">
      <c r="B1414" s="494">
        <v>1411</v>
      </c>
      <c r="C1414" s="473" t="s">
        <v>6131</v>
      </c>
      <c r="D1414" s="492" t="s">
        <v>3002</v>
      </c>
      <c r="E1414" s="468">
        <v>1972</v>
      </c>
      <c r="F1414" s="468"/>
      <c r="G1414" s="471" t="s">
        <v>168</v>
      </c>
      <c r="H1414" s="469">
        <v>48</v>
      </c>
      <c r="I1414" s="470" t="s">
        <v>701</v>
      </c>
      <c r="J1414" s="138"/>
      <c r="K1414" s="387">
        <v>0</v>
      </c>
      <c r="L1414" s="498"/>
      <c r="M1414" s="388">
        <v>0</v>
      </c>
      <c r="N1414" s="388">
        <v>0</v>
      </c>
      <c r="O1414" s="499"/>
      <c r="P1414" s="388">
        <v>0</v>
      </c>
      <c r="Q1414" s="499"/>
      <c r="R1414" s="388">
        <v>0</v>
      </c>
      <c r="S1414" s="499"/>
      <c r="T1414" s="499"/>
      <c r="U1414" s="389">
        <v>6.5</v>
      </c>
      <c r="V1414" s="390">
        <v>0</v>
      </c>
      <c r="W1414" s="392">
        <v>0</v>
      </c>
      <c r="X1414" s="515"/>
      <c r="Y1414" s="393">
        <v>6.5</v>
      </c>
      <c r="Z1414" s="394">
        <f t="shared" si="22"/>
        <v>6.5</v>
      </c>
    </row>
    <row r="1415" spans="2:26" ht="24.75" x14ac:dyDescent="0.25">
      <c r="B1415" s="494">
        <v>1412</v>
      </c>
      <c r="C1415" s="472" t="s">
        <v>2622</v>
      </c>
      <c r="D1415" s="491" t="s">
        <v>716</v>
      </c>
      <c r="E1415" s="459"/>
      <c r="F1415" s="459"/>
      <c r="G1415" s="463" t="s">
        <v>202</v>
      </c>
      <c r="H1415" s="464"/>
      <c r="I1415" s="465"/>
      <c r="J1415" s="138"/>
      <c r="K1415" s="502"/>
      <c r="L1415" s="497">
        <v>0</v>
      </c>
      <c r="M1415" s="503"/>
      <c r="N1415" s="503"/>
      <c r="O1415" s="497">
        <v>6.5</v>
      </c>
      <c r="P1415" s="503"/>
      <c r="Q1415" s="497">
        <v>0</v>
      </c>
      <c r="R1415" s="503"/>
      <c r="S1415" s="497">
        <v>0</v>
      </c>
      <c r="T1415" s="500">
        <v>0</v>
      </c>
      <c r="U1415" s="504"/>
      <c r="V1415" s="504"/>
      <c r="W1415" s="506"/>
      <c r="X1415" s="516">
        <v>6.5</v>
      </c>
      <c r="Y1415" s="523"/>
      <c r="Z1415" s="394">
        <f t="shared" si="22"/>
        <v>6.5</v>
      </c>
    </row>
    <row r="1416" spans="2:26" ht="24.75" x14ac:dyDescent="0.25">
      <c r="B1416" s="494">
        <v>1413</v>
      </c>
      <c r="C1416" s="473" t="s">
        <v>6148</v>
      </c>
      <c r="D1416" s="492" t="s">
        <v>29</v>
      </c>
      <c r="E1416" s="468"/>
      <c r="F1416" s="468"/>
      <c r="G1416" s="471" t="s">
        <v>2981</v>
      </c>
      <c r="H1416" s="469"/>
      <c r="I1416" s="470" t="s">
        <v>6149</v>
      </c>
      <c r="J1416" s="138"/>
      <c r="K1416" s="387">
        <v>0</v>
      </c>
      <c r="L1416" s="498"/>
      <c r="M1416" s="388">
        <v>0</v>
      </c>
      <c r="N1416" s="388">
        <v>0</v>
      </c>
      <c r="O1416" s="499"/>
      <c r="P1416" s="388">
        <v>6</v>
      </c>
      <c r="Q1416" s="499"/>
      <c r="R1416" s="388">
        <v>0</v>
      </c>
      <c r="S1416" s="499"/>
      <c r="T1416" s="499"/>
      <c r="U1416" s="389">
        <v>0</v>
      </c>
      <c r="V1416" s="390">
        <v>0</v>
      </c>
      <c r="W1416" s="392">
        <v>0</v>
      </c>
      <c r="X1416" s="515"/>
      <c r="Y1416" s="393">
        <v>6</v>
      </c>
      <c r="Z1416" s="394">
        <f t="shared" si="22"/>
        <v>6</v>
      </c>
    </row>
    <row r="1417" spans="2:26" ht="24.75" x14ac:dyDescent="0.25">
      <c r="B1417" s="494">
        <v>1414</v>
      </c>
      <c r="C1417" s="473" t="s">
        <v>53</v>
      </c>
      <c r="D1417" s="492" t="s">
        <v>3539</v>
      </c>
      <c r="E1417" s="468">
        <v>1963</v>
      </c>
      <c r="F1417" s="468" t="s">
        <v>148</v>
      </c>
      <c r="G1417" s="471" t="s">
        <v>158</v>
      </c>
      <c r="H1417" s="469"/>
      <c r="I1417" s="470" t="s">
        <v>1247</v>
      </c>
      <c r="J1417" s="138"/>
      <c r="K1417" s="387">
        <v>0</v>
      </c>
      <c r="L1417" s="498"/>
      <c r="M1417" s="388">
        <v>6</v>
      </c>
      <c r="N1417" s="388">
        <v>0</v>
      </c>
      <c r="O1417" s="499"/>
      <c r="P1417" s="388">
        <v>0</v>
      </c>
      <c r="Q1417" s="499"/>
      <c r="R1417" s="388">
        <v>0</v>
      </c>
      <c r="S1417" s="499"/>
      <c r="T1417" s="499"/>
      <c r="U1417" s="389">
        <v>0</v>
      </c>
      <c r="V1417" s="390">
        <v>0</v>
      </c>
      <c r="W1417" s="392">
        <v>0</v>
      </c>
      <c r="X1417" s="515"/>
      <c r="Y1417" s="393">
        <v>6</v>
      </c>
      <c r="Z1417" s="394">
        <f t="shared" si="22"/>
        <v>6</v>
      </c>
    </row>
    <row r="1418" spans="2:26" ht="24.75" x14ac:dyDescent="0.25">
      <c r="B1418" s="494">
        <v>1415</v>
      </c>
      <c r="C1418" s="472" t="s">
        <v>2625</v>
      </c>
      <c r="D1418" s="491" t="s">
        <v>31</v>
      </c>
      <c r="E1418" s="459">
        <v>1978</v>
      </c>
      <c r="F1418" s="459" t="s">
        <v>148</v>
      </c>
      <c r="G1418" s="463" t="s">
        <v>168</v>
      </c>
      <c r="H1418" s="464"/>
      <c r="I1418" s="465" t="s">
        <v>2626</v>
      </c>
      <c r="J1418" s="138"/>
      <c r="K1418" s="502"/>
      <c r="L1418" s="497">
        <v>0</v>
      </c>
      <c r="M1418" s="503"/>
      <c r="N1418" s="503"/>
      <c r="O1418" s="497">
        <v>6</v>
      </c>
      <c r="P1418" s="503"/>
      <c r="Q1418" s="497">
        <v>0</v>
      </c>
      <c r="R1418" s="503"/>
      <c r="S1418" s="497">
        <v>0</v>
      </c>
      <c r="T1418" s="500" t="s">
        <v>904</v>
      </c>
      <c r="U1418" s="504"/>
      <c r="V1418" s="504"/>
      <c r="W1418" s="506"/>
      <c r="X1418" s="516">
        <v>6</v>
      </c>
      <c r="Y1418" s="523"/>
      <c r="Z1418" s="394">
        <f t="shared" si="22"/>
        <v>6</v>
      </c>
    </row>
    <row r="1419" spans="2:26" ht="24.75" x14ac:dyDescent="0.25">
      <c r="B1419" s="494">
        <v>1416</v>
      </c>
      <c r="C1419" s="473" t="s">
        <v>6154</v>
      </c>
      <c r="D1419" s="492" t="s">
        <v>263</v>
      </c>
      <c r="E1419" s="468">
        <v>1986</v>
      </c>
      <c r="F1419" s="468"/>
      <c r="G1419" s="471" t="s">
        <v>227</v>
      </c>
      <c r="H1419" s="469">
        <v>50</v>
      </c>
      <c r="I1419" s="470" t="s">
        <v>6155</v>
      </c>
      <c r="J1419" s="138"/>
      <c r="K1419" s="387">
        <v>0</v>
      </c>
      <c r="L1419" s="498"/>
      <c r="M1419" s="388">
        <v>0</v>
      </c>
      <c r="N1419" s="388">
        <v>0</v>
      </c>
      <c r="O1419" s="499"/>
      <c r="P1419" s="388">
        <v>0</v>
      </c>
      <c r="Q1419" s="499"/>
      <c r="R1419" s="388">
        <v>0</v>
      </c>
      <c r="S1419" s="499"/>
      <c r="T1419" s="499"/>
      <c r="U1419" s="389">
        <v>5.5</v>
      </c>
      <c r="V1419" s="390">
        <v>0</v>
      </c>
      <c r="W1419" s="392">
        <v>0</v>
      </c>
      <c r="X1419" s="515"/>
      <c r="Y1419" s="393">
        <v>5.5</v>
      </c>
      <c r="Z1419" s="394">
        <f t="shared" si="22"/>
        <v>5.5</v>
      </c>
    </row>
    <row r="1420" spans="2:26" ht="24.75" x14ac:dyDescent="0.25">
      <c r="B1420" s="494">
        <v>1417</v>
      </c>
      <c r="C1420" s="472" t="s">
        <v>2629</v>
      </c>
      <c r="D1420" s="491" t="s">
        <v>263</v>
      </c>
      <c r="E1420" s="459"/>
      <c r="F1420" s="459"/>
      <c r="G1420" s="463" t="s">
        <v>1062</v>
      </c>
      <c r="H1420" s="464"/>
      <c r="I1420" s="465" t="s">
        <v>2630</v>
      </c>
      <c r="J1420" s="138"/>
      <c r="K1420" s="502"/>
      <c r="L1420" s="497">
        <v>0</v>
      </c>
      <c r="M1420" s="503"/>
      <c r="N1420" s="503"/>
      <c r="O1420" s="497">
        <v>5.5</v>
      </c>
      <c r="P1420" s="503"/>
      <c r="Q1420" s="497">
        <v>0</v>
      </c>
      <c r="R1420" s="503"/>
      <c r="S1420" s="497">
        <v>0</v>
      </c>
      <c r="T1420" s="500">
        <v>0</v>
      </c>
      <c r="U1420" s="504"/>
      <c r="V1420" s="504"/>
      <c r="W1420" s="506"/>
      <c r="X1420" s="516">
        <v>5.5</v>
      </c>
      <c r="Y1420" s="523"/>
      <c r="Z1420" s="394">
        <f t="shared" si="22"/>
        <v>5.5</v>
      </c>
    </row>
    <row r="1421" spans="2:26" ht="24.75" x14ac:dyDescent="0.25">
      <c r="B1421" s="494">
        <v>1418</v>
      </c>
      <c r="C1421" s="472" t="s">
        <v>2633</v>
      </c>
      <c r="D1421" s="491" t="s">
        <v>2634</v>
      </c>
      <c r="E1421" s="459"/>
      <c r="F1421" s="459"/>
      <c r="G1421" s="463" t="s">
        <v>417</v>
      </c>
      <c r="H1421" s="464"/>
      <c r="I1421" s="465"/>
      <c r="J1421" s="138"/>
      <c r="K1421" s="502"/>
      <c r="L1421" s="497">
        <v>0</v>
      </c>
      <c r="M1421" s="503"/>
      <c r="N1421" s="503"/>
      <c r="O1421" s="497">
        <v>5</v>
      </c>
      <c r="P1421" s="503"/>
      <c r="Q1421" s="497">
        <v>0</v>
      </c>
      <c r="R1421" s="503"/>
      <c r="S1421" s="497">
        <v>0</v>
      </c>
      <c r="T1421" s="500">
        <v>0</v>
      </c>
      <c r="U1421" s="504"/>
      <c r="V1421" s="504"/>
      <c r="W1421" s="506"/>
      <c r="X1421" s="516">
        <v>5</v>
      </c>
      <c r="Y1421" s="523"/>
      <c r="Z1421" s="394">
        <f t="shared" si="22"/>
        <v>5</v>
      </c>
    </row>
    <row r="1422" spans="2:26" ht="24.75" x14ac:dyDescent="0.25">
      <c r="B1422" s="494">
        <v>1419</v>
      </c>
      <c r="C1422" s="473" t="s">
        <v>6158</v>
      </c>
      <c r="D1422" s="492" t="s">
        <v>40</v>
      </c>
      <c r="E1422" s="468"/>
      <c r="F1422" s="468"/>
      <c r="G1422" s="471" t="s">
        <v>2981</v>
      </c>
      <c r="H1422" s="469"/>
      <c r="I1422" s="470" t="s">
        <v>6159</v>
      </c>
      <c r="J1422" s="138"/>
      <c r="K1422" s="387">
        <v>0</v>
      </c>
      <c r="L1422" s="498"/>
      <c r="M1422" s="388">
        <v>0</v>
      </c>
      <c r="N1422" s="388">
        <v>0</v>
      </c>
      <c r="O1422" s="499"/>
      <c r="P1422" s="388">
        <v>5</v>
      </c>
      <c r="Q1422" s="499"/>
      <c r="R1422" s="388">
        <v>0</v>
      </c>
      <c r="S1422" s="499"/>
      <c r="T1422" s="499"/>
      <c r="U1422" s="389">
        <v>0</v>
      </c>
      <c r="V1422" s="390">
        <v>0</v>
      </c>
      <c r="W1422" s="392">
        <v>0</v>
      </c>
      <c r="X1422" s="515"/>
      <c r="Y1422" s="393">
        <v>5</v>
      </c>
      <c r="Z1422" s="394">
        <f t="shared" si="22"/>
        <v>5</v>
      </c>
    </row>
    <row r="1423" spans="2:26" ht="24.75" x14ac:dyDescent="0.25">
      <c r="B1423" s="494">
        <v>1420</v>
      </c>
      <c r="C1423" s="472" t="s">
        <v>2637</v>
      </c>
      <c r="D1423" s="491" t="s">
        <v>30</v>
      </c>
      <c r="E1423" s="459"/>
      <c r="F1423" s="459"/>
      <c r="G1423" s="463" t="s">
        <v>202</v>
      </c>
      <c r="H1423" s="464"/>
      <c r="I1423" s="465"/>
      <c r="J1423" s="138"/>
      <c r="K1423" s="502"/>
      <c r="L1423" s="497">
        <v>0</v>
      </c>
      <c r="M1423" s="503"/>
      <c r="N1423" s="503"/>
      <c r="O1423" s="497">
        <v>4.5</v>
      </c>
      <c r="P1423" s="503"/>
      <c r="Q1423" s="497">
        <v>0</v>
      </c>
      <c r="R1423" s="503"/>
      <c r="S1423" s="497">
        <v>0</v>
      </c>
      <c r="T1423" s="500">
        <v>0</v>
      </c>
      <c r="U1423" s="504"/>
      <c r="V1423" s="504"/>
      <c r="W1423" s="506"/>
      <c r="X1423" s="516">
        <v>4.5</v>
      </c>
      <c r="Y1423" s="523"/>
      <c r="Z1423" s="394">
        <f t="shared" si="22"/>
        <v>4.5</v>
      </c>
    </row>
    <row r="1424" spans="2:26" ht="24.75" x14ac:dyDescent="0.25">
      <c r="B1424" s="494">
        <v>1421</v>
      </c>
      <c r="C1424" s="473" t="s">
        <v>6162</v>
      </c>
      <c r="D1424" s="492" t="s">
        <v>333</v>
      </c>
      <c r="E1424" s="468"/>
      <c r="F1424" s="468"/>
      <c r="G1424" s="471" t="s">
        <v>2981</v>
      </c>
      <c r="H1424" s="469"/>
      <c r="I1424" s="470" t="s">
        <v>6163</v>
      </c>
      <c r="J1424" s="138"/>
      <c r="K1424" s="387">
        <v>0</v>
      </c>
      <c r="L1424" s="498"/>
      <c r="M1424" s="388">
        <v>0</v>
      </c>
      <c r="N1424" s="388">
        <v>0</v>
      </c>
      <c r="O1424" s="499"/>
      <c r="P1424" s="388">
        <v>4.5</v>
      </c>
      <c r="Q1424" s="499"/>
      <c r="R1424" s="388">
        <v>0</v>
      </c>
      <c r="S1424" s="499"/>
      <c r="T1424" s="499"/>
      <c r="U1424" s="389">
        <v>0</v>
      </c>
      <c r="V1424" s="390">
        <v>0</v>
      </c>
      <c r="W1424" s="392">
        <v>0</v>
      </c>
      <c r="X1424" s="515"/>
      <c r="Y1424" s="393">
        <v>4.5</v>
      </c>
      <c r="Z1424" s="394">
        <f t="shared" si="22"/>
        <v>4.5</v>
      </c>
    </row>
    <row r="1425" spans="2:26" ht="24.75" x14ac:dyDescent="0.25">
      <c r="B1425" s="494">
        <v>1422</v>
      </c>
      <c r="C1425" s="472" t="s">
        <v>2640</v>
      </c>
      <c r="D1425" s="491" t="s">
        <v>453</v>
      </c>
      <c r="E1425" s="459"/>
      <c r="F1425" s="459"/>
      <c r="G1425" s="463" t="s">
        <v>202</v>
      </c>
      <c r="H1425" s="464"/>
      <c r="I1425" s="465" t="s">
        <v>730</v>
      </c>
      <c r="J1425" s="138"/>
      <c r="K1425" s="502"/>
      <c r="L1425" s="497">
        <v>0</v>
      </c>
      <c r="M1425" s="503"/>
      <c r="N1425" s="503"/>
      <c r="O1425" s="497">
        <v>4</v>
      </c>
      <c r="P1425" s="503"/>
      <c r="Q1425" s="497">
        <v>0</v>
      </c>
      <c r="R1425" s="503"/>
      <c r="S1425" s="497">
        <v>0</v>
      </c>
      <c r="T1425" s="500">
        <v>0</v>
      </c>
      <c r="U1425" s="504"/>
      <c r="V1425" s="504"/>
      <c r="W1425" s="506"/>
      <c r="X1425" s="516">
        <v>4</v>
      </c>
      <c r="Y1425" s="523"/>
      <c r="Z1425" s="394">
        <f t="shared" si="22"/>
        <v>4</v>
      </c>
    </row>
    <row r="1426" spans="2:26" ht="24.75" x14ac:dyDescent="0.25">
      <c r="B1426" s="494">
        <v>1423</v>
      </c>
      <c r="C1426" s="473" t="s">
        <v>6164</v>
      </c>
      <c r="D1426" s="492" t="s">
        <v>453</v>
      </c>
      <c r="E1426" s="468">
        <v>1970</v>
      </c>
      <c r="F1426" s="468"/>
      <c r="G1426" s="471" t="s">
        <v>168</v>
      </c>
      <c r="H1426" s="469">
        <v>50</v>
      </c>
      <c r="I1426" s="470" t="s">
        <v>5401</v>
      </c>
      <c r="J1426" s="138"/>
      <c r="K1426" s="387">
        <v>0</v>
      </c>
      <c r="L1426" s="498"/>
      <c r="M1426" s="388">
        <v>0</v>
      </c>
      <c r="N1426" s="388">
        <v>0</v>
      </c>
      <c r="O1426" s="499"/>
      <c r="P1426" s="388">
        <v>0</v>
      </c>
      <c r="Q1426" s="499"/>
      <c r="R1426" s="388">
        <v>0</v>
      </c>
      <c r="S1426" s="499"/>
      <c r="T1426" s="499"/>
      <c r="U1426" s="389">
        <v>4</v>
      </c>
      <c r="V1426" s="390">
        <v>0</v>
      </c>
      <c r="W1426" s="392">
        <v>0</v>
      </c>
      <c r="X1426" s="515"/>
      <c r="Y1426" s="393">
        <v>4</v>
      </c>
      <c r="Z1426" s="394">
        <f t="shared" si="22"/>
        <v>4</v>
      </c>
    </row>
    <row r="1427" spans="2:26" ht="24.75" x14ac:dyDescent="0.25">
      <c r="B1427" s="494">
        <v>1424</v>
      </c>
      <c r="C1427" s="473" t="s">
        <v>6167</v>
      </c>
      <c r="D1427" s="492" t="s">
        <v>485</v>
      </c>
      <c r="E1427" s="468"/>
      <c r="F1427" s="468"/>
      <c r="G1427" s="471" t="s">
        <v>2981</v>
      </c>
      <c r="H1427" s="469"/>
      <c r="I1427" s="470" t="s">
        <v>3938</v>
      </c>
      <c r="J1427" s="138"/>
      <c r="K1427" s="387">
        <v>0</v>
      </c>
      <c r="L1427" s="498"/>
      <c r="M1427" s="388">
        <v>0</v>
      </c>
      <c r="N1427" s="388">
        <v>0</v>
      </c>
      <c r="O1427" s="499"/>
      <c r="P1427" s="388">
        <v>4</v>
      </c>
      <c r="Q1427" s="499"/>
      <c r="R1427" s="388">
        <v>0</v>
      </c>
      <c r="S1427" s="499"/>
      <c r="T1427" s="499"/>
      <c r="U1427" s="389">
        <v>0</v>
      </c>
      <c r="V1427" s="390">
        <v>0</v>
      </c>
      <c r="W1427" s="392">
        <v>0</v>
      </c>
      <c r="X1427" s="515"/>
      <c r="Y1427" s="393">
        <v>4</v>
      </c>
      <c r="Z1427" s="394">
        <f t="shared" si="22"/>
        <v>4</v>
      </c>
    </row>
    <row r="1428" spans="2:26" ht="24.75" x14ac:dyDescent="0.25">
      <c r="B1428" s="494">
        <v>1425</v>
      </c>
      <c r="C1428" s="473" t="s">
        <v>6170</v>
      </c>
      <c r="D1428" s="492" t="s">
        <v>840</v>
      </c>
      <c r="E1428" s="468"/>
      <c r="F1428" s="468"/>
      <c r="G1428" s="471" t="s">
        <v>2981</v>
      </c>
      <c r="H1428" s="469"/>
      <c r="I1428" s="470"/>
      <c r="J1428" s="138"/>
      <c r="K1428" s="387">
        <v>0</v>
      </c>
      <c r="L1428" s="498"/>
      <c r="M1428" s="388">
        <v>0</v>
      </c>
      <c r="N1428" s="388">
        <v>0</v>
      </c>
      <c r="O1428" s="499"/>
      <c r="P1428" s="388">
        <v>3.5</v>
      </c>
      <c r="Q1428" s="499"/>
      <c r="R1428" s="388">
        <v>0</v>
      </c>
      <c r="S1428" s="499"/>
      <c r="T1428" s="499"/>
      <c r="U1428" s="389">
        <v>0</v>
      </c>
      <c r="V1428" s="390">
        <v>0</v>
      </c>
      <c r="W1428" s="392">
        <v>0</v>
      </c>
      <c r="X1428" s="515"/>
      <c r="Y1428" s="393">
        <v>3.5</v>
      </c>
      <c r="Z1428" s="394">
        <f t="shared" si="22"/>
        <v>3.5</v>
      </c>
    </row>
    <row r="1429" spans="2:26" ht="24.75" x14ac:dyDescent="0.25">
      <c r="B1429" s="494">
        <v>1426</v>
      </c>
      <c r="C1429" s="473" t="s">
        <v>6173</v>
      </c>
      <c r="D1429" s="492" t="s">
        <v>40</v>
      </c>
      <c r="E1429" s="468">
        <v>1989</v>
      </c>
      <c r="F1429" s="468"/>
      <c r="G1429" s="471" t="s">
        <v>149</v>
      </c>
      <c r="H1429" s="469">
        <v>43</v>
      </c>
      <c r="I1429" s="470" t="s">
        <v>431</v>
      </c>
      <c r="J1429" s="138"/>
      <c r="K1429" s="387">
        <v>0</v>
      </c>
      <c r="L1429" s="498"/>
      <c r="M1429" s="388">
        <v>0</v>
      </c>
      <c r="N1429" s="388">
        <v>0</v>
      </c>
      <c r="O1429" s="499"/>
      <c r="P1429" s="388">
        <v>0</v>
      </c>
      <c r="Q1429" s="499"/>
      <c r="R1429" s="388">
        <v>0</v>
      </c>
      <c r="S1429" s="499"/>
      <c r="T1429" s="499"/>
      <c r="U1429" s="389">
        <v>3.5</v>
      </c>
      <c r="V1429" s="390">
        <v>0</v>
      </c>
      <c r="W1429" s="392">
        <v>0</v>
      </c>
      <c r="X1429" s="515"/>
      <c r="Y1429" s="393">
        <v>3.5</v>
      </c>
      <c r="Z1429" s="394">
        <f t="shared" si="22"/>
        <v>3.5</v>
      </c>
    </row>
    <row r="1430" spans="2:26" ht="24.75" x14ac:dyDescent="0.25">
      <c r="B1430" s="494">
        <v>1427</v>
      </c>
      <c r="C1430" s="472" t="s">
        <v>2643</v>
      </c>
      <c r="D1430" s="491" t="s">
        <v>2317</v>
      </c>
      <c r="E1430" s="459"/>
      <c r="F1430" s="459"/>
      <c r="G1430" s="463" t="s">
        <v>202</v>
      </c>
      <c r="H1430" s="464"/>
      <c r="I1430" s="465"/>
      <c r="J1430" s="138"/>
      <c r="K1430" s="502"/>
      <c r="L1430" s="497">
        <v>0</v>
      </c>
      <c r="M1430" s="503"/>
      <c r="N1430" s="503"/>
      <c r="O1430" s="497">
        <v>3.5</v>
      </c>
      <c r="P1430" s="503"/>
      <c r="Q1430" s="497">
        <v>0</v>
      </c>
      <c r="R1430" s="503"/>
      <c r="S1430" s="497">
        <v>0</v>
      </c>
      <c r="T1430" s="500">
        <v>0</v>
      </c>
      <c r="U1430" s="504"/>
      <c r="V1430" s="504"/>
      <c r="W1430" s="506"/>
      <c r="X1430" s="516">
        <v>3.5</v>
      </c>
      <c r="Y1430" s="523"/>
      <c r="Z1430" s="394">
        <f t="shared" si="22"/>
        <v>3.5</v>
      </c>
    </row>
    <row r="1431" spans="2:26" ht="24.75" x14ac:dyDescent="0.25">
      <c r="B1431" s="494">
        <v>1428</v>
      </c>
      <c r="C1431" s="473" t="s">
        <v>2159</v>
      </c>
      <c r="D1431" s="492" t="s">
        <v>4946</v>
      </c>
      <c r="E1431" s="468">
        <v>1978</v>
      </c>
      <c r="F1431" s="468"/>
      <c r="G1431" s="471" t="s">
        <v>168</v>
      </c>
      <c r="H1431" s="469">
        <v>51</v>
      </c>
      <c r="I1431" s="470" t="s">
        <v>6176</v>
      </c>
      <c r="J1431" s="138"/>
      <c r="K1431" s="387">
        <v>0</v>
      </c>
      <c r="L1431" s="498"/>
      <c r="M1431" s="388">
        <v>0</v>
      </c>
      <c r="N1431" s="388">
        <v>0</v>
      </c>
      <c r="O1431" s="499"/>
      <c r="P1431" s="388">
        <v>0</v>
      </c>
      <c r="Q1431" s="499"/>
      <c r="R1431" s="388">
        <v>0</v>
      </c>
      <c r="S1431" s="499"/>
      <c r="T1431" s="499"/>
      <c r="U1431" s="389">
        <v>3</v>
      </c>
      <c r="V1431" s="390">
        <v>0</v>
      </c>
      <c r="W1431" s="392">
        <v>0</v>
      </c>
      <c r="X1431" s="515"/>
      <c r="Y1431" s="393">
        <v>3</v>
      </c>
      <c r="Z1431" s="394">
        <f t="shared" si="22"/>
        <v>3</v>
      </c>
    </row>
    <row r="1432" spans="2:26" ht="24.75" x14ac:dyDescent="0.25">
      <c r="B1432" s="494">
        <v>1429</v>
      </c>
      <c r="C1432" s="472" t="s">
        <v>2646</v>
      </c>
      <c r="D1432" s="491" t="s">
        <v>61</v>
      </c>
      <c r="E1432" s="459"/>
      <c r="F1432" s="459"/>
      <c r="G1432" s="463" t="s">
        <v>594</v>
      </c>
      <c r="H1432" s="464"/>
      <c r="I1432" s="465" t="s">
        <v>2647</v>
      </c>
      <c r="J1432" s="138"/>
      <c r="K1432" s="502"/>
      <c r="L1432" s="497">
        <v>0</v>
      </c>
      <c r="M1432" s="503"/>
      <c r="N1432" s="503"/>
      <c r="O1432" s="497">
        <v>3</v>
      </c>
      <c r="P1432" s="503"/>
      <c r="Q1432" s="497">
        <v>0</v>
      </c>
      <c r="R1432" s="503"/>
      <c r="S1432" s="497">
        <v>0</v>
      </c>
      <c r="T1432" s="500">
        <v>0</v>
      </c>
      <c r="U1432" s="504"/>
      <c r="V1432" s="504"/>
      <c r="W1432" s="506"/>
      <c r="X1432" s="516">
        <v>3</v>
      </c>
      <c r="Y1432" s="523"/>
      <c r="Z1432" s="394">
        <f t="shared" si="22"/>
        <v>3</v>
      </c>
    </row>
    <row r="1433" spans="2:26" ht="24.75" x14ac:dyDescent="0.25">
      <c r="B1433" s="494">
        <v>1430</v>
      </c>
      <c r="C1433" s="473" t="s">
        <v>6179</v>
      </c>
      <c r="D1433" s="492" t="s">
        <v>38</v>
      </c>
      <c r="E1433" s="468"/>
      <c r="F1433" s="468"/>
      <c r="G1433" s="471" t="s">
        <v>2981</v>
      </c>
      <c r="H1433" s="469"/>
      <c r="I1433" s="470"/>
      <c r="J1433" s="138"/>
      <c r="K1433" s="387">
        <v>0</v>
      </c>
      <c r="L1433" s="498"/>
      <c r="M1433" s="388">
        <v>0</v>
      </c>
      <c r="N1433" s="388">
        <v>0</v>
      </c>
      <c r="O1433" s="499"/>
      <c r="P1433" s="388">
        <v>3</v>
      </c>
      <c r="Q1433" s="499"/>
      <c r="R1433" s="388">
        <v>0</v>
      </c>
      <c r="S1433" s="499"/>
      <c r="T1433" s="499"/>
      <c r="U1433" s="389">
        <v>0</v>
      </c>
      <c r="V1433" s="390">
        <v>0</v>
      </c>
      <c r="W1433" s="392">
        <v>0</v>
      </c>
      <c r="X1433" s="515"/>
      <c r="Y1433" s="393">
        <v>3</v>
      </c>
      <c r="Z1433" s="394">
        <f t="shared" si="22"/>
        <v>3</v>
      </c>
    </row>
    <row r="1434" spans="2:26" ht="24.75" x14ac:dyDescent="0.25">
      <c r="B1434" s="494">
        <v>1431</v>
      </c>
      <c r="C1434" s="473" t="s">
        <v>6180</v>
      </c>
      <c r="D1434" s="492" t="s">
        <v>340</v>
      </c>
      <c r="E1434" s="468"/>
      <c r="F1434" s="468"/>
      <c r="G1434" s="471" t="s">
        <v>2981</v>
      </c>
      <c r="H1434" s="469"/>
      <c r="I1434" s="470" t="s">
        <v>6092</v>
      </c>
      <c r="J1434" s="138"/>
      <c r="K1434" s="387">
        <v>0</v>
      </c>
      <c r="L1434" s="498"/>
      <c r="M1434" s="388">
        <v>0</v>
      </c>
      <c r="N1434" s="388">
        <v>0</v>
      </c>
      <c r="O1434" s="499"/>
      <c r="P1434" s="388">
        <v>2.5</v>
      </c>
      <c r="Q1434" s="499"/>
      <c r="R1434" s="388">
        <v>0</v>
      </c>
      <c r="S1434" s="499"/>
      <c r="T1434" s="499"/>
      <c r="U1434" s="389">
        <v>0</v>
      </c>
      <c r="V1434" s="390">
        <v>0</v>
      </c>
      <c r="W1434" s="392">
        <v>0</v>
      </c>
      <c r="X1434" s="515"/>
      <c r="Y1434" s="393">
        <v>2.5</v>
      </c>
      <c r="Z1434" s="394">
        <f t="shared" si="22"/>
        <v>2.5</v>
      </c>
    </row>
    <row r="1435" spans="2:26" ht="24.75" x14ac:dyDescent="0.25">
      <c r="B1435" s="494">
        <v>1432</v>
      </c>
      <c r="C1435" s="472" t="s">
        <v>2650</v>
      </c>
      <c r="D1435" s="491" t="s">
        <v>478</v>
      </c>
      <c r="E1435" s="459"/>
      <c r="F1435" s="459"/>
      <c r="G1435" s="463" t="s">
        <v>417</v>
      </c>
      <c r="H1435" s="464"/>
      <c r="I1435" s="465" t="s">
        <v>2647</v>
      </c>
      <c r="J1435" s="138"/>
      <c r="K1435" s="502"/>
      <c r="L1435" s="497">
        <v>0</v>
      </c>
      <c r="M1435" s="503"/>
      <c r="N1435" s="503"/>
      <c r="O1435" s="497">
        <v>2.5</v>
      </c>
      <c r="P1435" s="503"/>
      <c r="Q1435" s="497">
        <v>0</v>
      </c>
      <c r="R1435" s="503"/>
      <c r="S1435" s="497">
        <v>0</v>
      </c>
      <c r="T1435" s="500">
        <v>0</v>
      </c>
      <c r="U1435" s="504"/>
      <c r="V1435" s="504"/>
      <c r="W1435" s="506"/>
      <c r="X1435" s="516">
        <v>2.5</v>
      </c>
      <c r="Y1435" s="523"/>
      <c r="Z1435" s="394">
        <f t="shared" si="22"/>
        <v>2.5</v>
      </c>
    </row>
    <row r="1436" spans="2:26" ht="24.75" x14ac:dyDescent="0.25">
      <c r="B1436" s="494">
        <v>1433</v>
      </c>
      <c r="C1436" s="473" t="s">
        <v>6183</v>
      </c>
      <c r="D1436" s="492" t="s">
        <v>340</v>
      </c>
      <c r="E1436" s="468">
        <v>1997</v>
      </c>
      <c r="F1436" s="468"/>
      <c r="G1436" s="471" t="s">
        <v>149</v>
      </c>
      <c r="H1436" s="469">
        <v>44</v>
      </c>
      <c r="I1436" s="470" t="s">
        <v>431</v>
      </c>
      <c r="J1436" s="138"/>
      <c r="K1436" s="387">
        <v>0</v>
      </c>
      <c r="L1436" s="498"/>
      <c r="M1436" s="388">
        <v>0</v>
      </c>
      <c r="N1436" s="388">
        <v>0</v>
      </c>
      <c r="O1436" s="499"/>
      <c r="P1436" s="388">
        <v>0</v>
      </c>
      <c r="Q1436" s="499"/>
      <c r="R1436" s="388">
        <v>0</v>
      </c>
      <c r="S1436" s="499"/>
      <c r="T1436" s="499"/>
      <c r="U1436" s="389">
        <v>2.5</v>
      </c>
      <c r="V1436" s="390">
        <v>0</v>
      </c>
      <c r="W1436" s="392">
        <v>0</v>
      </c>
      <c r="X1436" s="515"/>
      <c r="Y1436" s="393">
        <v>2.5</v>
      </c>
      <c r="Z1436" s="394">
        <f t="shared" si="22"/>
        <v>2.5</v>
      </c>
    </row>
    <row r="1437" spans="2:26" ht="24.75" x14ac:dyDescent="0.25">
      <c r="B1437" s="494">
        <v>1434</v>
      </c>
      <c r="C1437" s="473" t="s">
        <v>6185</v>
      </c>
      <c r="D1437" s="492" t="s">
        <v>245</v>
      </c>
      <c r="E1437" s="468">
        <v>1987</v>
      </c>
      <c r="F1437" s="468"/>
      <c r="G1437" s="471" t="s">
        <v>227</v>
      </c>
      <c r="H1437" s="469">
        <v>51</v>
      </c>
      <c r="I1437" s="470" t="s">
        <v>431</v>
      </c>
      <c r="J1437" s="138"/>
      <c r="K1437" s="387">
        <v>0</v>
      </c>
      <c r="L1437" s="498"/>
      <c r="M1437" s="388">
        <v>0</v>
      </c>
      <c r="N1437" s="388">
        <v>0</v>
      </c>
      <c r="O1437" s="499"/>
      <c r="P1437" s="388">
        <v>0</v>
      </c>
      <c r="Q1437" s="499"/>
      <c r="R1437" s="388">
        <v>0</v>
      </c>
      <c r="S1437" s="499"/>
      <c r="T1437" s="499"/>
      <c r="U1437" s="389">
        <v>2</v>
      </c>
      <c r="V1437" s="390">
        <v>0</v>
      </c>
      <c r="W1437" s="392">
        <v>0</v>
      </c>
      <c r="X1437" s="515"/>
      <c r="Y1437" s="393">
        <v>2</v>
      </c>
      <c r="Z1437" s="394">
        <f t="shared" si="22"/>
        <v>2</v>
      </c>
    </row>
    <row r="1438" spans="2:26" ht="24.75" x14ac:dyDescent="0.25">
      <c r="B1438" s="494">
        <v>1435</v>
      </c>
      <c r="C1438" s="473" t="s">
        <v>1336</v>
      </c>
      <c r="D1438" s="492" t="s">
        <v>31</v>
      </c>
      <c r="E1438" s="468"/>
      <c r="F1438" s="468"/>
      <c r="G1438" s="471" t="s">
        <v>2981</v>
      </c>
      <c r="H1438" s="469"/>
      <c r="I1438" s="470"/>
      <c r="J1438" s="138"/>
      <c r="K1438" s="387">
        <v>0</v>
      </c>
      <c r="L1438" s="498"/>
      <c r="M1438" s="388">
        <v>0</v>
      </c>
      <c r="N1438" s="388">
        <v>0</v>
      </c>
      <c r="O1438" s="499"/>
      <c r="P1438" s="388">
        <v>2</v>
      </c>
      <c r="Q1438" s="499"/>
      <c r="R1438" s="388">
        <v>0</v>
      </c>
      <c r="S1438" s="499"/>
      <c r="T1438" s="499"/>
      <c r="U1438" s="389">
        <v>0</v>
      </c>
      <c r="V1438" s="390">
        <v>0</v>
      </c>
      <c r="W1438" s="392">
        <v>0</v>
      </c>
      <c r="X1438" s="515"/>
      <c r="Y1438" s="393">
        <v>2</v>
      </c>
      <c r="Z1438" s="394">
        <f t="shared" si="22"/>
        <v>2</v>
      </c>
    </row>
    <row r="1439" spans="2:26" ht="24.75" x14ac:dyDescent="0.25">
      <c r="B1439" s="494">
        <v>1436</v>
      </c>
      <c r="C1439" s="472" t="s">
        <v>2653</v>
      </c>
      <c r="D1439" s="491" t="s">
        <v>2654</v>
      </c>
      <c r="E1439" s="459"/>
      <c r="F1439" s="459"/>
      <c r="G1439" s="463" t="s">
        <v>417</v>
      </c>
      <c r="H1439" s="464"/>
      <c r="I1439" s="465"/>
      <c r="J1439" s="138"/>
      <c r="K1439" s="502"/>
      <c r="L1439" s="497">
        <v>0</v>
      </c>
      <c r="M1439" s="503"/>
      <c r="N1439" s="503"/>
      <c r="O1439" s="497">
        <v>1.5</v>
      </c>
      <c r="P1439" s="503"/>
      <c r="Q1439" s="497">
        <v>0</v>
      </c>
      <c r="R1439" s="503"/>
      <c r="S1439" s="497">
        <v>0</v>
      </c>
      <c r="T1439" s="500">
        <v>0</v>
      </c>
      <c r="U1439" s="504"/>
      <c r="V1439" s="504"/>
      <c r="W1439" s="506"/>
      <c r="X1439" s="516">
        <v>1.5</v>
      </c>
      <c r="Y1439" s="523"/>
      <c r="Z1439" s="394">
        <f t="shared" si="22"/>
        <v>1.5</v>
      </c>
    </row>
    <row r="1440" spans="2:26" ht="24.75" x14ac:dyDescent="0.25">
      <c r="B1440" s="494">
        <v>1437</v>
      </c>
      <c r="C1440" s="473" t="s">
        <v>6190</v>
      </c>
      <c r="D1440" s="492" t="s">
        <v>30</v>
      </c>
      <c r="E1440" s="468">
        <v>1967</v>
      </c>
      <c r="F1440" s="468"/>
      <c r="G1440" s="471" t="s">
        <v>158</v>
      </c>
      <c r="H1440" s="469">
        <v>21</v>
      </c>
      <c r="I1440" s="470" t="s">
        <v>6191</v>
      </c>
      <c r="J1440" s="138"/>
      <c r="K1440" s="387">
        <v>0</v>
      </c>
      <c r="L1440" s="498"/>
      <c r="M1440" s="388">
        <v>0</v>
      </c>
      <c r="N1440" s="388">
        <v>0</v>
      </c>
      <c r="O1440" s="499"/>
      <c r="P1440" s="388">
        <v>0</v>
      </c>
      <c r="Q1440" s="499"/>
      <c r="R1440" s="388">
        <v>0</v>
      </c>
      <c r="S1440" s="499"/>
      <c r="T1440" s="499"/>
      <c r="U1440" s="389">
        <v>1.5</v>
      </c>
      <c r="V1440" s="390">
        <v>0</v>
      </c>
      <c r="W1440" s="392">
        <v>0</v>
      </c>
      <c r="X1440" s="515"/>
      <c r="Y1440" s="393">
        <v>1.5</v>
      </c>
      <c r="Z1440" s="394">
        <f t="shared" si="22"/>
        <v>1.5</v>
      </c>
    </row>
    <row r="1441" spans="2:26" ht="24.75" x14ac:dyDescent="0.25">
      <c r="B1441" s="494">
        <v>1438</v>
      </c>
      <c r="C1441" s="473" t="s">
        <v>6194</v>
      </c>
      <c r="D1441" s="492" t="s">
        <v>245</v>
      </c>
      <c r="E1441" s="468"/>
      <c r="F1441" s="468"/>
      <c r="G1441" s="471" t="s">
        <v>2981</v>
      </c>
      <c r="H1441" s="469"/>
      <c r="I1441" s="470"/>
      <c r="J1441" s="138"/>
      <c r="K1441" s="387">
        <v>0</v>
      </c>
      <c r="L1441" s="498"/>
      <c r="M1441" s="388">
        <v>0</v>
      </c>
      <c r="N1441" s="388">
        <v>0</v>
      </c>
      <c r="O1441" s="499"/>
      <c r="P1441" s="388">
        <v>1.5</v>
      </c>
      <c r="Q1441" s="499"/>
      <c r="R1441" s="388">
        <v>0</v>
      </c>
      <c r="S1441" s="499"/>
      <c r="T1441" s="499"/>
      <c r="U1441" s="389">
        <v>0</v>
      </c>
      <c r="V1441" s="390">
        <v>0</v>
      </c>
      <c r="W1441" s="392">
        <v>0</v>
      </c>
      <c r="X1441" s="515"/>
      <c r="Y1441" s="393">
        <v>1.5</v>
      </c>
      <c r="Z1441" s="394">
        <f t="shared" si="22"/>
        <v>1.5</v>
      </c>
    </row>
    <row r="1442" spans="2:26" ht="24.75" x14ac:dyDescent="0.25">
      <c r="B1442" s="494">
        <v>1439</v>
      </c>
      <c r="C1442" s="473" t="s">
        <v>6197</v>
      </c>
      <c r="D1442" s="492" t="s">
        <v>1610</v>
      </c>
      <c r="E1442" s="468"/>
      <c r="F1442" s="468"/>
      <c r="G1442" s="471" t="s">
        <v>2981</v>
      </c>
      <c r="H1442" s="469"/>
      <c r="I1442" s="470"/>
      <c r="J1442" s="138"/>
      <c r="K1442" s="387">
        <v>0</v>
      </c>
      <c r="L1442" s="498"/>
      <c r="M1442" s="388">
        <v>0</v>
      </c>
      <c r="N1442" s="388">
        <v>0</v>
      </c>
      <c r="O1442" s="499"/>
      <c r="P1442" s="388">
        <v>0.5</v>
      </c>
      <c r="Q1442" s="499"/>
      <c r="R1442" s="388">
        <v>0</v>
      </c>
      <c r="S1442" s="499"/>
      <c r="T1442" s="499"/>
      <c r="U1442" s="389">
        <v>0.5</v>
      </c>
      <c r="V1442" s="390">
        <v>0</v>
      </c>
      <c r="W1442" s="392">
        <v>0</v>
      </c>
      <c r="X1442" s="515"/>
      <c r="Y1442" s="393">
        <v>1</v>
      </c>
      <c r="Z1442" s="394">
        <f t="shared" si="22"/>
        <v>1</v>
      </c>
    </row>
    <row r="1443" spans="2:26" ht="24.75" x14ac:dyDescent="0.25">
      <c r="B1443" s="494">
        <v>1440</v>
      </c>
      <c r="C1443" s="473" t="s">
        <v>6202</v>
      </c>
      <c r="D1443" s="492" t="s">
        <v>29</v>
      </c>
      <c r="E1443" s="468">
        <v>1953</v>
      </c>
      <c r="F1443" s="468"/>
      <c r="G1443" s="471" t="s">
        <v>1854</v>
      </c>
      <c r="H1443" s="469">
        <v>17</v>
      </c>
      <c r="I1443" s="470" t="s">
        <v>2408</v>
      </c>
      <c r="J1443" s="138"/>
      <c r="K1443" s="387">
        <v>0</v>
      </c>
      <c r="L1443" s="498"/>
      <c r="M1443" s="388">
        <v>0</v>
      </c>
      <c r="N1443" s="388">
        <v>0</v>
      </c>
      <c r="O1443" s="499"/>
      <c r="P1443" s="388">
        <v>0.5</v>
      </c>
      <c r="Q1443" s="499"/>
      <c r="R1443" s="388">
        <v>0</v>
      </c>
      <c r="S1443" s="499"/>
      <c r="T1443" s="499"/>
      <c r="U1443" s="389">
        <v>0.5</v>
      </c>
      <c r="V1443" s="390">
        <v>0</v>
      </c>
      <c r="W1443" s="392">
        <v>0</v>
      </c>
      <c r="X1443" s="515"/>
      <c r="Y1443" s="393">
        <v>1</v>
      </c>
      <c r="Z1443" s="394">
        <f t="shared" si="22"/>
        <v>1</v>
      </c>
    </row>
    <row r="1444" spans="2:26" ht="24.75" x14ac:dyDescent="0.25">
      <c r="B1444" s="494">
        <v>1441</v>
      </c>
      <c r="C1444" s="473" t="s">
        <v>2462</v>
      </c>
      <c r="D1444" s="492" t="s">
        <v>271</v>
      </c>
      <c r="E1444" s="468">
        <v>1951</v>
      </c>
      <c r="F1444" s="468"/>
      <c r="G1444" s="471" t="s">
        <v>1854</v>
      </c>
      <c r="H1444" s="469">
        <v>19</v>
      </c>
      <c r="I1444" s="470"/>
      <c r="J1444" s="138"/>
      <c r="K1444" s="387">
        <v>0</v>
      </c>
      <c r="L1444" s="498"/>
      <c r="M1444" s="388">
        <v>0</v>
      </c>
      <c r="N1444" s="388">
        <v>0</v>
      </c>
      <c r="O1444" s="499"/>
      <c r="P1444" s="388">
        <v>0.5</v>
      </c>
      <c r="Q1444" s="499"/>
      <c r="R1444" s="388">
        <v>0</v>
      </c>
      <c r="S1444" s="499"/>
      <c r="T1444" s="499"/>
      <c r="U1444" s="389">
        <v>0.5</v>
      </c>
      <c r="V1444" s="390">
        <v>0</v>
      </c>
      <c r="W1444" s="392">
        <v>0</v>
      </c>
      <c r="X1444" s="515"/>
      <c r="Y1444" s="393">
        <v>1</v>
      </c>
      <c r="Z1444" s="394">
        <f t="shared" si="22"/>
        <v>1</v>
      </c>
    </row>
    <row r="1445" spans="2:26" ht="24.75" x14ac:dyDescent="0.25">
      <c r="B1445" s="494">
        <v>1442</v>
      </c>
      <c r="C1445" s="473" t="s">
        <v>6211</v>
      </c>
      <c r="D1445" s="492" t="s">
        <v>271</v>
      </c>
      <c r="E1445" s="468">
        <v>1984</v>
      </c>
      <c r="F1445" s="468"/>
      <c r="G1445" s="471" t="s">
        <v>227</v>
      </c>
      <c r="H1445" s="469">
        <v>52</v>
      </c>
      <c r="I1445" s="470" t="s">
        <v>6212</v>
      </c>
      <c r="J1445" s="138"/>
      <c r="K1445" s="387">
        <v>0</v>
      </c>
      <c r="L1445" s="498"/>
      <c r="M1445" s="388">
        <v>0</v>
      </c>
      <c r="N1445" s="388">
        <v>0</v>
      </c>
      <c r="O1445" s="499"/>
      <c r="P1445" s="388">
        <v>0</v>
      </c>
      <c r="Q1445" s="499"/>
      <c r="R1445" s="388">
        <v>0</v>
      </c>
      <c r="S1445" s="499"/>
      <c r="T1445" s="499"/>
      <c r="U1445" s="389">
        <v>1</v>
      </c>
      <c r="V1445" s="390">
        <v>0</v>
      </c>
      <c r="W1445" s="392">
        <v>0</v>
      </c>
      <c r="X1445" s="515"/>
      <c r="Y1445" s="393">
        <v>1</v>
      </c>
      <c r="Z1445" s="394">
        <f t="shared" si="22"/>
        <v>1</v>
      </c>
    </row>
    <row r="1446" spans="2:26" ht="24.75" x14ac:dyDescent="0.25">
      <c r="B1446" s="494">
        <v>1443</v>
      </c>
      <c r="C1446" s="473" t="s">
        <v>5680</v>
      </c>
      <c r="D1446" s="492" t="s">
        <v>30</v>
      </c>
      <c r="E1446" s="468">
        <v>1961</v>
      </c>
      <c r="F1446" s="468"/>
      <c r="G1446" s="471" t="s">
        <v>158</v>
      </c>
      <c r="H1446" s="469">
        <v>55</v>
      </c>
      <c r="I1446" s="470" t="s">
        <v>6215</v>
      </c>
      <c r="J1446" s="138"/>
      <c r="K1446" s="387">
        <v>0</v>
      </c>
      <c r="L1446" s="498"/>
      <c r="M1446" s="388">
        <v>0</v>
      </c>
      <c r="N1446" s="388">
        <v>0</v>
      </c>
      <c r="O1446" s="499"/>
      <c r="P1446" s="388">
        <v>0.5</v>
      </c>
      <c r="Q1446" s="499"/>
      <c r="R1446" s="388">
        <v>0</v>
      </c>
      <c r="S1446" s="499"/>
      <c r="T1446" s="499"/>
      <c r="U1446" s="389">
        <v>0.5</v>
      </c>
      <c r="V1446" s="390">
        <v>0</v>
      </c>
      <c r="W1446" s="392">
        <v>0</v>
      </c>
      <c r="X1446" s="515"/>
      <c r="Y1446" s="393">
        <v>1</v>
      </c>
      <c r="Z1446" s="394">
        <f t="shared" si="22"/>
        <v>1</v>
      </c>
    </row>
    <row r="1447" spans="2:26" ht="24.75" x14ac:dyDescent="0.25">
      <c r="B1447" s="494">
        <v>1444</v>
      </c>
      <c r="C1447" s="473" t="s">
        <v>6220</v>
      </c>
      <c r="D1447" s="492" t="s">
        <v>840</v>
      </c>
      <c r="E1447" s="468"/>
      <c r="F1447" s="468"/>
      <c r="G1447" s="471" t="s">
        <v>2981</v>
      </c>
      <c r="H1447" s="469"/>
      <c r="I1447" s="470" t="s">
        <v>6221</v>
      </c>
      <c r="J1447" s="138"/>
      <c r="K1447" s="387">
        <v>0</v>
      </c>
      <c r="L1447" s="498"/>
      <c r="M1447" s="388">
        <v>0</v>
      </c>
      <c r="N1447" s="388">
        <v>0</v>
      </c>
      <c r="O1447" s="499"/>
      <c r="P1447" s="388">
        <v>1</v>
      </c>
      <c r="Q1447" s="499"/>
      <c r="R1447" s="388">
        <v>0</v>
      </c>
      <c r="S1447" s="499"/>
      <c r="T1447" s="499"/>
      <c r="U1447" s="389">
        <v>0</v>
      </c>
      <c r="V1447" s="390">
        <v>0</v>
      </c>
      <c r="W1447" s="392">
        <v>0</v>
      </c>
      <c r="X1447" s="515"/>
      <c r="Y1447" s="393">
        <v>1</v>
      </c>
      <c r="Z1447" s="394">
        <f t="shared" si="22"/>
        <v>1</v>
      </c>
    </row>
    <row r="1448" spans="2:26" ht="24.75" x14ac:dyDescent="0.25">
      <c r="B1448" s="494">
        <v>1445</v>
      </c>
      <c r="C1448" s="473" t="s">
        <v>6224</v>
      </c>
      <c r="D1448" s="492" t="s">
        <v>340</v>
      </c>
      <c r="E1448" s="468"/>
      <c r="F1448" s="468"/>
      <c r="G1448" s="471" t="s">
        <v>2981</v>
      </c>
      <c r="H1448" s="469"/>
      <c r="I1448" s="470" t="s">
        <v>6225</v>
      </c>
      <c r="J1448" s="138"/>
      <c r="K1448" s="387">
        <v>0</v>
      </c>
      <c r="L1448" s="498"/>
      <c r="M1448" s="388">
        <v>0</v>
      </c>
      <c r="N1448" s="388">
        <v>0</v>
      </c>
      <c r="O1448" s="499"/>
      <c r="P1448" s="388">
        <v>0.5</v>
      </c>
      <c r="Q1448" s="499"/>
      <c r="R1448" s="388">
        <v>0</v>
      </c>
      <c r="S1448" s="499"/>
      <c r="T1448" s="499"/>
      <c r="U1448" s="389">
        <v>0.5</v>
      </c>
      <c r="V1448" s="390">
        <v>0</v>
      </c>
      <c r="W1448" s="392">
        <v>0</v>
      </c>
      <c r="X1448" s="515"/>
      <c r="Y1448" s="393">
        <v>1</v>
      </c>
      <c r="Z1448" s="394">
        <f t="shared" si="22"/>
        <v>1</v>
      </c>
    </row>
    <row r="1449" spans="2:26" ht="24.75" x14ac:dyDescent="0.25">
      <c r="B1449" s="494">
        <v>1446</v>
      </c>
      <c r="C1449" s="473" t="s">
        <v>2737</v>
      </c>
      <c r="D1449" s="492" t="s">
        <v>2738</v>
      </c>
      <c r="E1449" s="468">
        <v>1989</v>
      </c>
      <c r="F1449" s="468"/>
      <c r="G1449" s="471" t="s">
        <v>1798</v>
      </c>
      <c r="H1449" s="469">
        <v>16</v>
      </c>
      <c r="I1449" s="470" t="s">
        <v>5028</v>
      </c>
      <c r="J1449" s="138"/>
      <c r="K1449" s="387">
        <v>0</v>
      </c>
      <c r="L1449" s="498"/>
      <c r="M1449" s="388">
        <v>0</v>
      </c>
      <c r="N1449" s="388">
        <v>0</v>
      </c>
      <c r="O1449" s="497">
        <v>0.5</v>
      </c>
      <c r="P1449" s="388">
        <v>0</v>
      </c>
      <c r="Q1449" s="499"/>
      <c r="R1449" s="388">
        <v>0</v>
      </c>
      <c r="S1449" s="499"/>
      <c r="T1449" s="499"/>
      <c r="U1449" s="389">
        <v>0.5</v>
      </c>
      <c r="V1449" s="390">
        <v>0</v>
      </c>
      <c r="W1449" s="392">
        <v>0</v>
      </c>
      <c r="X1449" s="516">
        <v>0.5</v>
      </c>
      <c r="Y1449" s="393">
        <v>0.5</v>
      </c>
      <c r="Z1449" s="394">
        <f t="shared" si="22"/>
        <v>1</v>
      </c>
    </row>
    <row r="1450" spans="2:26" ht="24.75" x14ac:dyDescent="0.25">
      <c r="B1450" s="494">
        <v>1447</v>
      </c>
      <c r="C1450" s="473" t="s">
        <v>4290</v>
      </c>
      <c r="D1450" s="492" t="s">
        <v>6230</v>
      </c>
      <c r="E1450" s="468">
        <v>1987</v>
      </c>
      <c r="F1450" s="468"/>
      <c r="G1450" s="471" t="s">
        <v>227</v>
      </c>
      <c r="H1450" s="469">
        <v>100</v>
      </c>
      <c r="I1450" s="470" t="s">
        <v>431</v>
      </c>
      <c r="J1450" s="138"/>
      <c r="K1450" s="387">
        <v>0</v>
      </c>
      <c r="L1450" s="498"/>
      <c r="M1450" s="388">
        <v>0</v>
      </c>
      <c r="N1450" s="388">
        <v>0</v>
      </c>
      <c r="O1450" s="499"/>
      <c r="P1450" s="388">
        <v>0</v>
      </c>
      <c r="Q1450" s="499"/>
      <c r="R1450" s="388">
        <v>0</v>
      </c>
      <c r="S1450" s="499"/>
      <c r="T1450" s="499"/>
      <c r="U1450" s="389">
        <v>0.5</v>
      </c>
      <c r="V1450" s="390">
        <v>0</v>
      </c>
      <c r="W1450" s="392">
        <v>0</v>
      </c>
      <c r="X1450" s="515"/>
      <c r="Y1450" s="393">
        <v>0.5</v>
      </c>
      <c r="Z1450" s="394">
        <f t="shared" si="22"/>
        <v>0.5</v>
      </c>
    </row>
    <row r="1451" spans="2:26" ht="24.75" x14ac:dyDescent="0.25">
      <c r="B1451" s="494">
        <v>1448</v>
      </c>
      <c r="C1451" s="473" t="s">
        <v>6233</v>
      </c>
      <c r="D1451" s="492" t="s">
        <v>947</v>
      </c>
      <c r="E1451" s="468"/>
      <c r="F1451" s="468"/>
      <c r="G1451" s="471" t="s">
        <v>2981</v>
      </c>
      <c r="H1451" s="469"/>
      <c r="I1451" s="470"/>
      <c r="J1451" s="138"/>
      <c r="K1451" s="387">
        <v>0</v>
      </c>
      <c r="L1451" s="498"/>
      <c r="M1451" s="388">
        <v>0</v>
      </c>
      <c r="N1451" s="388">
        <v>0</v>
      </c>
      <c r="O1451" s="499"/>
      <c r="P1451" s="388">
        <v>0.5</v>
      </c>
      <c r="Q1451" s="499"/>
      <c r="R1451" s="388">
        <v>0</v>
      </c>
      <c r="S1451" s="499"/>
      <c r="T1451" s="499"/>
      <c r="U1451" s="389">
        <v>0</v>
      </c>
      <c r="V1451" s="390">
        <v>0</v>
      </c>
      <c r="W1451" s="392">
        <v>0</v>
      </c>
      <c r="X1451" s="515"/>
      <c r="Y1451" s="393">
        <v>0.5</v>
      </c>
      <c r="Z1451" s="394">
        <f t="shared" si="22"/>
        <v>0.5</v>
      </c>
    </row>
    <row r="1452" spans="2:26" ht="24.75" x14ac:dyDescent="0.25">
      <c r="B1452" s="494">
        <v>1449</v>
      </c>
      <c r="C1452" s="473" t="s">
        <v>6236</v>
      </c>
      <c r="D1452" s="492" t="s">
        <v>6237</v>
      </c>
      <c r="E1452" s="468">
        <v>1964</v>
      </c>
      <c r="F1452" s="468"/>
      <c r="G1452" s="471" t="s">
        <v>1996</v>
      </c>
      <c r="H1452" s="469">
        <v>9</v>
      </c>
      <c r="I1452" s="470" t="s">
        <v>6238</v>
      </c>
      <c r="J1452" s="138"/>
      <c r="K1452" s="387">
        <v>0</v>
      </c>
      <c r="L1452" s="498"/>
      <c r="M1452" s="388">
        <v>0</v>
      </c>
      <c r="N1452" s="388">
        <v>0</v>
      </c>
      <c r="O1452" s="499"/>
      <c r="P1452" s="388">
        <v>0</v>
      </c>
      <c r="Q1452" s="499"/>
      <c r="R1452" s="388">
        <v>0</v>
      </c>
      <c r="S1452" s="499"/>
      <c r="T1452" s="499"/>
      <c r="U1452" s="389">
        <v>0.5</v>
      </c>
      <c r="V1452" s="390">
        <v>0</v>
      </c>
      <c r="W1452" s="392">
        <v>0</v>
      </c>
      <c r="X1452" s="515"/>
      <c r="Y1452" s="393">
        <v>0.5</v>
      </c>
      <c r="Z1452" s="394">
        <f t="shared" si="22"/>
        <v>0.5</v>
      </c>
    </row>
    <row r="1453" spans="2:26" ht="24.75" x14ac:dyDescent="0.25">
      <c r="B1453" s="494">
        <v>1450</v>
      </c>
      <c r="C1453" s="473" t="s">
        <v>6241</v>
      </c>
      <c r="D1453" s="492" t="s">
        <v>34</v>
      </c>
      <c r="E1453" s="468">
        <v>1972</v>
      </c>
      <c r="F1453" s="468"/>
      <c r="G1453" s="471" t="s">
        <v>168</v>
      </c>
      <c r="H1453" s="469">
        <v>105</v>
      </c>
      <c r="I1453" s="470" t="s">
        <v>431</v>
      </c>
      <c r="J1453" s="138"/>
      <c r="K1453" s="387">
        <v>0</v>
      </c>
      <c r="L1453" s="498"/>
      <c r="M1453" s="388">
        <v>0</v>
      </c>
      <c r="N1453" s="388">
        <v>0</v>
      </c>
      <c r="O1453" s="499"/>
      <c r="P1453" s="388">
        <v>0</v>
      </c>
      <c r="Q1453" s="499"/>
      <c r="R1453" s="388">
        <v>0</v>
      </c>
      <c r="S1453" s="499"/>
      <c r="T1453" s="499"/>
      <c r="U1453" s="389">
        <v>0.5</v>
      </c>
      <c r="V1453" s="390">
        <v>0</v>
      </c>
      <c r="W1453" s="392">
        <v>0</v>
      </c>
      <c r="X1453" s="515"/>
      <c r="Y1453" s="393">
        <v>0.5</v>
      </c>
      <c r="Z1453" s="394">
        <f t="shared" si="22"/>
        <v>0.5</v>
      </c>
    </row>
    <row r="1454" spans="2:26" ht="24.75" x14ac:dyDescent="0.25">
      <c r="B1454" s="494">
        <v>1451</v>
      </c>
      <c r="C1454" s="473" t="s">
        <v>2193</v>
      </c>
      <c r="D1454" s="492" t="s">
        <v>6244</v>
      </c>
      <c r="E1454" s="468">
        <v>1997</v>
      </c>
      <c r="F1454" s="468"/>
      <c r="G1454" s="471" t="s">
        <v>149</v>
      </c>
      <c r="H1454" s="469">
        <v>69</v>
      </c>
      <c r="I1454" s="470" t="s">
        <v>431</v>
      </c>
      <c r="J1454" s="138"/>
      <c r="K1454" s="387">
        <v>0</v>
      </c>
      <c r="L1454" s="498"/>
      <c r="M1454" s="388">
        <v>0</v>
      </c>
      <c r="N1454" s="388">
        <v>0</v>
      </c>
      <c r="O1454" s="499"/>
      <c r="P1454" s="388">
        <v>0</v>
      </c>
      <c r="Q1454" s="499"/>
      <c r="R1454" s="388">
        <v>0</v>
      </c>
      <c r="S1454" s="499"/>
      <c r="T1454" s="499"/>
      <c r="U1454" s="389">
        <v>0.5</v>
      </c>
      <c r="V1454" s="390">
        <v>0</v>
      </c>
      <c r="W1454" s="392">
        <v>0</v>
      </c>
      <c r="X1454" s="515"/>
      <c r="Y1454" s="393">
        <v>0.5</v>
      </c>
      <c r="Z1454" s="394">
        <f t="shared" si="22"/>
        <v>0.5</v>
      </c>
    </row>
    <row r="1455" spans="2:26" ht="24.75" x14ac:dyDescent="0.25">
      <c r="B1455" s="494">
        <v>1452</v>
      </c>
      <c r="C1455" s="473" t="s">
        <v>6247</v>
      </c>
      <c r="D1455" s="492" t="s">
        <v>2026</v>
      </c>
      <c r="E1455" s="468">
        <v>1975</v>
      </c>
      <c r="F1455" s="468"/>
      <c r="G1455" s="471" t="s">
        <v>168</v>
      </c>
      <c r="H1455" s="469">
        <v>108</v>
      </c>
      <c r="I1455" s="470" t="s">
        <v>431</v>
      </c>
      <c r="J1455" s="138"/>
      <c r="K1455" s="387">
        <v>0</v>
      </c>
      <c r="L1455" s="498"/>
      <c r="M1455" s="388">
        <v>0</v>
      </c>
      <c r="N1455" s="388">
        <v>0</v>
      </c>
      <c r="O1455" s="499"/>
      <c r="P1455" s="388">
        <v>0</v>
      </c>
      <c r="Q1455" s="499"/>
      <c r="R1455" s="388">
        <v>0</v>
      </c>
      <c r="S1455" s="499"/>
      <c r="T1455" s="499"/>
      <c r="U1455" s="389">
        <v>0.5</v>
      </c>
      <c r="V1455" s="390">
        <v>0</v>
      </c>
      <c r="W1455" s="392">
        <v>0</v>
      </c>
      <c r="X1455" s="515"/>
      <c r="Y1455" s="393">
        <v>0.5</v>
      </c>
      <c r="Z1455" s="394">
        <f t="shared" si="22"/>
        <v>0.5</v>
      </c>
    </row>
    <row r="1456" spans="2:26" ht="24.75" x14ac:dyDescent="0.25">
      <c r="B1456" s="494">
        <v>1453</v>
      </c>
      <c r="C1456" s="473" t="s">
        <v>6250</v>
      </c>
      <c r="D1456" s="492" t="s">
        <v>6251</v>
      </c>
      <c r="E1456" s="468">
        <v>1976</v>
      </c>
      <c r="F1456" s="468"/>
      <c r="G1456" s="471" t="s">
        <v>168</v>
      </c>
      <c r="H1456" s="469">
        <v>63</v>
      </c>
      <c r="I1456" s="470" t="s">
        <v>6252</v>
      </c>
      <c r="J1456" s="138"/>
      <c r="K1456" s="387">
        <v>0</v>
      </c>
      <c r="L1456" s="498"/>
      <c r="M1456" s="388">
        <v>0</v>
      </c>
      <c r="N1456" s="388">
        <v>0</v>
      </c>
      <c r="O1456" s="499"/>
      <c r="P1456" s="388">
        <v>0</v>
      </c>
      <c r="Q1456" s="499"/>
      <c r="R1456" s="388">
        <v>0</v>
      </c>
      <c r="S1456" s="499"/>
      <c r="T1456" s="499"/>
      <c r="U1456" s="389">
        <v>0.5</v>
      </c>
      <c r="V1456" s="390">
        <v>0</v>
      </c>
      <c r="W1456" s="392">
        <v>0</v>
      </c>
      <c r="X1456" s="515"/>
      <c r="Y1456" s="393">
        <v>0.5</v>
      </c>
      <c r="Z1456" s="394">
        <f t="shared" si="22"/>
        <v>0.5</v>
      </c>
    </row>
    <row r="1457" spans="2:26" ht="24.75" x14ac:dyDescent="0.25">
      <c r="B1457" s="494">
        <v>1454</v>
      </c>
      <c r="C1457" s="473" t="s">
        <v>416</v>
      </c>
      <c r="D1457" s="492" t="s">
        <v>966</v>
      </c>
      <c r="E1457" s="468"/>
      <c r="F1457" s="468"/>
      <c r="G1457" s="471" t="s">
        <v>2981</v>
      </c>
      <c r="H1457" s="469"/>
      <c r="I1457" s="470"/>
      <c r="J1457" s="138"/>
      <c r="K1457" s="387">
        <v>0</v>
      </c>
      <c r="L1457" s="498"/>
      <c r="M1457" s="388">
        <v>0</v>
      </c>
      <c r="N1457" s="388">
        <v>0</v>
      </c>
      <c r="O1457" s="499"/>
      <c r="P1457" s="388">
        <v>0.5</v>
      </c>
      <c r="Q1457" s="499"/>
      <c r="R1457" s="388">
        <v>0</v>
      </c>
      <c r="S1457" s="499"/>
      <c r="T1457" s="499"/>
      <c r="U1457" s="389">
        <v>0</v>
      </c>
      <c r="V1457" s="390">
        <v>0</v>
      </c>
      <c r="W1457" s="392">
        <v>0</v>
      </c>
      <c r="X1457" s="515"/>
      <c r="Y1457" s="393">
        <v>0.5</v>
      </c>
      <c r="Z1457" s="394">
        <f t="shared" si="22"/>
        <v>0.5</v>
      </c>
    </row>
    <row r="1458" spans="2:26" ht="24.75" x14ac:dyDescent="0.25">
      <c r="B1458" s="494">
        <v>1455</v>
      </c>
      <c r="C1458" s="473" t="s">
        <v>6257</v>
      </c>
      <c r="D1458" s="492" t="s">
        <v>340</v>
      </c>
      <c r="E1458" s="468"/>
      <c r="F1458" s="468"/>
      <c r="G1458" s="471" t="s">
        <v>2981</v>
      </c>
      <c r="H1458" s="469"/>
      <c r="I1458" s="470" t="s">
        <v>4510</v>
      </c>
      <c r="J1458" s="138"/>
      <c r="K1458" s="387">
        <v>0</v>
      </c>
      <c r="L1458" s="498"/>
      <c r="M1458" s="388">
        <v>0</v>
      </c>
      <c r="N1458" s="388">
        <v>0</v>
      </c>
      <c r="O1458" s="499"/>
      <c r="P1458" s="388">
        <v>0.5</v>
      </c>
      <c r="Q1458" s="499"/>
      <c r="R1458" s="388">
        <v>0</v>
      </c>
      <c r="S1458" s="499"/>
      <c r="T1458" s="499"/>
      <c r="U1458" s="389">
        <v>0</v>
      </c>
      <c r="V1458" s="390">
        <v>0</v>
      </c>
      <c r="W1458" s="392">
        <v>0</v>
      </c>
      <c r="X1458" s="515"/>
      <c r="Y1458" s="393">
        <v>0.5</v>
      </c>
      <c r="Z1458" s="394">
        <f t="shared" si="22"/>
        <v>0.5</v>
      </c>
    </row>
    <row r="1459" spans="2:26" ht="24.75" x14ac:dyDescent="0.25">
      <c r="B1459" s="494">
        <v>1456</v>
      </c>
      <c r="C1459" s="473" t="s">
        <v>6260</v>
      </c>
      <c r="D1459" s="492" t="s">
        <v>271</v>
      </c>
      <c r="E1459" s="468">
        <v>1994</v>
      </c>
      <c r="F1459" s="468"/>
      <c r="G1459" s="471" t="s">
        <v>149</v>
      </c>
      <c r="H1459" s="469">
        <v>51</v>
      </c>
      <c r="I1459" s="470" t="s">
        <v>6261</v>
      </c>
      <c r="J1459" s="138"/>
      <c r="K1459" s="387">
        <v>0</v>
      </c>
      <c r="L1459" s="498"/>
      <c r="M1459" s="388">
        <v>0</v>
      </c>
      <c r="N1459" s="388">
        <v>0</v>
      </c>
      <c r="O1459" s="499"/>
      <c r="P1459" s="388">
        <v>0</v>
      </c>
      <c r="Q1459" s="499"/>
      <c r="R1459" s="388">
        <v>0</v>
      </c>
      <c r="S1459" s="499"/>
      <c r="T1459" s="499"/>
      <c r="U1459" s="389">
        <v>0.5</v>
      </c>
      <c r="V1459" s="390">
        <v>0</v>
      </c>
      <c r="W1459" s="392">
        <v>0</v>
      </c>
      <c r="X1459" s="515"/>
      <c r="Y1459" s="393">
        <v>0.5</v>
      </c>
      <c r="Z1459" s="394">
        <f t="shared" si="22"/>
        <v>0.5</v>
      </c>
    </row>
    <row r="1460" spans="2:26" ht="24.75" x14ac:dyDescent="0.25">
      <c r="B1460" s="494">
        <v>1457</v>
      </c>
      <c r="C1460" s="473" t="s">
        <v>6264</v>
      </c>
      <c r="D1460" s="492" t="s">
        <v>453</v>
      </c>
      <c r="E1460" s="468"/>
      <c r="F1460" s="468"/>
      <c r="G1460" s="471" t="s">
        <v>2981</v>
      </c>
      <c r="H1460" s="469"/>
      <c r="I1460" s="470" t="s">
        <v>6265</v>
      </c>
      <c r="J1460" s="138"/>
      <c r="K1460" s="387">
        <v>0</v>
      </c>
      <c r="L1460" s="498"/>
      <c r="M1460" s="388">
        <v>0</v>
      </c>
      <c r="N1460" s="388">
        <v>0</v>
      </c>
      <c r="O1460" s="499"/>
      <c r="P1460" s="388">
        <v>0.5</v>
      </c>
      <c r="Q1460" s="499"/>
      <c r="R1460" s="388">
        <v>0</v>
      </c>
      <c r="S1460" s="499"/>
      <c r="T1460" s="499"/>
      <c r="U1460" s="389">
        <v>0</v>
      </c>
      <c r="V1460" s="390">
        <v>0</v>
      </c>
      <c r="W1460" s="392">
        <v>0</v>
      </c>
      <c r="X1460" s="515"/>
      <c r="Y1460" s="393">
        <v>0.5</v>
      </c>
      <c r="Z1460" s="394">
        <f t="shared" si="22"/>
        <v>0.5</v>
      </c>
    </row>
    <row r="1461" spans="2:26" ht="24.75" x14ac:dyDescent="0.25">
      <c r="B1461" s="494">
        <v>1458</v>
      </c>
      <c r="C1461" s="473" t="s">
        <v>6268</v>
      </c>
      <c r="D1461" s="492" t="s">
        <v>538</v>
      </c>
      <c r="E1461" s="468">
        <v>1979</v>
      </c>
      <c r="F1461" s="468"/>
      <c r="G1461" s="471" t="s">
        <v>227</v>
      </c>
      <c r="H1461" s="469">
        <v>58</v>
      </c>
      <c r="I1461" s="470" t="s">
        <v>431</v>
      </c>
      <c r="J1461" s="138"/>
      <c r="K1461" s="387">
        <v>0</v>
      </c>
      <c r="L1461" s="498"/>
      <c r="M1461" s="388">
        <v>0</v>
      </c>
      <c r="N1461" s="388">
        <v>0</v>
      </c>
      <c r="O1461" s="499"/>
      <c r="P1461" s="388">
        <v>0</v>
      </c>
      <c r="Q1461" s="499"/>
      <c r="R1461" s="388">
        <v>0</v>
      </c>
      <c r="S1461" s="499"/>
      <c r="T1461" s="499"/>
      <c r="U1461" s="389">
        <v>0.5</v>
      </c>
      <c r="V1461" s="390">
        <v>0</v>
      </c>
      <c r="W1461" s="392">
        <v>0</v>
      </c>
      <c r="X1461" s="515"/>
      <c r="Y1461" s="393">
        <v>0.5</v>
      </c>
      <c r="Z1461" s="394">
        <f t="shared" si="22"/>
        <v>0.5</v>
      </c>
    </row>
    <row r="1462" spans="2:26" ht="24.75" x14ac:dyDescent="0.25">
      <c r="B1462" s="494">
        <v>1459</v>
      </c>
      <c r="C1462" s="473" t="s">
        <v>6271</v>
      </c>
      <c r="D1462" s="492" t="s">
        <v>37</v>
      </c>
      <c r="E1462" s="468"/>
      <c r="F1462" s="468"/>
      <c r="G1462" s="471" t="s">
        <v>2981</v>
      </c>
      <c r="H1462" s="469"/>
      <c r="I1462" s="470" t="s">
        <v>6092</v>
      </c>
      <c r="J1462" s="138"/>
      <c r="K1462" s="387">
        <v>0</v>
      </c>
      <c r="L1462" s="498"/>
      <c r="M1462" s="388">
        <v>0</v>
      </c>
      <c r="N1462" s="388">
        <v>0</v>
      </c>
      <c r="O1462" s="499"/>
      <c r="P1462" s="388">
        <v>0.5</v>
      </c>
      <c r="Q1462" s="499"/>
      <c r="R1462" s="388">
        <v>0</v>
      </c>
      <c r="S1462" s="499"/>
      <c r="T1462" s="499"/>
      <c r="U1462" s="389">
        <v>0</v>
      </c>
      <c r="V1462" s="390">
        <v>0</v>
      </c>
      <c r="W1462" s="392">
        <v>0</v>
      </c>
      <c r="X1462" s="515"/>
      <c r="Y1462" s="393">
        <v>0.5</v>
      </c>
      <c r="Z1462" s="394">
        <f t="shared" si="22"/>
        <v>0.5</v>
      </c>
    </row>
    <row r="1463" spans="2:26" ht="24.75" x14ac:dyDescent="0.25">
      <c r="B1463" s="494">
        <v>1460</v>
      </c>
      <c r="C1463" s="473" t="s">
        <v>6274</v>
      </c>
      <c r="D1463" s="492" t="s">
        <v>6275</v>
      </c>
      <c r="E1463" s="468">
        <v>1990</v>
      </c>
      <c r="F1463" s="468"/>
      <c r="G1463" s="471" t="s">
        <v>1798</v>
      </c>
      <c r="H1463" s="469">
        <v>19</v>
      </c>
      <c r="I1463" s="470" t="s">
        <v>3668</v>
      </c>
      <c r="J1463" s="138"/>
      <c r="K1463" s="387">
        <v>0</v>
      </c>
      <c r="L1463" s="498"/>
      <c r="M1463" s="388">
        <v>0</v>
      </c>
      <c r="N1463" s="388">
        <v>0</v>
      </c>
      <c r="O1463" s="499"/>
      <c r="P1463" s="388">
        <v>0</v>
      </c>
      <c r="Q1463" s="499"/>
      <c r="R1463" s="388">
        <v>0</v>
      </c>
      <c r="S1463" s="499"/>
      <c r="T1463" s="499"/>
      <c r="U1463" s="389">
        <v>0.5</v>
      </c>
      <c r="V1463" s="390">
        <v>0</v>
      </c>
      <c r="W1463" s="392">
        <v>0</v>
      </c>
      <c r="X1463" s="515"/>
      <c r="Y1463" s="393">
        <v>0.5</v>
      </c>
      <c r="Z1463" s="394">
        <f t="shared" si="22"/>
        <v>0.5</v>
      </c>
    </row>
    <row r="1464" spans="2:26" ht="24.75" x14ac:dyDescent="0.25">
      <c r="B1464" s="494">
        <v>1461</v>
      </c>
      <c r="C1464" s="473" t="s">
        <v>2219</v>
      </c>
      <c r="D1464" s="492" t="s">
        <v>677</v>
      </c>
      <c r="E1464" s="468">
        <v>1969</v>
      </c>
      <c r="F1464" s="468"/>
      <c r="G1464" s="471" t="s">
        <v>168</v>
      </c>
      <c r="H1464" s="469">
        <v>107</v>
      </c>
      <c r="I1464" s="470" t="s">
        <v>6278</v>
      </c>
      <c r="J1464" s="138"/>
      <c r="K1464" s="387">
        <v>0</v>
      </c>
      <c r="L1464" s="498"/>
      <c r="M1464" s="388">
        <v>0</v>
      </c>
      <c r="N1464" s="388">
        <v>0</v>
      </c>
      <c r="O1464" s="499"/>
      <c r="P1464" s="388">
        <v>0</v>
      </c>
      <c r="Q1464" s="499"/>
      <c r="R1464" s="388">
        <v>0</v>
      </c>
      <c r="S1464" s="499"/>
      <c r="T1464" s="499"/>
      <c r="U1464" s="389">
        <v>0.5</v>
      </c>
      <c r="V1464" s="390">
        <v>0</v>
      </c>
      <c r="W1464" s="392">
        <v>0</v>
      </c>
      <c r="X1464" s="515"/>
      <c r="Y1464" s="393">
        <v>0.5</v>
      </c>
      <c r="Z1464" s="394">
        <f t="shared" si="22"/>
        <v>0.5</v>
      </c>
    </row>
    <row r="1465" spans="2:26" ht="24.75" x14ac:dyDescent="0.25">
      <c r="B1465" s="494">
        <v>1462</v>
      </c>
      <c r="C1465" s="473" t="s">
        <v>2219</v>
      </c>
      <c r="D1465" s="492" t="s">
        <v>30</v>
      </c>
      <c r="E1465" s="468"/>
      <c r="F1465" s="468"/>
      <c r="G1465" s="471" t="s">
        <v>2981</v>
      </c>
      <c r="H1465" s="469"/>
      <c r="I1465" s="470" t="s">
        <v>3342</v>
      </c>
      <c r="J1465" s="138"/>
      <c r="K1465" s="387">
        <v>0</v>
      </c>
      <c r="L1465" s="498"/>
      <c r="M1465" s="388">
        <v>0</v>
      </c>
      <c r="N1465" s="388">
        <v>0</v>
      </c>
      <c r="O1465" s="499"/>
      <c r="P1465" s="388">
        <v>0.5</v>
      </c>
      <c r="Q1465" s="499"/>
      <c r="R1465" s="388">
        <v>0</v>
      </c>
      <c r="S1465" s="499"/>
      <c r="T1465" s="499"/>
      <c r="U1465" s="389">
        <v>0</v>
      </c>
      <c r="V1465" s="390">
        <v>0</v>
      </c>
      <c r="W1465" s="392">
        <v>0</v>
      </c>
      <c r="X1465" s="515"/>
      <c r="Y1465" s="393">
        <v>0.5</v>
      </c>
      <c r="Z1465" s="394">
        <f t="shared" si="22"/>
        <v>0.5</v>
      </c>
    </row>
    <row r="1466" spans="2:26" ht="24.75" x14ac:dyDescent="0.25">
      <c r="B1466" s="494">
        <v>1463</v>
      </c>
      <c r="C1466" s="473" t="s">
        <v>6283</v>
      </c>
      <c r="D1466" s="492" t="s">
        <v>285</v>
      </c>
      <c r="E1466" s="468"/>
      <c r="F1466" s="468"/>
      <c r="G1466" s="471" t="s">
        <v>2981</v>
      </c>
      <c r="H1466" s="469"/>
      <c r="I1466" s="470" t="s">
        <v>6284</v>
      </c>
      <c r="J1466" s="138"/>
      <c r="K1466" s="387">
        <v>0</v>
      </c>
      <c r="L1466" s="498"/>
      <c r="M1466" s="388">
        <v>0</v>
      </c>
      <c r="N1466" s="388">
        <v>0</v>
      </c>
      <c r="O1466" s="499"/>
      <c r="P1466" s="388">
        <v>0.5</v>
      </c>
      <c r="Q1466" s="499"/>
      <c r="R1466" s="388">
        <v>0</v>
      </c>
      <c r="S1466" s="499"/>
      <c r="T1466" s="499"/>
      <c r="U1466" s="389">
        <v>0</v>
      </c>
      <c r="V1466" s="390">
        <v>0</v>
      </c>
      <c r="W1466" s="392">
        <v>0</v>
      </c>
      <c r="X1466" s="515"/>
      <c r="Y1466" s="393">
        <v>0.5</v>
      </c>
      <c r="Z1466" s="394">
        <f t="shared" si="22"/>
        <v>0.5</v>
      </c>
    </row>
    <row r="1467" spans="2:26" ht="24.75" x14ac:dyDescent="0.25">
      <c r="B1467" s="494">
        <v>1464</v>
      </c>
      <c r="C1467" s="473" t="s">
        <v>6014</v>
      </c>
      <c r="D1467" s="492" t="s">
        <v>30</v>
      </c>
      <c r="E1467" s="468">
        <v>1967</v>
      </c>
      <c r="F1467" s="468"/>
      <c r="G1467" s="471" t="s">
        <v>158</v>
      </c>
      <c r="H1467" s="469">
        <v>40</v>
      </c>
      <c r="I1467" s="470" t="s">
        <v>431</v>
      </c>
      <c r="J1467" s="138"/>
      <c r="K1467" s="387">
        <v>0</v>
      </c>
      <c r="L1467" s="498"/>
      <c r="M1467" s="388">
        <v>0</v>
      </c>
      <c r="N1467" s="388">
        <v>0</v>
      </c>
      <c r="O1467" s="499"/>
      <c r="P1467" s="388">
        <v>0</v>
      </c>
      <c r="Q1467" s="499"/>
      <c r="R1467" s="388">
        <v>0</v>
      </c>
      <c r="S1467" s="499"/>
      <c r="T1467" s="499"/>
      <c r="U1467" s="389">
        <v>0.5</v>
      </c>
      <c r="V1467" s="390">
        <v>0</v>
      </c>
      <c r="W1467" s="392">
        <v>0</v>
      </c>
      <c r="X1467" s="515"/>
      <c r="Y1467" s="393">
        <v>0.5</v>
      </c>
      <c r="Z1467" s="394">
        <f t="shared" si="22"/>
        <v>0.5</v>
      </c>
    </row>
    <row r="1468" spans="2:26" ht="24.75" x14ac:dyDescent="0.25">
      <c r="B1468" s="494">
        <v>1465</v>
      </c>
      <c r="C1468" s="472" t="s">
        <v>2657</v>
      </c>
      <c r="D1468" s="491" t="s">
        <v>1106</v>
      </c>
      <c r="E1468" s="459"/>
      <c r="F1468" s="459"/>
      <c r="G1468" s="463" t="s">
        <v>1062</v>
      </c>
      <c r="H1468" s="464"/>
      <c r="I1468" s="465" t="s">
        <v>2658</v>
      </c>
      <c r="J1468" s="138"/>
      <c r="K1468" s="502"/>
      <c r="L1468" s="497">
        <v>0</v>
      </c>
      <c r="M1468" s="503"/>
      <c r="N1468" s="503"/>
      <c r="O1468" s="497">
        <v>0.5</v>
      </c>
      <c r="P1468" s="503"/>
      <c r="Q1468" s="497">
        <v>0</v>
      </c>
      <c r="R1468" s="503"/>
      <c r="S1468" s="497">
        <v>0</v>
      </c>
      <c r="T1468" s="500">
        <v>0</v>
      </c>
      <c r="U1468" s="504"/>
      <c r="V1468" s="504"/>
      <c r="W1468" s="506"/>
      <c r="X1468" s="516">
        <v>0.5</v>
      </c>
      <c r="Y1468" s="523"/>
      <c r="Z1468" s="394">
        <f t="shared" si="22"/>
        <v>0.5</v>
      </c>
    </row>
    <row r="1469" spans="2:26" ht="24.75" x14ac:dyDescent="0.25">
      <c r="B1469" s="494">
        <v>1466</v>
      </c>
      <c r="C1469" s="473" t="s">
        <v>6289</v>
      </c>
      <c r="D1469" s="492" t="s">
        <v>40</v>
      </c>
      <c r="E1469" s="468">
        <v>1983</v>
      </c>
      <c r="F1469" s="468"/>
      <c r="G1469" s="471" t="s">
        <v>227</v>
      </c>
      <c r="H1469" s="469">
        <v>57</v>
      </c>
      <c r="I1469" s="470" t="s">
        <v>431</v>
      </c>
      <c r="J1469" s="138"/>
      <c r="K1469" s="387">
        <v>0</v>
      </c>
      <c r="L1469" s="498"/>
      <c r="M1469" s="388">
        <v>0</v>
      </c>
      <c r="N1469" s="388">
        <v>0</v>
      </c>
      <c r="O1469" s="499"/>
      <c r="P1469" s="388">
        <v>0</v>
      </c>
      <c r="Q1469" s="499"/>
      <c r="R1469" s="388">
        <v>0</v>
      </c>
      <c r="S1469" s="499"/>
      <c r="T1469" s="499"/>
      <c r="U1469" s="389">
        <v>0.5</v>
      </c>
      <c r="V1469" s="390">
        <v>0</v>
      </c>
      <c r="W1469" s="392">
        <v>0</v>
      </c>
      <c r="X1469" s="515"/>
      <c r="Y1469" s="393">
        <v>0.5</v>
      </c>
      <c r="Z1469" s="394">
        <f t="shared" si="22"/>
        <v>0.5</v>
      </c>
    </row>
    <row r="1470" spans="2:26" ht="24.75" x14ac:dyDescent="0.25">
      <c r="B1470" s="494">
        <v>1467</v>
      </c>
      <c r="C1470" s="473" t="s">
        <v>6292</v>
      </c>
      <c r="D1470" s="492" t="s">
        <v>388</v>
      </c>
      <c r="E1470" s="468">
        <v>1979</v>
      </c>
      <c r="F1470" s="468"/>
      <c r="G1470" s="471" t="s">
        <v>227</v>
      </c>
      <c r="H1470" s="469">
        <v>87</v>
      </c>
      <c r="I1470" s="470" t="s">
        <v>431</v>
      </c>
      <c r="J1470" s="138"/>
      <c r="K1470" s="387">
        <v>0</v>
      </c>
      <c r="L1470" s="498"/>
      <c r="M1470" s="388">
        <v>0</v>
      </c>
      <c r="N1470" s="388">
        <v>0</v>
      </c>
      <c r="O1470" s="499"/>
      <c r="P1470" s="388">
        <v>0</v>
      </c>
      <c r="Q1470" s="499"/>
      <c r="R1470" s="388">
        <v>0</v>
      </c>
      <c r="S1470" s="499"/>
      <c r="T1470" s="499"/>
      <c r="U1470" s="389">
        <v>0.5</v>
      </c>
      <c r="V1470" s="390">
        <v>0</v>
      </c>
      <c r="W1470" s="392">
        <v>0</v>
      </c>
      <c r="X1470" s="515"/>
      <c r="Y1470" s="393">
        <v>0.5</v>
      </c>
      <c r="Z1470" s="394">
        <f t="shared" si="22"/>
        <v>0.5</v>
      </c>
    </row>
    <row r="1471" spans="2:26" ht="24.75" x14ac:dyDescent="0.25">
      <c r="B1471" s="494">
        <v>1468</v>
      </c>
      <c r="C1471" s="473" t="s">
        <v>6295</v>
      </c>
      <c r="D1471" s="492" t="s">
        <v>6296</v>
      </c>
      <c r="E1471" s="468">
        <v>1963</v>
      </c>
      <c r="F1471" s="468"/>
      <c r="G1471" s="471" t="s">
        <v>158</v>
      </c>
      <c r="H1471" s="469">
        <v>68</v>
      </c>
      <c r="I1471" s="470" t="s">
        <v>431</v>
      </c>
      <c r="J1471" s="138"/>
      <c r="K1471" s="387">
        <v>0</v>
      </c>
      <c r="L1471" s="498"/>
      <c r="M1471" s="388">
        <v>0</v>
      </c>
      <c r="N1471" s="388">
        <v>0</v>
      </c>
      <c r="O1471" s="499"/>
      <c r="P1471" s="388">
        <v>0</v>
      </c>
      <c r="Q1471" s="499"/>
      <c r="R1471" s="388">
        <v>0</v>
      </c>
      <c r="S1471" s="499"/>
      <c r="T1471" s="499"/>
      <c r="U1471" s="389">
        <v>0.5</v>
      </c>
      <c r="V1471" s="390">
        <v>0</v>
      </c>
      <c r="W1471" s="392">
        <v>0</v>
      </c>
      <c r="X1471" s="515"/>
      <c r="Y1471" s="393">
        <v>0.5</v>
      </c>
      <c r="Z1471" s="394">
        <f t="shared" si="22"/>
        <v>0.5</v>
      </c>
    </row>
    <row r="1472" spans="2:26" ht="24.75" x14ac:dyDescent="0.25">
      <c r="B1472" s="494">
        <v>1469</v>
      </c>
      <c r="C1472" s="473" t="s">
        <v>6299</v>
      </c>
      <c r="D1472" s="492" t="s">
        <v>388</v>
      </c>
      <c r="E1472" s="468">
        <v>1973</v>
      </c>
      <c r="F1472" s="468"/>
      <c r="G1472" s="471" t="s">
        <v>168</v>
      </c>
      <c r="H1472" s="469">
        <v>83</v>
      </c>
      <c r="I1472" s="470" t="s">
        <v>431</v>
      </c>
      <c r="J1472" s="138"/>
      <c r="K1472" s="387">
        <v>0</v>
      </c>
      <c r="L1472" s="498"/>
      <c r="M1472" s="388">
        <v>0</v>
      </c>
      <c r="N1472" s="388">
        <v>0</v>
      </c>
      <c r="O1472" s="499"/>
      <c r="P1472" s="388">
        <v>0</v>
      </c>
      <c r="Q1472" s="499"/>
      <c r="R1472" s="388">
        <v>0</v>
      </c>
      <c r="S1472" s="499"/>
      <c r="T1472" s="499"/>
      <c r="U1472" s="389">
        <v>0.5</v>
      </c>
      <c r="V1472" s="390">
        <v>0</v>
      </c>
      <c r="W1472" s="392">
        <v>0</v>
      </c>
      <c r="X1472" s="515"/>
      <c r="Y1472" s="393">
        <v>0.5</v>
      </c>
      <c r="Z1472" s="394">
        <f t="shared" si="22"/>
        <v>0.5</v>
      </c>
    </row>
    <row r="1473" spans="2:26" ht="24.75" x14ac:dyDescent="0.25">
      <c r="B1473" s="494">
        <v>1470</v>
      </c>
      <c r="C1473" s="473" t="s">
        <v>6302</v>
      </c>
      <c r="D1473" s="492" t="s">
        <v>6303</v>
      </c>
      <c r="E1473" s="468">
        <v>1966</v>
      </c>
      <c r="F1473" s="468"/>
      <c r="G1473" s="471" t="s">
        <v>158</v>
      </c>
      <c r="H1473" s="469">
        <v>59</v>
      </c>
      <c r="I1473" s="470" t="s">
        <v>6304</v>
      </c>
      <c r="J1473" s="138"/>
      <c r="K1473" s="387">
        <v>0</v>
      </c>
      <c r="L1473" s="498"/>
      <c r="M1473" s="388">
        <v>0</v>
      </c>
      <c r="N1473" s="388">
        <v>0</v>
      </c>
      <c r="O1473" s="499"/>
      <c r="P1473" s="388">
        <v>0</v>
      </c>
      <c r="Q1473" s="499"/>
      <c r="R1473" s="388">
        <v>0</v>
      </c>
      <c r="S1473" s="499"/>
      <c r="T1473" s="499"/>
      <c r="U1473" s="389">
        <v>0.5</v>
      </c>
      <c r="V1473" s="390">
        <v>0</v>
      </c>
      <c r="W1473" s="392">
        <v>0</v>
      </c>
      <c r="X1473" s="515"/>
      <c r="Y1473" s="393">
        <v>0.5</v>
      </c>
      <c r="Z1473" s="394">
        <f t="shared" si="22"/>
        <v>0.5</v>
      </c>
    </row>
    <row r="1474" spans="2:26" ht="24.75" x14ac:dyDescent="0.25">
      <c r="B1474" s="494">
        <v>1471</v>
      </c>
      <c r="C1474" s="473" t="s">
        <v>6307</v>
      </c>
      <c r="D1474" s="492" t="s">
        <v>33</v>
      </c>
      <c r="E1474" s="468">
        <v>1956</v>
      </c>
      <c r="F1474" s="468"/>
      <c r="G1474" s="471" t="s">
        <v>1854</v>
      </c>
      <c r="H1474" s="469">
        <v>12</v>
      </c>
      <c r="I1474" s="470" t="s">
        <v>49</v>
      </c>
      <c r="J1474" s="138"/>
      <c r="K1474" s="387">
        <v>0</v>
      </c>
      <c r="L1474" s="498"/>
      <c r="M1474" s="388">
        <v>0</v>
      </c>
      <c r="N1474" s="388">
        <v>0</v>
      </c>
      <c r="O1474" s="499"/>
      <c r="P1474" s="388">
        <v>0</v>
      </c>
      <c r="Q1474" s="499"/>
      <c r="R1474" s="388">
        <v>0</v>
      </c>
      <c r="S1474" s="499"/>
      <c r="T1474" s="499"/>
      <c r="U1474" s="389">
        <v>0.5</v>
      </c>
      <c r="V1474" s="390">
        <v>0</v>
      </c>
      <c r="W1474" s="392">
        <v>0</v>
      </c>
      <c r="X1474" s="515"/>
      <c r="Y1474" s="393">
        <v>0.5</v>
      </c>
      <c r="Z1474" s="394">
        <f t="shared" si="22"/>
        <v>0.5</v>
      </c>
    </row>
    <row r="1475" spans="2:26" ht="24.75" x14ac:dyDescent="0.25">
      <c r="B1475" s="494">
        <v>1472</v>
      </c>
      <c r="C1475" s="473" t="s">
        <v>1653</v>
      </c>
      <c r="D1475" s="492" t="s">
        <v>1654</v>
      </c>
      <c r="E1475" s="468">
        <v>1989</v>
      </c>
      <c r="F1475" s="468"/>
      <c r="G1475" s="471" t="s">
        <v>1798</v>
      </c>
      <c r="H1475" s="469">
        <v>10</v>
      </c>
      <c r="I1475" s="470" t="s">
        <v>431</v>
      </c>
      <c r="J1475" s="138"/>
      <c r="K1475" s="387">
        <v>0</v>
      </c>
      <c r="L1475" s="498"/>
      <c r="M1475" s="388">
        <v>0</v>
      </c>
      <c r="N1475" s="388">
        <v>0</v>
      </c>
      <c r="O1475" s="499"/>
      <c r="P1475" s="388">
        <v>0</v>
      </c>
      <c r="Q1475" s="499"/>
      <c r="R1475" s="388">
        <v>0</v>
      </c>
      <c r="S1475" s="499"/>
      <c r="T1475" s="499"/>
      <c r="U1475" s="389">
        <v>0.5</v>
      </c>
      <c r="V1475" s="390">
        <v>0</v>
      </c>
      <c r="W1475" s="392">
        <v>0</v>
      </c>
      <c r="X1475" s="515"/>
      <c r="Y1475" s="393">
        <v>0.5</v>
      </c>
      <c r="Z1475" s="394">
        <f t="shared" si="22"/>
        <v>0.5</v>
      </c>
    </row>
    <row r="1476" spans="2:26" ht="24.75" x14ac:dyDescent="0.25">
      <c r="B1476" s="494">
        <v>1473</v>
      </c>
      <c r="C1476" s="473" t="s">
        <v>6312</v>
      </c>
      <c r="D1476" s="492" t="s">
        <v>333</v>
      </c>
      <c r="E1476" s="468">
        <v>1991</v>
      </c>
      <c r="F1476" s="468"/>
      <c r="G1476" s="471" t="s">
        <v>149</v>
      </c>
      <c r="H1476" s="469">
        <v>63</v>
      </c>
      <c r="I1476" s="470" t="s">
        <v>6313</v>
      </c>
      <c r="J1476" s="138"/>
      <c r="K1476" s="387">
        <v>0</v>
      </c>
      <c r="L1476" s="498"/>
      <c r="M1476" s="388">
        <v>0</v>
      </c>
      <c r="N1476" s="388">
        <v>0</v>
      </c>
      <c r="O1476" s="499"/>
      <c r="P1476" s="388">
        <v>0</v>
      </c>
      <c r="Q1476" s="499"/>
      <c r="R1476" s="388">
        <v>0</v>
      </c>
      <c r="S1476" s="499"/>
      <c r="T1476" s="499"/>
      <c r="U1476" s="389">
        <v>0.5</v>
      </c>
      <c r="V1476" s="390">
        <v>0</v>
      </c>
      <c r="W1476" s="392">
        <v>0</v>
      </c>
      <c r="X1476" s="515"/>
      <c r="Y1476" s="393">
        <v>0.5</v>
      </c>
      <c r="Z1476" s="394">
        <f t="shared" ref="Z1476:Z1539" si="23">X1476+Y1476</f>
        <v>0.5</v>
      </c>
    </row>
    <row r="1477" spans="2:26" ht="24.75" x14ac:dyDescent="0.25">
      <c r="B1477" s="494">
        <v>1474</v>
      </c>
      <c r="C1477" s="473" t="s">
        <v>6316</v>
      </c>
      <c r="D1477" s="492" t="s">
        <v>340</v>
      </c>
      <c r="E1477" s="468">
        <v>1987</v>
      </c>
      <c r="F1477" s="468"/>
      <c r="G1477" s="471" t="s">
        <v>227</v>
      </c>
      <c r="H1477" s="469">
        <v>84</v>
      </c>
      <c r="I1477" s="470" t="s">
        <v>431</v>
      </c>
      <c r="J1477" s="138"/>
      <c r="K1477" s="387">
        <v>0</v>
      </c>
      <c r="L1477" s="498"/>
      <c r="M1477" s="388">
        <v>0</v>
      </c>
      <c r="N1477" s="388">
        <v>0</v>
      </c>
      <c r="O1477" s="499"/>
      <c r="P1477" s="388">
        <v>0</v>
      </c>
      <c r="Q1477" s="499"/>
      <c r="R1477" s="388">
        <v>0</v>
      </c>
      <c r="S1477" s="499"/>
      <c r="T1477" s="499"/>
      <c r="U1477" s="389">
        <v>0.5</v>
      </c>
      <c r="V1477" s="390">
        <v>0</v>
      </c>
      <c r="W1477" s="392">
        <v>0</v>
      </c>
      <c r="X1477" s="515"/>
      <c r="Y1477" s="393">
        <v>0.5</v>
      </c>
      <c r="Z1477" s="394">
        <f t="shared" si="23"/>
        <v>0.5</v>
      </c>
    </row>
    <row r="1478" spans="2:26" ht="24.75" x14ac:dyDescent="0.25">
      <c r="B1478" s="494">
        <v>1475</v>
      </c>
      <c r="C1478" s="473" t="s">
        <v>6319</v>
      </c>
      <c r="D1478" s="492" t="s">
        <v>29</v>
      </c>
      <c r="E1478" s="468">
        <v>1993</v>
      </c>
      <c r="F1478" s="468"/>
      <c r="G1478" s="471" t="s">
        <v>149</v>
      </c>
      <c r="H1478" s="469">
        <v>64</v>
      </c>
      <c r="I1478" s="470" t="s">
        <v>431</v>
      </c>
      <c r="J1478" s="138"/>
      <c r="K1478" s="387">
        <v>0</v>
      </c>
      <c r="L1478" s="498"/>
      <c r="M1478" s="388">
        <v>0</v>
      </c>
      <c r="N1478" s="388">
        <v>0</v>
      </c>
      <c r="O1478" s="499"/>
      <c r="P1478" s="388">
        <v>0</v>
      </c>
      <c r="Q1478" s="499"/>
      <c r="R1478" s="388">
        <v>0</v>
      </c>
      <c r="S1478" s="499"/>
      <c r="T1478" s="499"/>
      <c r="U1478" s="389">
        <v>0.5</v>
      </c>
      <c r="V1478" s="390">
        <v>0</v>
      </c>
      <c r="W1478" s="392">
        <v>0</v>
      </c>
      <c r="X1478" s="515"/>
      <c r="Y1478" s="393">
        <v>0.5</v>
      </c>
      <c r="Z1478" s="394">
        <f t="shared" si="23"/>
        <v>0.5</v>
      </c>
    </row>
    <row r="1479" spans="2:26" ht="24.75" x14ac:dyDescent="0.25">
      <c r="B1479" s="494">
        <v>1476</v>
      </c>
      <c r="C1479" s="473" t="s">
        <v>6322</v>
      </c>
      <c r="D1479" s="492" t="s">
        <v>3689</v>
      </c>
      <c r="E1479" s="468">
        <v>1970</v>
      </c>
      <c r="F1479" s="468"/>
      <c r="G1479" s="471" t="s">
        <v>168</v>
      </c>
      <c r="H1479" s="469">
        <v>115</v>
      </c>
      <c r="I1479" s="470" t="s">
        <v>6323</v>
      </c>
      <c r="J1479" s="138"/>
      <c r="K1479" s="387">
        <v>0</v>
      </c>
      <c r="L1479" s="498"/>
      <c r="M1479" s="388">
        <v>0</v>
      </c>
      <c r="N1479" s="388">
        <v>0</v>
      </c>
      <c r="O1479" s="499"/>
      <c r="P1479" s="388">
        <v>0</v>
      </c>
      <c r="Q1479" s="499"/>
      <c r="R1479" s="388">
        <v>0</v>
      </c>
      <c r="S1479" s="499"/>
      <c r="T1479" s="499"/>
      <c r="U1479" s="389">
        <v>0.5</v>
      </c>
      <c r="V1479" s="390">
        <v>0</v>
      </c>
      <c r="W1479" s="392">
        <v>0</v>
      </c>
      <c r="X1479" s="515"/>
      <c r="Y1479" s="393">
        <v>0.5</v>
      </c>
      <c r="Z1479" s="394">
        <f t="shared" si="23"/>
        <v>0.5</v>
      </c>
    </row>
    <row r="1480" spans="2:26" ht="24.75" x14ac:dyDescent="0.25">
      <c r="B1480" s="494">
        <v>1477</v>
      </c>
      <c r="C1480" s="473" t="s">
        <v>6326</v>
      </c>
      <c r="D1480" s="492" t="s">
        <v>478</v>
      </c>
      <c r="E1480" s="468">
        <v>1978</v>
      </c>
      <c r="F1480" s="468"/>
      <c r="G1480" s="471" t="s">
        <v>168</v>
      </c>
      <c r="H1480" s="469">
        <v>69</v>
      </c>
      <c r="I1480" s="470" t="s">
        <v>431</v>
      </c>
      <c r="J1480" s="138"/>
      <c r="K1480" s="387">
        <v>0</v>
      </c>
      <c r="L1480" s="498"/>
      <c r="M1480" s="388">
        <v>0</v>
      </c>
      <c r="N1480" s="388">
        <v>0</v>
      </c>
      <c r="O1480" s="499"/>
      <c r="P1480" s="388">
        <v>0</v>
      </c>
      <c r="Q1480" s="499"/>
      <c r="R1480" s="388">
        <v>0</v>
      </c>
      <c r="S1480" s="499"/>
      <c r="T1480" s="499"/>
      <c r="U1480" s="389">
        <v>0.5</v>
      </c>
      <c r="V1480" s="390">
        <v>0</v>
      </c>
      <c r="W1480" s="392">
        <v>0</v>
      </c>
      <c r="X1480" s="515"/>
      <c r="Y1480" s="393">
        <v>0.5</v>
      </c>
      <c r="Z1480" s="394">
        <f t="shared" si="23"/>
        <v>0.5</v>
      </c>
    </row>
    <row r="1481" spans="2:26" ht="24.75" x14ac:dyDescent="0.25">
      <c r="B1481" s="494">
        <v>1478</v>
      </c>
      <c r="C1481" s="473" t="s">
        <v>6329</v>
      </c>
      <c r="D1481" s="492" t="s">
        <v>453</v>
      </c>
      <c r="E1481" s="468"/>
      <c r="F1481" s="468"/>
      <c r="G1481" s="471" t="s">
        <v>2981</v>
      </c>
      <c r="H1481" s="469"/>
      <c r="I1481" s="470" t="s">
        <v>6330</v>
      </c>
      <c r="J1481" s="138"/>
      <c r="K1481" s="387">
        <v>0</v>
      </c>
      <c r="L1481" s="498"/>
      <c r="M1481" s="388">
        <v>0</v>
      </c>
      <c r="N1481" s="388">
        <v>0</v>
      </c>
      <c r="O1481" s="499"/>
      <c r="P1481" s="388">
        <v>0.5</v>
      </c>
      <c r="Q1481" s="499"/>
      <c r="R1481" s="388">
        <v>0</v>
      </c>
      <c r="S1481" s="499"/>
      <c r="T1481" s="499"/>
      <c r="U1481" s="389">
        <v>0</v>
      </c>
      <c r="V1481" s="390">
        <v>0</v>
      </c>
      <c r="W1481" s="392">
        <v>0</v>
      </c>
      <c r="X1481" s="515"/>
      <c r="Y1481" s="393">
        <v>0.5</v>
      </c>
      <c r="Z1481" s="394">
        <f t="shared" si="23"/>
        <v>0.5</v>
      </c>
    </row>
    <row r="1482" spans="2:26" ht="24.75" x14ac:dyDescent="0.25">
      <c r="B1482" s="494">
        <v>1479</v>
      </c>
      <c r="C1482" s="473" t="s">
        <v>6333</v>
      </c>
      <c r="D1482" s="492" t="s">
        <v>333</v>
      </c>
      <c r="E1482" s="468">
        <v>1969</v>
      </c>
      <c r="F1482" s="468"/>
      <c r="G1482" s="471" t="s">
        <v>168</v>
      </c>
      <c r="H1482" s="469">
        <v>74</v>
      </c>
      <c r="I1482" s="470" t="s">
        <v>6334</v>
      </c>
      <c r="J1482" s="138"/>
      <c r="K1482" s="387">
        <v>0</v>
      </c>
      <c r="L1482" s="498"/>
      <c r="M1482" s="388">
        <v>0</v>
      </c>
      <c r="N1482" s="388">
        <v>0</v>
      </c>
      <c r="O1482" s="499"/>
      <c r="P1482" s="388">
        <v>0</v>
      </c>
      <c r="Q1482" s="499"/>
      <c r="R1482" s="388">
        <v>0</v>
      </c>
      <c r="S1482" s="499"/>
      <c r="T1482" s="499"/>
      <c r="U1482" s="389">
        <v>0.5</v>
      </c>
      <c r="V1482" s="390">
        <v>0</v>
      </c>
      <c r="W1482" s="392">
        <v>0</v>
      </c>
      <c r="X1482" s="515"/>
      <c r="Y1482" s="393">
        <v>0.5</v>
      </c>
      <c r="Z1482" s="394">
        <f t="shared" si="23"/>
        <v>0.5</v>
      </c>
    </row>
    <row r="1483" spans="2:26" ht="24.75" x14ac:dyDescent="0.25">
      <c r="B1483" s="494">
        <v>1480</v>
      </c>
      <c r="C1483" s="473" t="s">
        <v>6337</v>
      </c>
      <c r="D1483" s="492" t="s">
        <v>6338</v>
      </c>
      <c r="E1483" s="468">
        <v>1987</v>
      </c>
      <c r="F1483" s="468"/>
      <c r="G1483" s="471" t="s">
        <v>1798</v>
      </c>
      <c r="H1483" s="469">
        <v>28</v>
      </c>
      <c r="I1483" s="470" t="s">
        <v>431</v>
      </c>
      <c r="J1483" s="138"/>
      <c r="K1483" s="387">
        <v>0</v>
      </c>
      <c r="L1483" s="498"/>
      <c r="M1483" s="388">
        <v>0</v>
      </c>
      <c r="N1483" s="388">
        <v>0</v>
      </c>
      <c r="O1483" s="499"/>
      <c r="P1483" s="388">
        <v>0</v>
      </c>
      <c r="Q1483" s="499"/>
      <c r="R1483" s="388">
        <v>0</v>
      </c>
      <c r="S1483" s="499"/>
      <c r="T1483" s="499"/>
      <c r="U1483" s="389">
        <v>0.5</v>
      </c>
      <c r="V1483" s="390">
        <v>0</v>
      </c>
      <c r="W1483" s="392">
        <v>0</v>
      </c>
      <c r="X1483" s="515"/>
      <c r="Y1483" s="393">
        <v>0.5</v>
      </c>
      <c r="Z1483" s="394">
        <f t="shared" si="23"/>
        <v>0.5</v>
      </c>
    </row>
    <row r="1484" spans="2:26" ht="24.75" x14ac:dyDescent="0.25">
      <c r="B1484" s="494">
        <v>1481</v>
      </c>
      <c r="C1484" s="473" t="s">
        <v>6341</v>
      </c>
      <c r="D1484" s="492" t="s">
        <v>2202</v>
      </c>
      <c r="E1484" s="468">
        <v>1978</v>
      </c>
      <c r="F1484" s="468"/>
      <c r="G1484" s="471" t="s">
        <v>168</v>
      </c>
      <c r="H1484" s="469">
        <v>125</v>
      </c>
      <c r="I1484" s="470" t="s">
        <v>431</v>
      </c>
      <c r="J1484" s="138"/>
      <c r="K1484" s="387">
        <v>0</v>
      </c>
      <c r="L1484" s="498"/>
      <c r="M1484" s="388">
        <v>0</v>
      </c>
      <c r="N1484" s="388">
        <v>0</v>
      </c>
      <c r="O1484" s="499"/>
      <c r="P1484" s="388">
        <v>0</v>
      </c>
      <c r="Q1484" s="499"/>
      <c r="R1484" s="388">
        <v>0</v>
      </c>
      <c r="S1484" s="499"/>
      <c r="T1484" s="499"/>
      <c r="U1484" s="389">
        <v>0.5</v>
      </c>
      <c r="V1484" s="390">
        <v>0</v>
      </c>
      <c r="W1484" s="392">
        <v>0</v>
      </c>
      <c r="X1484" s="515"/>
      <c r="Y1484" s="393">
        <v>0.5</v>
      </c>
      <c r="Z1484" s="394">
        <f t="shared" si="23"/>
        <v>0.5</v>
      </c>
    </row>
    <row r="1485" spans="2:26" ht="24.75" x14ac:dyDescent="0.25">
      <c r="B1485" s="494">
        <v>1482</v>
      </c>
      <c r="C1485" s="473" t="s">
        <v>6344</v>
      </c>
      <c r="D1485" s="492" t="s">
        <v>340</v>
      </c>
      <c r="E1485" s="468">
        <v>1975</v>
      </c>
      <c r="F1485" s="468"/>
      <c r="G1485" s="471" t="s">
        <v>168</v>
      </c>
      <c r="H1485" s="469">
        <v>137</v>
      </c>
      <c r="I1485" s="470" t="s">
        <v>431</v>
      </c>
      <c r="J1485" s="138"/>
      <c r="K1485" s="387">
        <v>0</v>
      </c>
      <c r="L1485" s="498"/>
      <c r="M1485" s="388">
        <v>0</v>
      </c>
      <c r="N1485" s="388">
        <v>0</v>
      </c>
      <c r="O1485" s="499"/>
      <c r="P1485" s="388">
        <v>0</v>
      </c>
      <c r="Q1485" s="499"/>
      <c r="R1485" s="388">
        <v>0</v>
      </c>
      <c r="S1485" s="499"/>
      <c r="T1485" s="499"/>
      <c r="U1485" s="389">
        <v>0.5</v>
      </c>
      <c r="V1485" s="390">
        <v>0</v>
      </c>
      <c r="W1485" s="392">
        <v>0</v>
      </c>
      <c r="X1485" s="515"/>
      <c r="Y1485" s="393">
        <v>0.5</v>
      </c>
      <c r="Z1485" s="394">
        <f t="shared" si="23"/>
        <v>0.5</v>
      </c>
    </row>
    <row r="1486" spans="2:26" ht="24.75" x14ac:dyDescent="0.25">
      <c r="B1486" s="494">
        <v>1483</v>
      </c>
      <c r="C1486" s="473" t="s">
        <v>6347</v>
      </c>
      <c r="D1486" s="492" t="s">
        <v>538</v>
      </c>
      <c r="E1486" s="468">
        <v>1976</v>
      </c>
      <c r="F1486" s="468"/>
      <c r="G1486" s="471" t="s">
        <v>168</v>
      </c>
      <c r="H1486" s="469">
        <v>132</v>
      </c>
      <c r="I1486" s="470" t="s">
        <v>431</v>
      </c>
      <c r="J1486" s="138"/>
      <c r="K1486" s="387">
        <v>0</v>
      </c>
      <c r="L1486" s="498"/>
      <c r="M1486" s="388">
        <v>0</v>
      </c>
      <c r="N1486" s="388">
        <v>0</v>
      </c>
      <c r="O1486" s="499"/>
      <c r="P1486" s="388">
        <v>0</v>
      </c>
      <c r="Q1486" s="499"/>
      <c r="R1486" s="388">
        <v>0</v>
      </c>
      <c r="S1486" s="499"/>
      <c r="T1486" s="499"/>
      <c r="U1486" s="389">
        <v>0.5</v>
      </c>
      <c r="V1486" s="390">
        <v>0</v>
      </c>
      <c r="W1486" s="392">
        <v>0</v>
      </c>
      <c r="X1486" s="515"/>
      <c r="Y1486" s="393">
        <v>0.5</v>
      </c>
      <c r="Z1486" s="394">
        <f t="shared" si="23"/>
        <v>0.5</v>
      </c>
    </row>
    <row r="1487" spans="2:26" ht="24.75" x14ac:dyDescent="0.25">
      <c r="B1487" s="494">
        <v>1484</v>
      </c>
      <c r="C1487" s="473" t="s">
        <v>2337</v>
      </c>
      <c r="D1487" s="492" t="s">
        <v>6349</v>
      </c>
      <c r="E1487" s="468">
        <v>1979</v>
      </c>
      <c r="F1487" s="468"/>
      <c r="G1487" s="471" t="s">
        <v>1798</v>
      </c>
      <c r="H1487" s="469">
        <v>17</v>
      </c>
      <c r="I1487" s="470" t="s">
        <v>6350</v>
      </c>
      <c r="J1487" s="138"/>
      <c r="K1487" s="387">
        <v>0</v>
      </c>
      <c r="L1487" s="498"/>
      <c r="M1487" s="388">
        <v>0</v>
      </c>
      <c r="N1487" s="388">
        <v>0</v>
      </c>
      <c r="O1487" s="499"/>
      <c r="P1487" s="388">
        <v>0</v>
      </c>
      <c r="Q1487" s="499"/>
      <c r="R1487" s="388">
        <v>0</v>
      </c>
      <c r="S1487" s="499"/>
      <c r="T1487" s="499"/>
      <c r="U1487" s="389">
        <v>0.5</v>
      </c>
      <c r="V1487" s="390">
        <v>0</v>
      </c>
      <c r="W1487" s="392">
        <v>0</v>
      </c>
      <c r="X1487" s="515"/>
      <c r="Y1487" s="393">
        <v>0.5</v>
      </c>
      <c r="Z1487" s="394">
        <f t="shared" si="23"/>
        <v>0.5</v>
      </c>
    </row>
    <row r="1488" spans="2:26" ht="24.75" x14ac:dyDescent="0.25">
      <c r="B1488" s="494">
        <v>1485</v>
      </c>
      <c r="C1488" s="473" t="s">
        <v>6353</v>
      </c>
      <c r="D1488" s="492" t="s">
        <v>996</v>
      </c>
      <c r="E1488" s="468">
        <v>1983</v>
      </c>
      <c r="F1488" s="468"/>
      <c r="G1488" s="471" t="s">
        <v>227</v>
      </c>
      <c r="H1488" s="469">
        <v>115</v>
      </c>
      <c r="I1488" s="470" t="s">
        <v>6354</v>
      </c>
      <c r="J1488" s="138"/>
      <c r="K1488" s="387">
        <v>0</v>
      </c>
      <c r="L1488" s="498"/>
      <c r="M1488" s="388">
        <v>0</v>
      </c>
      <c r="N1488" s="388">
        <v>0</v>
      </c>
      <c r="O1488" s="499"/>
      <c r="P1488" s="388">
        <v>0</v>
      </c>
      <c r="Q1488" s="499"/>
      <c r="R1488" s="388">
        <v>0</v>
      </c>
      <c r="S1488" s="499"/>
      <c r="T1488" s="499"/>
      <c r="U1488" s="389">
        <v>0.5</v>
      </c>
      <c r="V1488" s="390">
        <v>0</v>
      </c>
      <c r="W1488" s="392">
        <v>0</v>
      </c>
      <c r="X1488" s="515"/>
      <c r="Y1488" s="393">
        <v>0.5</v>
      </c>
      <c r="Z1488" s="394">
        <f t="shared" si="23"/>
        <v>0.5</v>
      </c>
    </row>
    <row r="1489" spans="2:26" ht="24.75" x14ac:dyDescent="0.25">
      <c r="B1489" s="494">
        <v>1486</v>
      </c>
      <c r="C1489" s="473" t="s">
        <v>6357</v>
      </c>
      <c r="D1489" s="492" t="s">
        <v>86</v>
      </c>
      <c r="E1489" s="468">
        <v>1976</v>
      </c>
      <c r="F1489" s="468"/>
      <c r="G1489" s="471" t="s">
        <v>1996</v>
      </c>
      <c r="H1489" s="469">
        <v>17</v>
      </c>
      <c r="I1489" s="470" t="s">
        <v>49</v>
      </c>
      <c r="J1489" s="138"/>
      <c r="K1489" s="387">
        <v>0</v>
      </c>
      <c r="L1489" s="498"/>
      <c r="M1489" s="388">
        <v>0</v>
      </c>
      <c r="N1489" s="388">
        <v>0</v>
      </c>
      <c r="O1489" s="499"/>
      <c r="P1489" s="388">
        <v>0</v>
      </c>
      <c r="Q1489" s="499"/>
      <c r="R1489" s="388">
        <v>0</v>
      </c>
      <c r="S1489" s="499"/>
      <c r="T1489" s="499"/>
      <c r="U1489" s="389">
        <v>0.5</v>
      </c>
      <c r="V1489" s="390">
        <v>0</v>
      </c>
      <c r="W1489" s="392">
        <v>0</v>
      </c>
      <c r="X1489" s="515"/>
      <c r="Y1489" s="393">
        <v>0.5</v>
      </c>
      <c r="Z1489" s="394">
        <f t="shared" si="23"/>
        <v>0.5</v>
      </c>
    </row>
    <row r="1490" spans="2:26" ht="24.75" x14ac:dyDescent="0.25">
      <c r="B1490" s="494">
        <v>1487</v>
      </c>
      <c r="C1490" s="473" t="s">
        <v>6357</v>
      </c>
      <c r="D1490" s="492" t="s">
        <v>5567</v>
      </c>
      <c r="E1490" s="468">
        <v>2000</v>
      </c>
      <c r="F1490" s="468"/>
      <c r="G1490" s="471" t="s">
        <v>1798</v>
      </c>
      <c r="H1490" s="469">
        <v>22</v>
      </c>
      <c r="I1490" s="470" t="s">
        <v>49</v>
      </c>
      <c r="J1490" s="138"/>
      <c r="K1490" s="387">
        <v>0</v>
      </c>
      <c r="L1490" s="498"/>
      <c r="M1490" s="388">
        <v>0</v>
      </c>
      <c r="N1490" s="388">
        <v>0</v>
      </c>
      <c r="O1490" s="499"/>
      <c r="P1490" s="388">
        <v>0</v>
      </c>
      <c r="Q1490" s="499"/>
      <c r="R1490" s="388">
        <v>0</v>
      </c>
      <c r="S1490" s="499"/>
      <c r="T1490" s="499"/>
      <c r="U1490" s="389">
        <v>0.5</v>
      </c>
      <c r="V1490" s="390">
        <v>0</v>
      </c>
      <c r="W1490" s="392">
        <v>0</v>
      </c>
      <c r="X1490" s="515"/>
      <c r="Y1490" s="393">
        <v>0.5</v>
      </c>
      <c r="Z1490" s="394">
        <f t="shared" si="23"/>
        <v>0.5</v>
      </c>
    </row>
    <row r="1491" spans="2:26" ht="24.75" x14ac:dyDescent="0.25">
      <c r="B1491" s="494">
        <v>1488</v>
      </c>
      <c r="C1491" s="473" t="s">
        <v>6362</v>
      </c>
      <c r="D1491" s="492" t="s">
        <v>250</v>
      </c>
      <c r="E1491" s="468">
        <v>1986</v>
      </c>
      <c r="F1491" s="468"/>
      <c r="G1491" s="471" t="s">
        <v>227</v>
      </c>
      <c r="H1491" s="469">
        <v>73</v>
      </c>
      <c r="I1491" s="470" t="s">
        <v>6363</v>
      </c>
      <c r="J1491" s="138"/>
      <c r="K1491" s="387">
        <v>0</v>
      </c>
      <c r="L1491" s="498"/>
      <c r="M1491" s="388">
        <v>0</v>
      </c>
      <c r="N1491" s="388">
        <v>0</v>
      </c>
      <c r="O1491" s="499"/>
      <c r="P1491" s="388">
        <v>0</v>
      </c>
      <c r="Q1491" s="499"/>
      <c r="R1491" s="388">
        <v>0</v>
      </c>
      <c r="S1491" s="499"/>
      <c r="T1491" s="499"/>
      <c r="U1491" s="389">
        <v>0.5</v>
      </c>
      <c r="V1491" s="390">
        <v>0</v>
      </c>
      <c r="W1491" s="392">
        <v>0</v>
      </c>
      <c r="X1491" s="515"/>
      <c r="Y1491" s="393">
        <v>0.5</v>
      </c>
      <c r="Z1491" s="394">
        <f t="shared" si="23"/>
        <v>0.5</v>
      </c>
    </row>
    <row r="1492" spans="2:26" ht="24.75" x14ac:dyDescent="0.25">
      <c r="B1492" s="494">
        <v>1489</v>
      </c>
      <c r="C1492" s="473" t="s">
        <v>3008</v>
      </c>
      <c r="D1492" s="492" t="s">
        <v>271</v>
      </c>
      <c r="E1492" s="468">
        <v>1975</v>
      </c>
      <c r="F1492" s="468"/>
      <c r="G1492" s="471" t="s">
        <v>168</v>
      </c>
      <c r="H1492" s="469">
        <v>119</v>
      </c>
      <c r="I1492" s="470" t="s">
        <v>6366</v>
      </c>
      <c r="J1492" s="138"/>
      <c r="K1492" s="387">
        <v>0</v>
      </c>
      <c r="L1492" s="498"/>
      <c r="M1492" s="388">
        <v>0</v>
      </c>
      <c r="N1492" s="388">
        <v>0</v>
      </c>
      <c r="O1492" s="499"/>
      <c r="P1492" s="388">
        <v>0</v>
      </c>
      <c r="Q1492" s="499"/>
      <c r="R1492" s="388">
        <v>0</v>
      </c>
      <c r="S1492" s="499"/>
      <c r="T1492" s="499"/>
      <c r="U1492" s="389">
        <v>0.5</v>
      </c>
      <c r="V1492" s="390">
        <v>0</v>
      </c>
      <c r="W1492" s="392">
        <v>0</v>
      </c>
      <c r="X1492" s="515"/>
      <c r="Y1492" s="393">
        <v>0.5</v>
      </c>
      <c r="Z1492" s="394">
        <f t="shared" si="23"/>
        <v>0.5</v>
      </c>
    </row>
    <row r="1493" spans="2:26" ht="24.75" x14ac:dyDescent="0.25">
      <c r="B1493" s="494">
        <v>1490</v>
      </c>
      <c r="C1493" s="473" t="s">
        <v>3008</v>
      </c>
      <c r="D1493" s="492" t="s">
        <v>116</v>
      </c>
      <c r="E1493" s="468">
        <v>1978</v>
      </c>
      <c r="F1493" s="468"/>
      <c r="G1493" s="471" t="s">
        <v>168</v>
      </c>
      <c r="H1493" s="469">
        <v>134</v>
      </c>
      <c r="I1493" s="470" t="s">
        <v>431</v>
      </c>
      <c r="J1493" s="138"/>
      <c r="K1493" s="387">
        <v>0</v>
      </c>
      <c r="L1493" s="498"/>
      <c r="M1493" s="388">
        <v>0</v>
      </c>
      <c r="N1493" s="388">
        <v>0</v>
      </c>
      <c r="O1493" s="499"/>
      <c r="P1493" s="388">
        <v>0</v>
      </c>
      <c r="Q1493" s="499"/>
      <c r="R1493" s="388">
        <v>0</v>
      </c>
      <c r="S1493" s="499"/>
      <c r="T1493" s="499"/>
      <c r="U1493" s="389">
        <v>0.5</v>
      </c>
      <c r="V1493" s="390">
        <v>0</v>
      </c>
      <c r="W1493" s="392">
        <v>0</v>
      </c>
      <c r="X1493" s="515"/>
      <c r="Y1493" s="393">
        <v>0.5</v>
      </c>
      <c r="Z1493" s="394">
        <f t="shared" si="23"/>
        <v>0.5</v>
      </c>
    </row>
    <row r="1494" spans="2:26" ht="24.75" x14ac:dyDescent="0.25">
      <c r="B1494" s="494">
        <v>1491</v>
      </c>
      <c r="C1494" s="473" t="s">
        <v>3008</v>
      </c>
      <c r="D1494" s="492" t="s">
        <v>333</v>
      </c>
      <c r="E1494" s="468">
        <v>1975</v>
      </c>
      <c r="F1494" s="468"/>
      <c r="G1494" s="471" t="s">
        <v>168</v>
      </c>
      <c r="H1494" s="469">
        <v>120</v>
      </c>
      <c r="I1494" s="470" t="s">
        <v>6366</v>
      </c>
      <c r="J1494" s="138"/>
      <c r="K1494" s="387">
        <v>0</v>
      </c>
      <c r="L1494" s="498"/>
      <c r="M1494" s="388">
        <v>0</v>
      </c>
      <c r="N1494" s="388">
        <v>0</v>
      </c>
      <c r="O1494" s="499"/>
      <c r="P1494" s="388">
        <v>0</v>
      </c>
      <c r="Q1494" s="499"/>
      <c r="R1494" s="388">
        <v>0</v>
      </c>
      <c r="S1494" s="499"/>
      <c r="T1494" s="499"/>
      <c r="U1494" s="389">
        <v>0.5</v>
      </c>
      <c r="V1494" s="390">
        <v>0</v>
      </c>
      <c r="W1494" s="392">
        <v>0</v>
      </c>
      <c r="X1494" s="515"/>
      <c r="Y1494" s="393">
        <v>0.5</v>
      </c>
      <c r="Z1494" s="394">
        <f t="shared" si="23"/>
        <v>0.5</v>
      </c>
    </row>
    <row r="1495" spans="2:26" ht="24.75" x14ac:dyDescent="0.25">
      <c r="B1495" s="494">
        <v>1492</v>
      </c>
      <c r="C1495" s="473" t="s">
        <v>6373</v>
      </c>
      <c r="D1495" s="492" t="s">
        <v>6374</v>
      </c>
      <c r="E1495" s="468">
        <v>1963</v>
      </c>
      <c r="F1495" s="468"/>
      <c r="G1495" s="471" t="s">
        <v>158</v>
      </c>
      <c r="H1495" s="469">
        <v>37</v>
      </c>
      <c r="I1495" s="470" t="s">
        <v>431</v>
      </c>
      <c r="J1495" s="138"/>
      <c r="K1495" s="387">
        <v>0</v>
      </c>
      <c r="L1495" s="498"/>
      <c r="M1495" s="388">
        <v>0</v>
      </c>
      <c r="N1495" s="388">
        <v>0</v>
      </c>
      <c r="O1495" s="499"/>
      <c r="P1495" s="388">
        <v>0</v>
      </c>
      <c r="Q1495" s="499"/>
      <c r="R1495" s="388">
        <v>0</v>
      </c>
      <c r="S1495" s="499"/>
      <c r="T1495" s="499"/>
      <c r="U1495" s="389">
        <v>0.5</v>
      </c>
      <c r="V1495" s="390">
        <v>0</v>
      </c>
      <c r="W1495" s="392">
        <v>0</v>
      </c>
      <c r="X1495" s="515"/>
      <c r="Y1495" s="393">
        <v>0.5</v>
      </c>
      <c r="Z1495" s="394">
        <f t="shared" si="23"/>
        <v>0.5</v>
      </c>
    </row>
    <row r="1496" spans="2:26" ht="24.75" x14ac:dyDescent="0.25">
      <c r="B1496" s="494">
        <v>1493</v>
      </c>
      <c r="C1496" s="473" t="s">
        <v>6377</v>
      </c>
      <c r="D1496" s="492" t="s">
        <v>1191</v>
      </c>
      <c r="E1496" s="468">
        <v>1981</v>
      </c>
      <c r="F1496" s="468"/>
      <c r="G1496" s="471" t="s">
        <v>227</v>
      </c>
      <c r="H1496" s="469">
        <v>121</v>
      </c>
      <c r="I1496" s="470" t="s">
        <v>431</v>
      </c>
      <c r="J1496" s="138"/>
      <c r="K1496" s="387">
        <v>0</v>
      </c>
      <c r="L1496" s="498"/>
      <c r="M1496" s="388">
        <v>0</v>
      </c>
      <c r="N1496" s="388">
        <v>0</v>
      </c>
      <c r="O1496" s="499"/>
      <c r="P1496" s="388">
        <v>0</v>
      </c>
      <c r="Q1496" s="499"/>
      <c r="R1496" s="388">
        <v>0</v>
      </c>
      <c r="S1496" s="499"/>
      <c r="T1496" s="499"/>
      <c r="U1496" s="389">
        <v>0.5</v>
      </c>
      <c r="V1496" s="390">
        <v>0</v>
      </c>
      <c r="W1496" s="392">
        <v>0</v>
      </c>
      <c r="X1496" s="515"/>
      <c r="Y1496" s="393">
        <v>0.5</v>
      </c>
      <c r="Z1496" s="394">
        <f t="shared" si="23"/>
        <v>0.5</v>
      </c>
    </row>
    <row r="1497" spans="2:26" ht="24.75" x14ac:dyDescent="0.25">
      <c r="B1497" s="494">
        <v>1494</v>
      </c>
      <c r="C1497" s="473" t="s">
        <v>6380</v>
      </c>
      <c r="D1497" s="492" t="s">
        <v>1299</v>
      </c>
      <c r="E1497" s="468">
        <v>1968</v>
      </c>
      <c r="F1497" s="468"/>
      <c r="G1497" s="471" t="s">
        <v>158</v>
      </c>
      <c r="H1497" s="469">
        <v>71</v>
      </c>
      <c r="I1497" s="470" t="s">
        <v>431</v>
      </c>
      <c r="J1497" s="138"/>
      <c r="K1497" s="387">
        <v>0</v>
      </c>
      <c r="L1497" s="498"/>
      <c r="M1497" s="388">
        <v>0</v>
      </c>
      <c r="N1497" s="388">
        <v>0</v>
      </c>
      <c r="O1497" s="499"/>
      <c r="P1497" s="388">
        <v>0</v>
      </c>
      <c r="Q1497" s="499"/>
      <c r="R1497" s="388">
        <v>0</v>
      </c>
      <c r="S1497" s="499"/>
      <c r="T1497" s="499"/>
      <c r="U1497" s="389">
        <v>0.5</v>
      </c>
      <c r="V1497" s="390">
        <v>0</v>
      </c>
      <c r="W1497" s="392">
        <v>0</v>
      </c>
      <c r="X1497" s="515"/>
      <c r="Y1497" s="393">
        <v>0.5</v>
      </c>
      <c r="Z1497" s="394">
        <f t="shared" si="23"/>
        <v>0.5</v>
      </c>
    </row>
    <row r="1498" spans="2:26" ht="24.75" x14ac:dyDescent="0.25">
      <c r="B1498" s="494">
        <v>1495</v>
      </c>
      <c r="C1498" s="473" t="s">
        <v>6380</v>
      </c>
      <c r="D1498" s="492" t="s">
        <v>6383</v>
      </c>
      <c r="E1498" s="468">
        <v>1976</v>
      </c>
      <c r="F1498" s="468"/>
      <c r="G1498" s="471" t="s">
        <v>1996</v>
      </c>
      <c r="H1498" s="469">
        <v>21</v>
      </c>
      <c r="I1498" s="470" t="s">
        <v>431</v>
      </c>
      <c r="J1498" s="138"/>
      <c r="K1498" s="387">
        <v>0</v>
      </c>
      <c r="L1498" s="498"/>
      <c r="M1498" s="388">
        <v>0</v>
      </c>
      <c r="N1498" s="388">
        <v>0</v>
      </c>
      <c r="O1498" s="499"/>
      <c r="P1498" s="388">
        <v>0</v>
      </c>
      <c r="Q1498" s="499"/>
      <c r="R1498" s="388">
        <v>0</v>
      </c>
      <c r="S1498" s="499"/>
      <c r="T1498" s="499"/>
      <c r="U1498" s="389">
        <v>0.5</v>
      </c>
      <c r="V1498" s="390">
        <v>0</v>
      </c>
      <c r="W1498" s="392">
        <v>0</v>
      </c>
      <c r="X1498" s="515"/>
      <c r="Y1498" s="393">
        <v>0.5</v>
      </c>
      <c r="Z1498" s="394">
        <f t="shared" si="23"/>
        <v>0.5</v>
      </c>
    </row>
    <row r="1499" spans="2:26" ht="24.75" x14ac:dyDescent="0.25">
      <c r="B1499" s="494">
        <v>1496</v>
      </c>
      <c r="C1499" s="473" t="s">
        <v>6384</v>
      </c>
      <c r="D1499" s="492" t="s">
        <v>116</v>
      </c>
      <c r="E1499" s="468"/>
      <c r="F1499" s="468"/>
      <c r="G1499" s="471" t="s">
        <v>2981</v>
      </c>
      <c r="H1499" s="469"/>
      <c r="I1499" s="470"/>
      <c r="J1499" s="138"/>
      <c r="K1499" s="387">
        <v>0</v>
      </c>
      <c r="L1499" s="498"/>
      <c r="M1499" s="388">
        <v>0</v>
      </c>
      <c r="N1499" s="388">
        <v>0</v>
      </c>
      <c r="O1499" s="499"/>
      <c r="P1499" s="388">
        <v>0.5</v>
      </c>
      <c r="Q1499" s="499"/>
      <c r="R1499" s="388">
        <v>0</v>
      </c>
      <c r="S1499" s="499"/>
      <c r="T1499" s="499"/>
      <c r="U1499" s="389">
        <v>0</v>
      </c>
      <c r="V1499" s="390">
        <v>0</v>
      </c>
      <c r="W1499" s="392">
        <v>0</v>
      </c>
      <c r="X1499" s="515"/>
      <c r="Y1499" s="393">
        <v>0.5</v>
      </c>
      <c r="Z1499" s="394">
        <f t="shared" si="23"/>
        <v>0.5</v>
      </c>
    </row>
    <row r="1500" spans="2:26" ht="24.75" x14ac:dyDescent="0.25">
      <c r="B1500" s="494">
        <v>1497</v>
      </c>
      <c r="C1500" s="473" t="s">
        <v>2131</v>
      </c>
      <c r="D1500" s="492" t="s">
        <v>1638</v>
      </c>
      <c r="E1500" s="468"/>
      <c r="F1500" s="468"/>
      <c r="G1500" s="471" t="s">
        <v>2981</v>
      </c>
      <c r="H1500" s="469"/>
      <c r="I1500" s="470" t="s">
        <v>6387</v>
      </c>
      <c r="J1500" s="138"/>
      <c r="K1500" s="387">
        <v>0</v>
      </c>
      <c r="L1500" s="498"/>
      <c r="M1500" s="388">
        <v>0</v>
      </c>
      <c r="N1500" s="388">
        <v>0</v>
      </c>
      <c r="O1500" s="499"/>
      <c r="P1500" s="388">
        <v>0.5</v>
      </c>
      <c r="Q1500" s="499"/>
      <c r="R1500" s="388">
        <v>0</v>
      </c>
      <c r="S1500" s="499"/>
      <c r="T1500" s="499"/>
      <c r="U1500" s="389">
        <v>0</v>
      </c>
      <c r="V1500" s="390">
        <v>0</v>
      </c>
      <c r="W1500" s="392">
        <v>0</v>
      </c>
      <c r="X1500" s="515"/>
      <c r="Y1500" s="393">
        <v>0.5</v>
      </c>
      <c r="Z1500" s="394">
        <f t="shared" si="23"/>
        <v>0.5</v>
      </c>
    </row>
    <row r="1501" spans="2:26" ht="24.75" x14ac:dyDescent="0.25">
      <c r="B1501" s="494">
        <v>1498</v>
      </c>
      <c r="C1501" s="472" t="s">
        <v>2661</v>
      </c>
      <c r="D1501" s="491" t="s">
        <v>2662</v>
      </c>
      <c r="E1501" s="459"/>
      <c r="F1501" s="459"/>
      <c r="G1501" s="463" t="s">
        <v>1062</v>
      </c>
      <c r="H1501" s="464"/>
      <c r="I1501" s="465" t="s">
        <v>2663</v>
      </c>
      <c r="J1501" s="138"/>
      <c r="K1501" s="502"/>
      <c r="L1501" s="497">
        <v>0</v>
      </c>
      <c r="M1501" s="503"/>
      <c r="N1501" s="503"/>
      <c r="O1501" s="497">
        <v>0.5</v>
      </c>
      <c r="P1501" s="503"/>
      <c r="Q1501" s="497">
        <v>0</v>
      </c>
      <c r="R1501" s="503"/>
      <c r="S1501" s="497">
        <v>0</v>
      </c>
      <c r="T1501" s="500">
        <v>0</v>
      </c>
      <c r="U1501" s="504"/>
      <c r="V1501" s="504"/>
      <c r="W1501" s="506"/>
      <c r="X1501" s="516">
        <v>0.5</v>
      </c>
      <c r="Y1501" s="523"/>
      <c r="Z1501" s="394">
        <f t="shared" si="23"/>
        <v>0.5</v>
      </c>
    </row>
    <row r="1502" spans="2:26" ht="24.75" x14ac:dyDescent="0.25">
      <c r="B1502" s="494">
        <v>1499</v>
      </c>
      <c r="C1502" s="473" t="s">
        <v>6390</v>
      </c>
      <c r="D1502" s="492" t="s">
        <v>453</v>
      </c>
      <c r="E1502" s="468">
        <v>1963</v>
      </c>
      <c r="F1502" s="468"/>
      <c r="G1502" s="471" t="s">
        <v>158</v>
      </c>
      <c r="H1502" s="469">
        <v>75</v>
      </c>
      <c r="I1502" s="470" t="s">
        <v>1900</v>
      </c>
      <c r="J1502" s="138"/>
      <c r="K1502" s="387">
        <v>0</v>
      </c>
      <c r="L1502" s="498"/>
      <c r="M1502" s="388">
        <v>0</v>
      </c>
      <c r="N1502" s="388">
        <v>0</v>
      </c>
      <c r="O1502" s="499"/>
      <c r="P1502" s="388">
        <v>0</v>
      </c>
      <c r="Q1502" s="499"/>
      <c r="R1502" s="388">
        <v>0</v>
      </c>
      <c r="S1502" s="499"/>
      <c r="T1502" s="499"/>
      <c r="U1502" s="389">
        <v>0.5</v>
      </c>
      <c r="V1502" s="390">
        <v>0</v>
      </c>
      <c r="W1502" s="392">
        <v>0</v>
      </c>
      <c r="X1502" s="515"/>
      <c r="Y1502" s="393">
        <v>0.5</v>
      </c>
      <c r="Z1502" s="394">
        <f t="shared" si="23"/>
        <v>0.5</v>
      </c>
    </row>
    <row r="1503" spans="2:26" ht="24.75" x14ac:dyDescent="0.25">
      <c r="B1503" s="494">
        <v>1500</v>
      </c>
      <c r="C1503" s="473" t="s">
        <v>6390</v>
      </c>
      <c r="D1503" s="492" t="s">
        <v>6393</v>
      </c>
      <c r="E1503" s="468">
        <v>1962</v>
      </c>
      <c r="F1503" s="468"/>
      <c r="G1503" s="471" t="s">
        <v>1996</v>
      </c>
      <c r="H1503" s="469">
        <v>24</v>
      </c>
      <c r="I1503" s="470" t="s">
        <v>1900</v>
      </c>
      <c r="J1503" s="138"/>
      <c r="K1503" s="387">
        <v>0</v>
      </c>
      <c r="L1503" s="498"/>
      <c r="M1503" s="388">
        <v>0</v>
      </c>
      <c r="N1503" s="388">
        <v>0</v>
      </c>
      <c r="O1503" s="499"/>
      <c r="P1503" s="388">
        <v>0</v>
      </c>
      <c r="Q1503" s="499"/>
      <c r="R1503" s="388">
        <v>0</v>
      </c>
      <c r="S1503" s="499"/>
      <c r="T1503" s="499"/>
      <c r="U1503" s="389">
        <v>0.5</v>
      </c>
      <c r="V1503" s="390">
        <v>0</v>
      </c>
      <c r="W1503" s="392">
        <v>0</v>
      </c>
      <c r="X1503" s="515"/>
      <c r="Y1503" s="393">
        <v>0.5</v>
      </c>
      <c r="Z1503" s="394">
        <f t="shared" si="23"/>
        <v>0.5</v>
      </c>
    </row>
    <row r="1504" spans="2:26" ht="24.75" x14ac:dyDescent="0.25">
      <c r="B1504" s="494">
        <v>1501</v>
      </c>
      <c r="C1504" s="473" t="s">
        <v>6396</v>
      </c>
      <c r="D1504" s="492" t="s">
        <v>29</v>
      </c>
      <c r="E1504" s="468">
        <v>1944</v>
      </c>
      <c r="F1504" s="468"/>
      <c r="G1504" s="471" t="s">
        <v>1854</v>
      </c>
      <c r="H1504" s="469">
        <v>13</v>
      </c>
      <c r="I1504" s="470" t="s">
        <v>431</v>
      </c>
      <c r="J1504" s="138"/>
      <c r="K1504" s="387">
        <v>0</v>
      </c>
      <c r="L1504" s="498"/>
      <c r="M1504" s="388">
        <v>0</v>
      </c>
      <c r="N1504" s="388">
        <v>0</v>
      </c>
      <c r="O1504" s="499"/>
      <c r="P1504" s="388">
        <v>0</v>
      </c>
      <c r="Q1504" s="499"/>
      <c r="R1504" s="388">
        <v>0</v>
      </c>
      <c r="S1504" s="499"/>
      <c r="T1504" s="499"/>
      <c r="U1504" s="389">
        <v>0.5</v>
      </c>
      <c r="V1504" s="390">
        <v>0</v>
      </c>
      <c r="W1504" s="392">
        <v>0</v>
      </c>
      <c r="X1504" s="515"/>
      <c r="Y1504" s="393">
        <v>0.5</v>
      </c>
      <c r="Z1504" s="394">
        <f t="shared" si="23"/>
        <v>0.5</v>
      </c>
    </row>
    <row r="1505" spans="2:26" ht="24.75" x14ac:dyDescent="0.25">
      <c r="B1505" s="494">
        <v>1502</v>
      </c>
      <c r="C1505" s="473" t="s">
        <v>6399</v>
      </c>
      <c r="D1505" s="492" t="s">
        <v>6400</v>
      </c>
      <c r="E1505" s="468">
        <v>1979</v>
      </c>
      <c r="F1505" s="468"/>
      <c r="G1505" s="471" t="s">
        <v>227</v>
      </c>
      <c r="H1505" s="469">
        <v>118</v>
      </c>
      <c r="I1505" s="470" t="s">
        <v>431</v>
      </c>
      <c r="J1505" s="138"/>
      <c r="K1505" s="387">
        <v>0</v>
      </c>
      <c r="L1505" s="498"/>
      <c r="M1505" s="388">
        <v>0</v>
      </c>
      <c r="N1505" s="388">
        <v>0</v>
      </c>
      <c r="O1505" s="499"/>
      <c r="P1505" s="388">
        <v>0</v>
      </c>
      <c r="Q1505" s="499"/>
      <c r="R1505" s="388">
        <v>0</v>
      </c>
      <c r="S1505" s="499"/>
      <c r="T1505" s="499"/>
      <c r="U1505" s="389">
        <v>0.5</v>
      </c>
      <c r="V1505" s="390">
        <v>0</v>
      </c>
      <c r="W1505" s="392">
        <v>0</v>
      </c>
      <c r="X1505" s="515"/>
      <c r="Y1505" s="393">
        <v>0.5</v>
      </c>
      <c r="Z1505" s="394">
        <f t="shared" si="23"/>
        <v>0.5</v>
      </c>
    </row>
    <row r="1506" spans="2:26" ht="24.75" x14ac:dyDescent="0.25">
      <c r="B1506" s="494">
        <v>1503</v>
      </c>
      <c r="C1506" s="473" t="s">
        <v>6403</v>
      </c>
      <c r="D1506" s="492" t="s">
        <v>6404</v>
      </c>
      <c r="E1506" s="468">
        <v>1972</v>
      </c>
      <c r="F1506" s="468"/>
      <c r="G1506" s="471" t="s">
        <v>168</v>
      </c>
      <c r="H1506" s="469">
        <v>135</v>
      </c>
      <c r="I1506" s="470" t="s">
        <v>1900</v>
      </c>
      <c r="J1506" s="138"/>
      <c r="K1506" s="387">
        <v>0</v>
      </c>
      <c r="L1506" s="498"/>
      <c r="M1506" s="388">
        <v>0</v>
      </c>
      <c r="N1506" s="388">
        <v>0</v>
      </c>
      <c r="O1506" s="499"/>
      <c r="P1506" s="388">
        <v>0</v>
      </c>
      <c r="Q1506" s="499"/>
      <c r="R1506" s="388">
        <v>0</v>
      </c>
      <c r="S1506" s="499"/>
      <c r="T1506" s="499"/>
      <c r="U1506" s="389">
        <v>0.5</v>
      </c>
      <c r="V1506" s="390">
        <v>0</v>
      </c>
      <c r="W1506" s="392">
        <v>0</v>
      </c>
      <c r="X1506" s="515"/>
      <c r="Y1506" s="393">
        <v>0.5</v>
      </c>
      <c r="Z1506" s="394">
        <f t="shared" si="23"/>
        <v>0.5</v>
      </c>
    </row>
    <row r="1507" spans="2:26" ht="24.75" x14ac:dyDescent="0.25">
      <c r="B1507" s="494">
        <v>1504</v>
      </c>
      <c r="C1507" s="473" t="s">
        <v>6405</v>
      </c>
      <c r="D1507" s="492" t="s">
        <v>1106</v>
      </c>
      <c r="E1507" s="468"/>
      <c r="F1507" s="468"/>
      <c r="G1507" s="471" t="s">
        <v>2981</v>
      </c>
      <c r="H1507" s="469"/>
      <c r="I1507" s="470" t="s">
        <v>6406</v>
      </c>
      <c r="J1507" s="138"/>
      <c r="K1507" s="387">
        <v>0</v>
      </c>
      <c r="L1507" s="498"/>
      <c r="M1507" s="388">
        <v>0</v>
      </c>
      <c r="N1507" s="388">
        <v>0</v>
      </c>
      <c r="O1507" s="499"/>
      <c r="P1507" s="388">
        <v>0.5</v>
      </c>
      <c r="Q1507" s="499"/>
      <c r="R1507" s="388">
        <v>0</v>
      </c>
      <c r="S1507" s="499"/>
      <c r="T1507" s="499"/>
      <c r="U1507" s="389">
        <v>0</v>
      </c>
      <c r="V1507" s="390">
        <v>0</v>
      </c>
      <c r="W1507" s="392">
        <v>0</v>
      </c>
      <c r="X1507" s="515"/>
      <c r="Y1507" s="393">
        <v>0.5</v>
      </c>
      <c r="Z1507" s="394">
        <f t="shared" si="23"/>
        <v>0.5</v>
      </c>
    </row>
    <row r="1508" spans="2:26" ht="24.75" x14ac:dyDescent="0.25">
      <c r="B1508" s="494">
        <v>1505</v>
      </c>
      <c r="C1508" s="473" t="s">
        <v>6409</v>
      </c>
      <c r="D1508" s="492" t="s">
        <v>538</v>
      </c>
      <c r="E1508" s="468"/>
      <c r="F1508" s="468"/>
      <c r="G1508" s="471" t="s">
        <v>2981</v>
      </c>
      <c r="H1508" s="469"/>
      <c r="I1508" s="470" t="s">
        <v>5074</v>
      </c>
      <c r="J1508" s="138"/>
      <c r="K1508" s="387">
        <v>0</v>
      </c>
      <c r="L1508" s="498"/>
      <c r="M1508" s="388">
        <v>0</v>
      </c>
      <c r="N1508" s="388">
        <v>0</v>
      </c>
      <c r="O1508" s="499"/>
      <c r="P1508" s="388">
        <v>0.5</v>
      </c>
      <c r="Q1508" s="499"/>
      <c r="R1508" s="388">
        <v>0</v>
      </c>
      <c r="S1508" s="499"/>
      <c r="T1508" s="499"/>
      <c r="U1508" s="389">
        <v>0</v>
      </c>
      <c r="V1508" s="390">
        <v>0</v>
      </c>
      <c r="W1508" s="392">
        <v>0</v>
      </c>
      <c r="X1508" s="515"/>
      <c r="Y1508" s="393">
        <v>0.5</v>
      </c>
      <c r="Z1508" s="394">
        <f t="shared" si="23"/>
        <v>0.5</v>
      </c>
    </row>
    <row r="1509" spans="2:26" ht="24.75" x14ac:dyDescent="0.25">
      <c r="B1509" s="494">
        <v>1506</v>
      </c>
      <c r="C1509" s="473" t="s">
        <v>6412</v>
      </c>
      <c r="D1509" s="492" t="s">
        <v>453</v>
      </c>
      <c r="E1509" s="468"/>
      <c r="F1509" s="468"/>
      <c r="G1509" s="471" t="s">
        <v>2981</v>
      </c>
      <c r="H1509" s="469"/>
      <c r="I1509" s="470"/>
      <c r="J1509" s="138"/>
      <c r="K1509" s="387">
        <v>0</v>
      </c>
      <c r="L1509" s="498"/>
      <c r="M1509" s="388">
        <v>0</v>
      </c>
      <c r="N1509" s="388">
        <v>0</v>
      </c>
      <c r="O1509" s="499"/>
      <c r="P1509" s="388">
        <v>0.5</v>
      </c>
      <c r="Q1509" s="499"/>
      <c r="R1509" s="388">
        <v>0</v>
      </c>
      <c r="S1509" s="499"/>
      <c r="T1509" s="499"/>
      <c r="U1509" s="389">
        <v>0</v>
      </c>
      <c r="V1509" s="390">
        <v>0</v>
      </c>
      <c r="W1509" s="392">
        <v>0</v>
      </c>
      <c r="X1509" s="515"/>
      <c r="Y1509" s="393">
        <v>0.5</v>
      </c>
      <c r="Z1509" s="394">
        <f t="shared" si="23"/>
        <v>0.5</v>
      </c>
    </row>
    <row r="1510" spans="2:26" ht="24.75" x14ac:dyDescent="0.25">
      <c r="B1510" s="494">
        <v>1507</v>
      </c>
      <c r="C1510" s="473" t="s">
        <v>6415</v>
      </c>
      <c r="D1510" s="492" t="s">
        <v>271</v>
      </c>
      <c r="E1510" s="468">
        <v>1980</v>
      </c>
      <c r="F1510" s="468"/>
      <c r="G1510" s="471" t="s">
        <v>227</v>
      </c>
      <c r="H1510" s="469">
        <v>97</v>
      </c>
      <c r="I1510" s="470" t="s">
        <v>6416</v>
      </c>
      <c r="J1510" s="138"/>
      <c r="K1510" s="387">
        <v>0</v>
      </c>
      <c r="L1510" s="498"/>
      <c r="M1510" s="388">
        <v>0</v>
      </c>
      <c r="N1510" s="388">
        <v>0</v>
      </c>
      <c r="O1510" s="499"/>
      <c r="P1510" s="388">
        <v>0</v>
      </c>
      <c r="Q1510" s="499"/>
      <c r="R1510" s="388">
        <v>0</v>
      </c>
      <c r="S1510" s="499"/>
      <c r="T1510" s="499"/>
      <c r="U1510" s="389">
        <v>0.5</v>
      </c>
      <c r="V1510" s="390">
        <v>0</v>
      </c>
      <c r="W1510" s="392">
        <v>0</v>
      </c>
      <c r="X1510" s="515"/>
      <c r="Y1510" s="393">
        <v>0.5</v>
      </c>
      <c r="Z1510" s="394">
        <f t="shared" si="23"/>
        <v>0.5</v>
      </c>
    </row>
    <row r="1511" spans="2:26" ht="24.75" x14ac:dyDescent="0.25">
      <c r="B1511" s="494">
        <v>1508</v>
      </c>
      <c r="C1511" s="472" t="s">
        <v>2666</v>
      </c>
      <c r="D1511" s="491" t="s">
        <v>446</v>
      </c>
      <c r="E1511" s="459"/>
      <c r="F1511" s="459"/>
      <c r="G1511" s="463" t="s">
        <v>202</v>
      </c>
      <c r="H1511" s="464"/>
      <c r="I1511" s="465"/>
      <c r="J1511" s="138"/>
      <c r="K1511" s="502"/>
      <c r="L1511" s="497">
        <v>0</v>
      </c>
      <c r="M1511" s="503"/>
      <c r="N1511" s="503"/>
      <c r="O1511" s="497">
        <v>0.5</v>
      </c>
      <c r="P1511" s="503"/>
      <c r="Q1511" s="497">
        <v>0</v>
      </c>
      <c r="R1511" s="503"/>
      <c r="S1511" s="497">
        <v>0</v>
      </c>
      <c r="T1511" s="500">
        <v>0</v>
      </c>
      <c r="U1511" s="504"/>
      <c r="V1511" s="504"/>
      <c r="W1511" s="506"/>
      <c r="X1511" s="516">
        <v>0.5</v>
      </c>
      <c r="Y1511" s="523"/>
      <c r="Z1511" s="394">
        <f t="shared" si="23"/>
        <v>0.5</v>
      </c>
    </row>
    <row r="1512" spans="2:26" ht="24.75" x14ac:dyDescent="0.25">
      <c r="B1512" s="494">
        <v>1509</v>
      </c>
      <c r="C1512" s="473" t="s">
        <v>6419</v>
      </c>
      <c r="D1512" s="492" t="s">
        <v>333</v>
      </c>
      <c r="E1512" s="468"/>
      <c r="F1512" s="468"/>
      <c r="G1512" s="471" t="s">
        <v>2981</v>
      </c>
      <c r="H1512" s="469"/>
      <c r="I1512" s="470"/>
      <c r="J1512" s="138"/>
      <c r="K1512" s="387">
        <v>0</v>
      </c>
      <c r="L1512" s="498"/>
      <c r="M1512" s="388">
        <v>0</v>
      </c>
      <c r="N1512" s="388">
        <v>0</v>
      </c>
      <c r="O1512" s="499"/>
      <c r="P1512" s="388">
        <v>0.5</v>
      </c>
      <c r="Q1512" s="499"/>
      <c r="R1512" s="388">
        <v>0</v>
      </c>
      <c r="S1512" s="499"/>
      <c r="T1512" s="499"/>
      <c r="U1512" s="389">
        <v>0</v>
      </c>
      <c r="V1512" s="390">
        <v>0</v>
      </c>
      <c r="W1512" s="392">
        <v>0</v>
      </c>
      <c r="X1512" s="515"/>
      <c r="Y1512" s="393">
        <v>0.5</v>
      </c>
      <c r="Z1512" s="394">
        <f t="shared" si="23"/>
        <v>0.5</v>
      </c>
    </row>
    <row r="1513" spans="2:26" ht="24.75" x14ac:dyDescent="0.25">
      <c r="B1513" s="494">
        <v>1510</v>
      </c>
      <c r="C1513" s="473" t="s">
        <v>6422</v>
      </c>
      <c r="D1513" s="492" t="s">
        <v>453</v>
      </c>
      <c r="E1513" s="468">
        <v>1962</v>
      </c>
      <c r="F1513" s="468"/>
      <c r="G1513" s="471" t="s">
        <v>158</v>
      </c>
      <c r="H1513" s="469">
        <v>72</v>
      </c>
      <c r="I1513" s="470" t="s">
        <v>431</v>
      </c>
      <c r="J1513" s="138"/>
      <c r="K1513" s="387">
        <v>0</v>
      </c>
      <c r="L1513" s="498"/>
      <c r="M1513" s="388">
        <v>0</v>
      </c>
      <c r="N1513" s="388">
        <v>0</v>
      </c>
      <c r="O1513" s="499"/>
      <c r="P1513" s="388">
        <v>0</v>
      </c>
      <c r="Q1513" s="499"/>
      <c r="R1513" s="388">
        <v>0</v>
      </c>
      <c r="S1513" s="499"/>
      <c r="T1513" s="499"/>
      <c r="U1513" s="389">
        <v>0.5</v>
      </c>
      <c r="V1513" s="390">
        <v>0</v>
      </c>
      <c r="W1513" s="392">
        <v>0</v>
      </c>
      <c r="X1513" s="515"/>
      <c r="Y1513" s="393">
        <v>0.5</v>
      </c>
      <c r="Z1513" s="394">
        <f t="shared" si="23"/>
        <v>0.5</v>
      </c>
    </row>
    <row r="1514" spans="2:26" ht="24.75" x14ac:dyDescent="0.25">
      <c r="B1514" s="494">
        <v>1511</v>
      </c>
      <c r="C1514" s="473" t="s">
        <v>6422</v>
      </c>
      <c r="D1514" s="492" t="s">
        <v>796</v>
      </c>
      <c r="E1514" s="468">
        <v>1990</v>
      </c>
      <c r="F1514" s="468"/>
      <c r="G1514" s="471" t="s">
        <v>149</v>
      </c>
      <c r="H1514" s="469">
        <v>67</v>
      </c>
      <c r="I1514" s="470" t="s">
        <v>431</v>
      </c>
      <c r="J1514" s="138"/>
      <c r="K1514" s="387">
        <v>0</v>
      </c>
      <c r="L1514" s="498"/>
      <c r="M1514" s="388">
        <v>0</v>
      </c>
      <c r="N1514" s="388">
        <v>0</v>
      </c>
      <c r="O1514" s="499"/>
      <c r="P1514" s="388">
        <v>0</v>
      </c>
      <c r="Q1514" s="499"/>
      <c r="R1514" s="388">
        <v>0</v>
      </c>
      <c r="S1514" s="499"/>
      <c r="T1514" s="499"/>
      <c r="U1514" s="389">
        <v>0.5</v>
      </c>
      <c r="V1514" s="390">
        <v>0</v>
      </c>
      <c r="W1514" s="392">
        <v>0</v>
      </c>
      <c r="X1514" s="515"/>
      <c r="Y1514" s="393">
        <v>0.5</v>
      </c>
      <c r="Z1514" s="394">
        <f t="shared" si="23"/>
        <v>0.5</v>
      </c>
    </row>
    <row r="1515" spans="2:26" ht="24.75" x14ac:dyDescent="0.25">
      <c r="B1515" s="494">
        <v>1512</v>
      </c>
      <c r="C1515" s="473" t="s">
        <v>6427</v>
      </c>
      <c r="D1515" s="492" t="s">
        <v>333</v>
      </c>
      <c r="E1515" s="468"/>
      <c r="F1515" s="468"/>
      <c r="G1515" s="471" t="s">
        <v>2981</v>
      </c>
      <c r="H1515" s="469"/>
      <c r="I1515" s="470" t="s">
        <v>6428</v>
      </c>
      <c r="J1515" s="138"/>
      <c r="K1515" s="387">
        <v>0</v>
      </c>
      <c r="L1515" s="498"/>
      <c r="M1515" s="388">
        <v>0</v>
      </c>
      <c r="N1515" s="388">
        <v>0</v>
      </c>
      <c r="O1515" s="499"/>
      <c r="P1515" s="388">
        <v>0.5</v>
      </c>
      <c r="Q1515" s="499"/>
      <c r="R1515" s="388">
        <v>0</v>
      </c>
      <c r="S1515" s="499"/>
      <c r="T1515" s="499"/>
      <c r="U1515" s="389">
        <v>0</v>
      </c>
      <c r="V1515" s="390">
        <v>0</v>
      </c>
      <c r="W1515" s="392">
        <v>0</v>
      </c>
      <c r="X1515" s="515"/>
      <c r="Y1515" s="393">
        <v>0.5</v>
      </c>
      <c r="Z1515" s="394">
        <f t="shared" si="23"/>
        <v>0.5</v>
      </c>
    </row>
    <row r="1516" spans="2:26" ht="24.75" x14ac:dyDescent="0.25">
      <c r="B1516" s="494">
        <v>1513</v>
      </c>
      <c r="C1516" s="473" t="s">
        <v>6431</v>
      </c>
      <c r="D1516" s="492" t="s">
        <v>340</v>
      </c>
      <c r="E1516" s="468"/>
      <c r="F1516" s="468"/>
      <c r="G1516" s="471" t="s">
        <v>2981</v>
      </c>
      <c r="H1516" s="469"/>
      <c r="I1516" s="470"/>
      <c r="J1516" s="138"/>
      <c r="K1516" s="387">
        <v>0</v>
      </c>
      <c r="L1516" s="498"/>
      <c r="M1516" s="388">
        <v>0</v>
      </c>
      <c r="N1516" s="388">
        <v>0</v>
      </c>
      <c r="O1516" s="499"/>
      <c r="P1516" s="388">
        <v>0.5</v>
      </c>
      <c r="Q1516" s="499"/>
      <c r="R1516" s="388">
        <v>0</v>
      </c>
      <c r="S1516" s="499"/>
      <c r="T1516" s="499"/>
      <c r="U1516" s="389">
        <v>0</v>
      </c>
      <c r="V1516" s="390">
        <v>0</v>
      </c>
      <c r="W1516" s="392">
        <v>0</v>
      </c>
      <c r="X1516" s="515"/>
      <c r="Y1516" s="393">
        <v>0.5</v>
      </c>
      <c r="Z1516" s="394">
        <f t="shared" si="23"/>
        <v>0.5</v>
      </c>
    </row>
    <row r="1517" spans="2:26" ht="24.75" x14ac:dyDescent="0.25">
      <c r="B1517" s="494">
        <v>1514</v>
      </c>
      <c r="C1517" s="473" t="s">
        <v>1076</v>
      </c>
      <c r="D1517" s="492" t="s">
        <v>30</v>
      </c>
      <c r="E1517" s="468">
        <v>1972</v>
      </c>
      <c r="F1517" s="468"/>
      <c r="G1517" s="471" t="s">
        <v>168</v>
      </c>
      <c r="H1517" s="469">
        <v>77</v>
      </c>
      <c r="I1517" s="470" t="s">
        <v>4879</v>
      </c>
      <c r="J1517" s="138"/>
      <c r="K1517" s="387">
        <v>0</v>
      </c>
      <c r="L1517" s="498"/>
      <c r="M1517" s="388">
        <v>0</v>
      </c>
      <c r="N1517" s="388">
        <v>0</v>
      </c>
      <c r="O1517" s="499"/>
      <c r="P1517" s="388">
        <v>0</v>
      </c>
      <c r="Q1517" s="499"/>
      <c r="R1517" s="388">
        <v>0</v>
      </c>
      <c r="S1517" s="499"/>
      <c r="T1517" s="499"/>
      <c r="U1517" s="389">
        <v>0.5</v>
      </c>
      <c r="V1517" s="390">
        <v>0</v>
      </c>
      <c r="W1517" s="392">
        <v>0</v>
      </c>
      <c r="X1517" s="515"/>
      <c r="Y1517" s="393">
        <v>0.5</v>
      </c>
      <c r="Z1517" s="394">
        <f t="shared" si="23"/>
        <v>0.5</v>
      </c>
    </row>
    <row r="1518" spans="2:26" ht="24.75" x14ac:dyDescent="0.25">
      <c r="B1518" s="494">
        <v>1515</v>
      </c>
      <c r="C1518" s="473" t="s">
        <v>6436</v>
      </c>
      <c r="D1518" s="492" t="s">
        <v>6437</v>
      </c>
      <c r="E1518" s="468">
        <v>1964</v>
      </c>
      <c r="F1518" s="468"/>
      <c r="G1518" s="471" t="s">
        <v>158</v>
      </c>
      <c r="H1518" s="469">
        <v>67</v>
      </c>
      <c r="I1518" s="470" t="s">
        <v>6438</v>
      </c>
      <c r="J1518" s="138"/>
      <c r="K1518" s="387">
        <v>0</v>
      </c>
      <c r="L1518" s="498"/>
      <c r="M1518" s="388">
        <v>0</v>
      </c>
      <c r="N1518" s="388">
        <v>0</v>
      </c>
      <c r="O1518" s="499"/>
      <c r="P1518" s="388">
        <v>0</v>
      </c>
      <c r="Q1518" s="499"/>
      <c r="R1518" s="388">
        <v>0</v>
      </c>
      <c r="S1518" s="499"/>
      <c r="T1518" s="499"/>
      <c r="U1518" s="389">
        <v>0.5</v>
      </c>
      <c r="V1518" s="390">
        <v>0</v>
      </c>
      <c r="W1518" s="392">
        <v>0</v>
      </c>
      <c r="X1518" s="515"/>
      <c r="Y1518" s="393">
        <v>0.5</v>
      </c>
      <c r="Z1518" s="394">
        <f t="shared" si="23"/>
        <v>0.5</v>
      </c>
    </row>
    <row r="1519" spans="2:26" ht="24.75" x14ac:dyDescent="0.25">
      <c r="B1519" s="494">
        <v>1516</v>
      </c>
      <c r="C1519" s="473" t="s">
        <v>6439</v>
      </c>
      <c r="D1519" s="492" t="s">
        <v>285</v>
      </c>
      <c r="E1519" s="468">
        <v>1966</v>
      </c>
      <c r="F1519" s="468"/>
      <c r="G1519" s="471" t="s">
        <v>158</v>
      </c>
      <c r="H1519" s="469">
        <v>54</v>
      </c>
      <c r="I1519" s="470" t="s">
        <v>431</v>
      </c>
      <c r="J1519" s="138"/>
      <c r="K1519" s="387">
        <v>0</v>
      </c>
      <c r="L1519" s="498"/>
      <c r="M1519" s="388">
        <v>0</v>
      </c>
      <c r="N1519" s="388">
        <v>0</v>
      </c>
      <c r="O1519" s="499"/>
      <c r="P1519" s="388">
        <v>0</v>
      </c>
      <c r="Q1519" s="499"/>
      <c r="R1519" s="388">
        <v>0</v>
      </c>
      <c r="S1519" s="499"/>
      <c r="T1519" s="499"/>
      <c r="U1519" s="389">
        <v>0.5</v>
      </c>
      <c r="V1519" s="390">
        <v>0</v>
      </c>
      <c r="W1519" s="392">
        <v>0</v>
      </c>
      <c r="X1519" s="515"/>
      <c r="Y1519" s="393">
        <v>0.5</v>
      </c>
      <c r="Z1519" s="394">
        <f t="shared" si="23"/>
        <v>0.5</v>
      </c>
    </row>
    <row r="1520" spans="2:26" ht="24.75" x14ac:dyDescent="0.25">
      <c r="B1520" s="494">
        <v>1517</v>
      </c>
      <c r="C1520" s="473" t="s">
        <v>6442</v>
      </c>
      <c r="D1520" s="492" t="s">
        <v>271</v>
      </c>
      <c r="E1520" s="468">
        <v>1974</v>
      </c>
      <c r="F1520" s="468"/>
      <c r="G1520" s="471" t="s">
        <v>168</v>
      </c>
      <c r="H1520" s="469">
        <v>112</v>
      </c>
      <c r="I1520" s="470" t="s">
        <v>431</v>
      </c>
      <c r="J1520" s="138"/>
      <c r="K1520" s="387">
        <v>0</v>
      </c>
      <c r="L1520" s="498"/>
      <c r="M1520" s="388">
        <v>0</v>
      </c>
      <c r="N1520" s="388">
        <v>0</v>
      </c>
      <c r="O1520" s="499"/>
      <c r="P1520" s="388">
        <v>0</v>
      </c>
      <c r="Q1520" s="499"/>
      <c r="R1520" s="388">
        <v>0</v>
      </c>
      <c r="S1520" s="499"/>
      <c r="T1520" s="499"/>
      <c r="U1520" s="389">
        <v>0.5</v>
      </c>
      <c r="V1520" s="390">
        <v>0</v>
      </c>
      <c r="W1520" s="392">
        <v>0</v>
      </c>
      <c r="X1520" s="515"/>
      <c r="Y1520" s="393">
        <v>0.5</v>
      </c>
      <c r="Z1520" s="394">
        <f t="shared" si="23"/>
        <v>0.5</v>
      </c>
    </row>
    <row r="1521" spans="2:26" ht="24.75" x14ac:dyDescent="0.25">
      <c r="B1521" s="494">
        <v>1518</v>
      </c>
      <c r="C1521" s="473" t="s">
        <v>6445</v>
      </c>
      <c r="D1521" s="492" t="s">
        <v>6446</v>
      </c>
      <c r="E1521" s="468"/>
      <c r="F1521" s="468"/>
      <c r="G1521" s="471" t="s">
        <v>3510</v>
      </c>
      <c r="H1521" s="469"/>
      <c r="I1521" s="470" t="s">
        <v>3342</v>
      </c>
      <c r="J1521" s="138"/>
      <c r="K1521" s="387">
        <v>0</v>
      </c>
      <c r="L1521" s="498"/>
      <c r="M1521" s="388">
        <v>0</v>
      </c>
      <c r="N1521" s="388">
        <v>0</v>
      </c>
      <c r="O1521" s="499"/>
      <c r="P1521" s="388">
        <v>0.5</v>
      </c>
      <c r="Q1521" s="499"/>
      <c r="R1521" s="388">
        <v>0</v>
      </c>
      <c r="S1521" s="499"/>
      <c r="T1521" s="499"/>
      <c r="U1521" s="389">
        <v>0</v>
      </c>
      <c r="V1521" s="390">
        <v>0</v>
      </c>
      <c r="W1521" s="392">
        <v>0</v>
      </c>
      <c r="X1521" s="515"/>
      <c r="Y1521" s="393">
        <v>0.5</v>
      </c>
      <c r="Z1521" s="394">
        <f t="shared" si="23"/>
        <v>0.5</v>
      </c>
    </row>
    <row r="1522" spans="2:26" ht="24.75" x14ac:dyDescent="0.25">
      <c r="B1522" s="494">
        <v>1519</v>
      </c>
      <c r="C1522" s="473" t="s">
        <v>6449</v>
      </c>
      <c r="D1522" s="492" t="s">
        <v>6450</v>
      </c>
      <c r="E1522" s="468">
        <v>1955</v>
      </c>
      <c r="F1522" s="468"/>
      <c r="G1522" s="471" t="s">
        <v>1854</v>
      </c>
      <c r="H1522" s="469">
        <v>28</v>
      </c>
      <c r="I1522" s="470" t="s">
        <v>6451</v>
      </c>
      <c r="J1522" s="138"/>
      <c r="K1522" s="387">
        <v>0</v>
      </c>
      <c r="L1522" s="498"/>
      <c r="M1522" s="388">
        <v>0</v>
      </c>
      <c r="N1522" s="388">
        <v>0</v>
      </c>
      <c r="O1522" s="499"/>
      <c r="P1522" s="388">
        <v>0</v>
      </c>
      <c r="Q1522" s="499"/>
      <c r="R1522" s="388">
        <v>0</v>
      </c>
      <c r="S1522" s="499"/>
      <c r="T1522" s="499"/>
      <c r="U1522" s="389">
        <v>0.5</v>
      </c>
      <c r="V1522" s="390">
        <v>0</v>
      </c>
      <c r="W1522" s="392">
        <v>0</v>
      </c>
      <c r="X1522" s="515"/>
      <c r="Y1522" s="393">
        <v>0.5</v>
      </c>
      <c r="Z1522" s="394">
        <f t="shared" si="23"/>
        <v>0.5</v>
      </c>
    </row>
    <row r="1523" spans="2:26" ht="24.75" x14ac:dyDescent="0.25">
      <c r="B1523" s="494">
        <v>1520</v>
      </c>
      <c r="C1523" s="473" t="s">
        <v>6454</v>
      </c>
      <c r="D1523" s="492" t="s">
        <v>426</v>
      </c>
      <c r="E1523" s="468"/>
      <c r="F1523" s="468"/>
      <c r="G1523" s="471" t="s">
        <v>2981</v>
      </c>
      <c r="H1523" s="469"/>
      <c r="I1523" s="470" t="s">
        <v>3938</v>
      </c>
      <c r="J1523" s="138"/>
      <c r="K1523" s="387">
        <v>0</v>
      </c>
      <c r="L1523" s="498"/>
      <c r="M1523" s="388">
        <v>0</v>
      </c>
      <c r="N1523" s="388">
        <v>0</v>
      </c>
      <c r="O1523" s="499"/>
      <c r="P1523" s="388">
        <v>0.5</v>
      </c>
      <c r="Q1523" s="499"/>
      <c r="R1523" s="388">
        <v>0</v>
      </c>
      <c r="S1523" s="499"/>
      <c r="T1523" s="499"/>
      <c r="U1523" s="389">
        <v>0</v>
      </c>
      <c r="V1523" s="390">
        <v>0</v>
      </c>
      <c r="W1523" s="392">
        <v>0</v>
      </c>
      <c r="X1523" s="515"/>
      <c r="Y1523" s="393">
        <v>0.5</v>
      </c>
      <c r="Z1523" s="394">
        <f t="shared" si="23"/>
        <v>0.5</v>
      </c>
    </row>
    <row r="1524" spans="2:26" ht="24.75" x14ac:dyDescent="0.25">
      <c r="B1524" s="494">
        <v>1521</v>
      </c>
      <c r="C1524" s="473" t="s">
        <v>2179</v>
      </c>
      <c r="D1524" s="492" t="s">
        <v>485</v>
      </c>
      <c r="E1524" s="468"/>
      <c r="F1524" s="468"/>
      <c r="G1524" s="471" t="s">
        <v>2981</v>
      </c>
      <c r="H1524" s="469"/>
      <c r="I1524" s="470" t="s">
        <v>6457</v>
      </c>
      <c r="J1524" s="138"/>
      <c r="K1524" s="387">
        <v>0</v>
      </c>
      <c r="L1524" s="498"/>
      <c r="M1524" s="388">
        <v>0</v>
      </c>
      <c r="N1524" s="388">
        <v>0</v>
      </c>
      <c r="O1524" s="499"/>
      <c r="P1524" s="388">
        <v>0.5</v>
      </c>
      <c r="Q1524" s="499"/>
      <c r="R1524" s="388">
        <v>0</v>
      </c>
      <c r="S1524" s="499"/>
      <c r="T1524" s="499"/>
      <c r="U1524" s="389">
        <v>0</v>
      </c>
      <c r="V1524" s="390">
        <v>0</v>
      </c>
      <c r="W1524" s="392">
        <v>0</v>
      </c>
      <c r="X1524" s="515"/>
      <c r="Y1524" s="393">
        <v>0.5</v>
      </c>
      <c r="Z1524" s="394">
        <f t="shared" si="23"/>
        <v>0.5</v>
      </c>
    </row>
    <row r="1525" spans="2:26" ht="24.75" x14ac:dyDescent="0.25">
      <c r="B1525" s="494">
        <v>1522</v>
      </c>
      <c r="C1525" s="473" t="s">
        <v>6460</v>
      </c>
      <c r="D1525" s="492" t="s">
        <v>55</v>
      </c>
      <c r="E1525" s="468">
        <v>1974</v>
      </c>
      <c r="F1525" s="468"/>
      <c r="G1525" s="471" t="s">
        <v>168</v>
      </c>
      <c r="H1525" s="469">
        <v>118</v>
      </c>
      <c r="I1525" s="470" t="s">
        <v>431</v>
      </c>
      <c r="J1525" s="138"/>
      <c r="K1525" s="387">
        <v>0</v>
      </c>
      <c r="L1525" s="498"/>
      <c r="M1525" s="388">
        <v>0</v>
      </c>
      <c r="N1525" s="388">
        <v>0</v>
      </c>
      <c r="O1525" s="499"/>
      <c r="P1525" s="388">
        <v>0</v>
      </c>
      <c r="Q1525" s="499"/>
      <c r="R1525" s="388">
        <v>0</v>
      </c>
      <c r="S1525" s="499"/>
      <c r="T1525" s="499"/>
      <c r="U1525" s="389">
        <v>0.5</v>
      </c>
      <c r="V1525" s="390">
        <v>0</v>
      </c>
      <c r="W1525" s="392">
        <v>0</v>
      </c>
      <c r="X1525" s="515"/>
      <c r="Y1525" s="393">
        <v>0.5</v>
      </c>
      <c r="Z1525" s="394">
        <f t="shared" si="23"/>
        <v>0.5</v>
      </c>
    </row>
    <row r="1526" spans="2:26" ht="24.75" x14ac:dyDescent="0.25">
      <c r="B1526" s="494">
        <v>1523</v>
      </c>
      <c r="C1526" s="473" t="s">
        <v>6463</v>
      </c>
      <c r="D1526" s="492" t="s">
        <v>6464</v>
      </c>
      <c r="E1526" s="468">
        <v>1964</v>
      </c>
      <c r="F1526" s="468"/>
      <c r="G1526" s="471" t="s">
        <v>1996</v>
      </c>
      <c r="H1526" s="469">
        <v>23</v>
      </c>
      <c r="I1526" s="470" t="s">
        <v>431</v>
      </c>
      <c r="J1526" s="138"/>
      <c r="K1526" s="387">
        <v>0</v>
      </c>
      <c r="L1526" s="498"/>
      <c r="M1526" s="388">
        <v>0</v>
      </c>
      <c r="N1526" s="388">
        <v>0</v>
      </c>
      <c r="O1526" s="499"/>
      <c r="P1526" s="388">
        <v>0</v>
      </c>
      <c r="Q1526" s="499"/>
      <c r="R1526" s="388">
        <v>0</v>
      </c>
      <c r="S1526" s="499"/>
      <c r="T1526" s="499"/>
      <c r="U1526" s="389">
        <v>0.5</v>
      </c>
      <c r="V1526" s="390">
        <v>0</v>
      </c>
      <c r="W1526" s="392">
        <v>0</v>
      </c>
      <c r="X1526" s="515"/>
      <c r="Y1526" s="393">
        <v>0.5</v>
      </c>
      <c r="Z1526" s="394">
        <f t="shared" si="23"/>
        <v>0.5</v>
      </c>
    </row>
    <row r="1527" spans="2:26" ht="24.75" x14ac:dyDescent="0.25">
      <c r="B1527" s="494">
        <v>1524</v>
      </c>
      <c r="C1527" s="473" t="s">
        <v>6463</v>
      </c>
      <c r="D1527" s="492" t="s">
        <v>2097</v>
      </c>
      <c r="E1527" s="468">
        <v>1961</v>
      </c>
      <c r="F1527" s="468"/>
      <c r="G1527" s="471" t="s">
        <v>158</v>
      </c>
      <c r="H1527" s="469">
        <v>73</v>
      </c>
      <c r="I1527" s="470" t="s">
        <v>1900</v>
      </c>
      <c r="J1527" s="138"/>
      <c r="K1527" s="387">
        <v>0</v>
      </c>
      <c r="L1527" s="498"/>
      <c r="M1527" s="388">
        <v>0</v>
      </c>
      <c r="N1527" s="388">
        <v>0</v>
      </c>
      <c r="O1527" s="499"/>
      <c r="P1527" s="388">
        <v>0</v>
      </c>
      <c r="Q1527" s="499"/>
      <c r="R1527" s="388">
        <v>0</v>
      </c>
      <c r="S1527" s="499"/>
      <c r="T1527" s="499"/>
      <c r="U1527" s="389">
        <v>0.5</v>
      </c>
      <c r="V1527" s="390">
        <v>0</v>
      </c>
      <c r="W1527" s="392">
        <v>0</v>
      </c>
      <c r="X1527" s="515"/>
      <c r="Y1527" s="393">
        <v>0.5</v>
      </c>
      <c r="Z1527" s="394">
        <f t="shared" si="23"/>
        <v>0.5</v>
      </c>
    </row>
    <row r="1528" spans="2:26" ht="24.75" x14ac:dyDescent="0.25">
      <c r="B1528" s="494">
        <v>1525</v>
      </c>
      <c r="C1528" s="473" t="s">
        <v>6202</v>
      </c>
      <c r="D1528" s="492" t="s">
        <v>840</v>
      </c>
      <c r="E1528" s="468">
        <v>1971</v>
      </c>
      <c r="F1528" s="468"/>
      <c r="G1528" s="471" t="s">
        <v>168</v>
      </c>
      <c r="H1528" s="469">
        <v>98</v>
      </c>
      <c r="I1528" s="470" t="s">
        <v>6451</v>
      </c>
      <c r="J1528" s="138"/>
      <c r="K1528" s="387">
        <v>0</v>
      </c>
      <c r="L1528" s="498"/>
      <c r="M1528" s="388">
        <v>0</v>
      </c>
      <c r="N1528" s="388">
        <v>0</v>
      </c>
      <c r="O1528" s="499"/>
      <c r="P1528" s="388">
        <v>0</v>
      </c>
      <c r="Q1528" s="499"/>
      <c r="R1528" s="388">
        <v>0</v>
      </c>
      <c r="S1528" s="499"/>
      <c r="T1528" s="499"/>
      <c r="U1528" s="389">
        <v>0.5</v>
      </c>
      <c r="V1528" s="390">
        <v>0</v>
      </c>
      <c r="W1528" s="392">
        <v>0</v>
      </c>
      <c r="X1528" s="515"/>
      <c r="Y1528" s="393">
        <v>0.5</v>
      </c>
      <c r="Z1528" s="394">
        <f t="shared" si="23"/>
        <v>0.5</v>
      </c>
    </row>
    <row r="1529" spans="2:26" ht="24.75" x14ac:dyDescent="0.25">
      <c r="B1529" s="494">
        <v>1526</v>
      </c>
      <c r="C1529" s="473" t="s">
        <v>6473</v>
      </c>
      <c r="D1529" s="492" t="s">
        <v>602</v>
      </c>
      <c r="E1529" s="468"/>
      <c r="F1529" s="468"/>
      <c r="G1529" s="471" t="s">
        <v>2981</v>
      </c>
      <c r="H1529" s="469"/>
      <c r="I1529" s="470" t="s">
        <v>3569</v>
      </c>
      <c r="J1529" s="138"/>
      <c r="K1529" s="387">
        <v>0</v>
      </c>
      <c r="L1529" s="498"/>
      <c r="M1529" s="388">
        <v>0</v>
      </c>
      <c r="N1529" s="388">
        <v>0</v>
      </c>
      <c r="O1529" s="499"/>
      <c r="P1529" s="388">
        <v>0.5</v>
      </c>
      <c r="Q1529" s="499"/>
      <c r="R1529" s="388">
        <v>0</v>
      </c>
      <c r="S1529" s="499"/>
      <c r="T1529" s="499"/>
      <c r="U1529" s="389">
        <v>0</v>
      </c>
      <c r="V1529" s="390">
        <v>0</v>
      </c>
      <c r="W1529" s="392">
        <v>0</v>
      </c>
      <c r="X1529" s="515"/>
      <c r="Y1529" s="393">
        <v>0.5</v>
      </c>
      <c r="Z1529" s="394">
        <f t="shared" si="23"/>
        <v>0.5</v>
      </c>
    </row>
    <row r="1530" spans="2:26" ht="24.75" x14ac:dyDescent="0.25">
      <c r="B1530" s="494">
        <v>1527</v>
      </c>
      <c r="C1530" s="472" t="s">
        <v>2669</v>
      </c>
      <c r="D1530" s="491" t="s">
        <v>1867</v>
      </c>
      <c r="E1530" s="459"/>
      <c r="F1530" s="459"/>
      <c r="G1530" s="463" t="s">
        <v>417</v>
      </c>
      <c r="H1530" s="464"/>
      <c r="I1530" s="465" t="s">
        <v>2670</v>
      </c>
      <c r="J1530" s="138"/>
      <c r="K1530" s="502"/>
      <c r="L1530" s="497">
        <v>0</v>
      </c>
      <c r="M1530" s="503"/>
      <c r="N1530" s="503"/>
      <c r="O1530" s="497">
        <v>0.5</v>
      </c>
      <c r="P1530" s="503"/>
      <c r="Q1530" s="497">
        <v>0</v>
      </c>
      <c r="R1530" s="503"/>
      <c r="S1530" s="497">
        <v>0</v>
      </c>
      <c r="T1530" s="500">
        <v>0</v>
      </c>
      <c r="U1530" s="504"/>
      <c r="V1530" s="504"/>
      <c r="W1530" s="506"/>
      <c r="X1530" s="516">
        <v>0.5</v>
      </c>
      <c r="Y1530" s="523"/>
      <c r="Z1530" s="394">
        <f t="shared" si="23"/>
        <v>0.5</v>
      </c>
    </row>
    <row r="1531" spans="2:26" ht="24.75" x14ac:dyDescent="0.25">
      <c r="B1531" s="494">
        <v>1528</v>
      </c>
      <c r="C1531" s="473" t="s">
        <v>6476</v>
      </c>
      <c r="D1531" s="492" t="s">
        <v>6477</v>
      </c>
      <c r="E1531" s="468">
        <v>1988</v>
      </c>
      <c r="F1531" s="468"/>
      <c r="G1531" s="471" t="s">
        <v>1798</v>
      </c>
      <c r="H1531" s="469">
        <v>23</v>
      </c>
      <c r="I1531" s="470" t="s">
        <v>431</v>
      </c>
      <c r="J1531" s="138"/>
      <c r="K1531" s="387">
        <v>0</v>
      </c>
      <c r="L1531" s="498"/>
      <c r="M1531" s="388">
        <v>0</v>
      </c>
      <c r="N1531" s="388">
        <v>0</v>
      </c>
      <c r="O1531" s="499"/>
      <c r="P1531" s="388">
        <v>0</v>
      </c>
      <c r="Q1531" s="499"/>
      <c r="R1531" s="388">
        <v>0</v>
      </c>
      <c r="S1531" s="499"/>
      <c r="T1531" s="499"/>
      <c r="U1531" s="389">
        <v>0.5</v>
      </c>
      <c r="V1531" s="390">
        <v>0</v>
      </c>
      <c r="W1531" s="392">
        <v>0</v>
      </c>
      <c r="X1531" s="515"/>
      <c r="Y1531" s="393">
        <v>0.5</v>
      </c>
      <c r="Z1531" s="394">
        <f t="shared" si="23"/>
        <v>0.5</v>
      </c>
    </row>
    <row r="1532" spans="2:26" ht="24.75" x14ac:dyDescent="0.25">
      <c r="B1532" s="494">
        <v>1529</v>
      </c>
      <c r="C1532" s="473" t="s">
        <v>6480</v>
      </c>
      <c r="D1532" s="492" t="s">
        <v>6481</v>
      </c>
      <c r="E1532" s="468">
        <v>1985</v>
      </c>
      <c r="F1532" s="468"/>
      <c r="G1532" s="471" t="s">
        <v>227</v>
      </c>
      <c r="H1532" s="469">
        <v>64</v>
      </c>
      <c r="I1532" s="470" t="s">
        <v>6482</v>
      </c>
      <c r="J1532" s="138"/>
      <c r="K1532" s="387">
        <v>0</v>
      </c>
      <c r="L1532" s="498"/>
      <c r="M1532" s="388">
        <v>0</v>
      </c>
      <c r="N1532" s="388">
        <v>0</v>
      </c>
      <c r="O1532" s="499"/>
      <c r="P1532" s="388">
        <v>0</v>
      </c>
      <c r="Q1532" s="499"/>
      <c r="R1532" s="388">
        <v>0</v>
      </c>
      <c r="S1532" s="499"/>
      <c r="T1532" s="499"/>
      <c r="U1532" s="389">
        <v>0.5</v>
      </c>
      <c r="V1532" s="390">
        <v>0</v>
      </c>
      <c r="W1532" s="392">
        <v>0</v>
      </c>
      <c r="X1532" s="515"/>
      <c r="Y1532" s="393">
        <v>0.5</v>
      </c>
      <c r="Z1532" s="394">
        <f t="shared" si="23"/>
        <v>0.5</v>
      </c>
    </row>
    <row r="1533" spans="2:26" ht="24.75" x14ac:dyDescent="0.25">
      <c r="B1533" s="494">
        <v>1530</v>
      </c>
      <c r="C1533" s="473" t="s">
        <v>6485</v>
      </c>
      <c r="D1533" s="492" t="s">
        <v>3475</v>
      </c>
      <c r="E1533" s="468">
        <v>1955</v>
      </c>
      <c r="F1533" s="468"/>
      <c r="G1533" s="471" t="s">
        <v>1854</v>
      </c>
      <c r="H1533" s="469">
        <v>6</v>
      </c>
      <c r="I1533" s="470" t="s">
        <v>6486</v>
      </c>
      <c r="J1533" s="138"/>
      <c r="K1533" s="387">
        <v>0</v>
      </c>
      <c r="L1533" s="498"/>
      <c r="M1533" s="388">
        <v>0</v>
      </c>
      <c r="N1533" s="388">
        <v>0</v>
      </c>
      <c r="O1533" s="499"/>
      <c r="P1533" s="388">
        <v>0</v>
      </c>
      <c r="Q1533" s="499"/>
      <c r="R1533" s="388">
        <v>0</v>
      </c>
      <c r="S1533" s="499"/>
      <c r="T1533" s="499"/>
      <c r="U1533" s="389">
        <v>0.5</v>
      </c>
      <c r="V1533" s="390">
        <v>0</v>
      </c>
      <c r="W1533" s="392">
        <v>0</v>
      </c>
      <c r="X1533" s="515"/>
      <c r="Y1533" s="393">
        <v>0.5</v>
      </c>
      <c r="Z1533" s="394">
        <f t="shared" si="23"/>
        <v>0.5</v>
      </c>
    </row>
    <row r="1534" spans="2:26" ht="24.75" x14ac:dyDescent="0.25">
      <c r="B1534" s="494">
        <v>1531</v>
      </c>
      <c r="C1534" s="473" t="s">
        <v>6489</v>
      </c>
      <c r="D1534" s="492" t="s">
        <v>6490</v>
      </c>
      <c r="E1534" s="468">
        <v>1978</v>
      </c>
      <c r="F1534" s="468"/>
      <c r="G1534" s="471" t="s">
        <v>168</v>
      </c>
      <c r="H1534" s="469">
        <v>93</v>
      </c>
      <c r="I1534" s="470" t="s">
        <v>701</v>
      </c>
      <c r="J1534" s="138"/>
      <c r="K1534" s="387">
        <v>0</v>
      </c>
      <c r="L1534" s="498"/>
      <c r="M1534" s="388">
        <v>0</v>
      </c>
      <c r="N1534" s="388">
        <v>0</v>
      </c>
      <c r="O1534" s="499"/>
      <c r="P1534" s="388">
        <v>0</v>
      </c>
      <c r="Q1534" s="499"/>
      <c r="R1534" s="388">
        <v>0</v>
      </c>
      <c r="S1534" s="499"/>
      <c r="T1534" s="499"/>
      <c r="U1534" s="389">
        <v>0.5</v>
      </c>
      <c r="V1534" s="390">
        <v>0</v>
      </c>
      <c r="W1534" s="392">
        <v>0</v>
      </c>
      <c r="X1534" s="515"/>
      <c r="Y1534" s="393">
        <v>0.5</v>
      </c>
      <c r="Z1534" s="394">
        <f t="shared" si="23"/>
        <v>0.5</v>
      </c>
    </row>
    <row r="1535" spans="2:26" ht="24.75" x14ac:dyDescent="0.25">
      <c r="B1535" s="494">
        <v>1532</v>
      </c>
      <c r="C1535" s="473" t="s">
        <v>6493</v>
      </c>
      <c r="D1535" s="492" t="s">
        <v>6494</v>
      </c>
      <c r="E1535" s="468">
        <v>1958</v>
      </c>
      <c r="F1535" s="468"/>
      <c r="G1535" s="471" t="s">
        <v>1854</v>
      </c>
      <c r="H1535" s="469">
        <v>21</v>
      </c>
      <c r="I1535" s="470" t="s">
        <v>6495</v>
      </c>
      <c r="J1535" s="138"/>
      <c r="K1535" s="387">
        <v>0</v>
      </c>
      <c r="L1535" s="498"/>
      <c r="M1535" s="388">
        <v>0</v>
      </c>
      <c r="N1535" s="388">
        <v>0</v>
      </c>
      <c r="O1535" s="499"/>
      <c r="P1535" s="388">
        <v>0</v>
      </c>
      <c r="Q1535" s="499"/>
      <c r="R1535" s="388">
        <v>0</v>
      </c>
      <c r="S1535" s="499"/>
      <c r="T1535" s="499"/>
      <c r="U1535" s="389">
        <v>0.5</v>
      </c>
      <c r="V1535" s="390">
        <v>0</v>
      </c>
      <c r="W1535" s="392">
        <v>0</v>
      </c>
      <c r="X1535" s="515"/>
      <c r="Y1535" s="393">
        <v>0.5</v>
      </c>
      <c r="Z1535" s="394">
        <f t="shared" si="23"/>
        <v>0.5</v>
      </c>
    </row>
    <row r="1536" spans="2:26" ht="24.75" x14ac:dyDescent="0.25">
      <c r="B1536" s="494">
        <v>1533</v>
      </c>
      <c r="C1536" s="473" t="s">
        <v>2162</v>
      </c>
      <c r="D1536" s="492" t="s">
        <v>116</v>
      </c>
      <c r="E1536" s="468">
        <v>2002</v>
      </c>
      <c r="F1536" s="468"/>
      <c r="G1536" s="471" t="s">
        <v>149</v>
      </c>
      <c r="H1536" s="469">
        <v>65</v>
      </c>
      <c r="I1536" s="470" t="s">
        <v>49</v>
      </c>
      <c r="J1536" s="138"/>
      <c r="K1536" s="387">
        <v>0</v>
      </c>
      <c r="L1536" s="498"/>
      <c r="M1536" s="388">
        <v>0</v>
      </c>
      <c r="N1536" s="388">
        <v>0</v>
      </c>
      <c r="O1536" s="499"/>
      <c r="P1536" s="388">
        <v>0</v>
      </c>
      <c r="Q1536" s="499"/>
      <c r="R1536" s="388">
        <v>0</v>
      </c>
      <c r="S1536" s="499"/>
      <c r="T1536" s="499"/>
      <c r="U1536" s="389">
        <v>0.5</v>
      </c>
      <c r="V1536" s="390">
        <v>0</v>
      </c>
      <c r="W1536" s="392">
        <v>0</v>
      </c>
      <c r="X1536" s="515"/>
      <c r="Y1536" s="393">
        <v>0.5</v>
      </c>
      <c r="Z1536" s="394">
        <f t="shared" si="23"/>
        <v>0.5</v>
      </c>
    </row>
    <row r="1537" spans="2:26" ht="24.75" x14ac:dyDescent="0.25">
      <c r="B1537" s="494">
        <v>1534</v>
      </c>
      <c r="C1537" s="473" t="s">
        <v>6500</v>
      </c>
      <c r="D1537" s="492" t="s">
        <v>40</v>
      </c>
      <c r="E1537" s="468">
        <v>1973</v>
      </c>
      <c r="F1537" s="468"/>
      <c r="G1537" s="471" t="s">
        <v>168</v>
      </c>
      <c r="H1537" s="469">
        <v>89</v>
      </c>
      <c r="I1537" s="470" t="s">
        <v>431</v>
      </c>
      <c r="J1537" s="138"/>
      <c r="K1537" s="387">
        <v>0</v>
      </c>
      <c r="L1537" s="498"/>
      <c r="M1537" s="388">
        <v>0</v>
      </c>
      <c r="N1537" s="388">
        <v>0</v>
      </c>
      <c r="O1537" s="499"/>
      <c r="P1537" s="388">
        <v>0</v>
      </c>
      <c r="Q1537" s="499"/>
      <c r="R1537" s="388">
        <v>0</v>
      </c>
      <c r="S1537" s="499"/>
      <c r="T1537" s="499"/>
      <c r="U1537" s="389">
        <v>0.5</v>
      </c>
      <c r="V1537" s="390">
        <v>0</v>
      </c>
      <c r="W1537" s="392">
        <v>0</v>
      </c>
      <c r="X1537" s="515"/>
      <c r="Y1537" s="393">
        <v>0.5</v>
      </c>
      <c r="Z1537" s="394">
        <f t="shared" si="23"/>
        <v>0.5</v>
      </c>
    </row>
    <row r="1538" spans="2:26" ht="24.75" x14ac:dyDescent="0.25">
      <c r="B1538" s="494">
        <v>1535</v>
      </c>
      <c r="C1538" s="473" t="s">
        <v>6503</v>
      </c>
      <c r="D1538" s="492" t="s">
        <v>485</v>
      </c>
      <c r="E1538" s="468"/>
      <c r="F1538" s="468"/>
      <c r="G1538" s="471" t="s">
        <v>2981</v>
      </c>
      <c r="H1538" s="469"/>
      <c r="I1538" s="470" t="s">
        <v>2690</v>
      </c>
      <c r="J1538" s="138"/>
      <c r="K1538" s="387">
        <v>0</v>
      </c>
      <c r="L1538" s="498"/>
      <c r="M1538" s="388">
        <v>0</v>
      </c>
      <c r="N1538" s="388">
        <v>0</v>
      </c>
      <c r="O1538" s="499"/>
      <c r="P1538" s="388">
        <v>0.5</v>
      </c>
      <c r="Q1538" s="499"/>
      <c r="R1538" s="388">
        <v>0</v>
      </c>
      <c r="S1538" s="499"/>
      <c r="T1538" s="499"/>
      <c r="U1538" s="389">
        <v>0</v>
      </c>
      <c r="V1538" s="390">
        <v>0</v>
      </c>
      <c r="W1538" s="392">
        <v>0</v>
      </c>
      <c r="X1538" s="515"/>
      <c r="Y1538" s="393">
        <v>0.5</v>
      </c>
      <c r="Z1538" s="394">
        <f t="shared" si="23"/>
        <v>0.5</v>
      </c>
    </row>
    <row r="1539" spans="2:26" ht="24.75" x14ac:dyDescent="0.25">
      <c r="B1539" s="494">
        <v>1536</v>
      </c>
      <c r="C1539" s="473" t="s">
        <v>6506</v>
      </c>
      <c r="D1539" s="492" t="s">
        <v>453</v>
      </c>
      <c r="E1539" s="468">
        <v>1968</v>
      </c>
      <c r="F1539" s="468"/>
      <c r="G1539" s="471" t="s">
        <v>158</v>
      </c>
      <c r="H1539" s="469">
        <v>23</v>
      </c>
      <c r="I1539" s="470" t="s">
        <v>6507</v>
      </c>
      <c r="J1539" s="138"/>
      <c r="K1539" s="387">
        <v>0</v>
      </c>
      <c r="L1539" s="498"/>
      <c r="M1539" s="388">
        <v>0</v>
      </c>
      <c r="N1539" s="388">
        <v>0</v>
      </c>
      <c r="O1539" s="499"/>
      <c r="P1539" s="388">
        <v>0</v>
      </c>
      <c r="Q1539" s="499"/>
      <c r="R1539" s="388">
        <v>0</v>
      </c>
      <c r="S1539" s="499"/>
      <c r="T1539" s="499"/>
      <c r="U1539" s="389">
        <v>0.5</v>
      </c>
      <c r="V1539" s="390">
        <v>0</v>
      </c>
      <c r="W1539" s="392">
        <v>0</v>
      </c>
      <c r="X1539" s="515"/>
      <c r="Y1539" s="393">
        <v>0.5</v>
      </c>
      <c r="Z1539" s="394">
        <f t="shared" si="23"/>
        <v>0.5</v>
      </c>
    </row>
    <row r="1540" spans="2:26" ht="24.75" x14ac:dyDescent="0.25">
      <c r="B1540" s="494">
        <v>1537</v>
      </c>
      <c r="C1540" s="473" t="s">
        <v>6510</v>
      </c>
      <c r="D1540" s="492" t="s">
        <v>426</v>
      </c>
      <c r="E1540" s="468">
        <v>1989</v>
      </c>
      <c r="F1540" s="468"/>
      <c r="G1540" s="471" t="s">
        <v>149</v>
      </c>
      <c r="H1540" s="469">
        <v>55</v>
      </c>
      <c r="I1540" s="470" t="s">
        <v>6354</v>
      </c>
      <c r="J1540" s="138"/>
      <c r="K1540" s="387">
        <v>0</v>
      </c>
      <c r="L1540" s="498"/>
      <c r="M1540" s="388">
        <v>0</v>
      </c>
      <c r="N1540" s="388">
        <v>0</v>
      </c>
      <c r="O1540" s="499"/>
      <c r="P1540" s="388">
        <v>0</v>
      </c>
      <c r="Q1540" s="499"/>
      <c r="R1540" s="388">
        <v>0</v>
      </c>
      <c r="S1540" s="499"/>
      <c r="T1540" s="499"/>
      <c r="U1540" s="389">
        <v>0.5</v>
      </c>
      <c r="V1540" s="390">
        <v>0</v>
      </c>
      <c r="W1540" s="392">
        <v>0</v>
      </c>
      <c r="X1540" s="515"/>
      <c r="Y1540" s="393">
        <v>0.5</v>
      </c>
      <c r="Z1540" s="394">
        <f t="shared" ref="Z1540:Z1603" si="24">X1540+Y1540</f>
        <v>0.5</v>
      </c>
    </row>
    <row r="1541" spans="2:26" ht="24.75" x14ac:dyDescent="0.25">
      <c r="B1541" s="494">
        <v>1538</v>
      </c>
      <c r="C1541" s="473" t="s">
        <v>6513</v>
      </c>
      <c r="D1541" s="492" t="s">
        <v>6514</v>
      </c>
      <c r="E1541" s="468">
        <v>1993</v>
      </c>
      <c r="F1541" s="468"/>
      <c r="G1541" s="471" t="s">
        <v>1798</v>
      </c>
      <c r="H1541" s="469">
        <v>24</v>
      </c>
      <c r="I1541" s="470" t="s">
        <v>6515</v>
      </c>
      <c r="J1541" s="138"/>
      <c r="K1541" s="387">
        <v>0</v>
      </c>
      <c r="L1541" s="498"/>
      <c r="M1541" s="388">
        <v>0</v>
      </c>
      <c r="N1541" s="388">
        <v>0</v>
      </c>
      <c r="O1541" s="499"/>
      <c r="P1541" s="388">
        <v>0</v>
      </c>
      <c r="Q1541" s="499"/>
      <c r="R1541" s="388">
        <v>0</v>
      </c>
      <c r="S1541" s="499"/>
      <c r="T1541" s="499"/>
      <c r="U1541" s="389">
        <v>0.5</v>
      </c>
      <c r="V1541" s="390">
        <v>0</v>
      </c>
      <c r="W1541" s="392">
        <v>0</v>
      </c>
      <c r="X1541" s="515"/>
      <c r="Y1541" s="393">
        <v>0.5</v>
      </c>
      <c r="Z1541" s="394">
        <f t="shared" si="24"/>
        <v>0.5</v>
      </c>
    </row>
    <row r="1542" spans="2:26" ht="24.75" x14ac:dyDescent="0.25">
      <c r="B1542" s="494">
        <v>1539</v>
      </c>
      <c r="C1542" s="473" t="s">
        <v>4561</v>
      </c>
      <c r="D1542" s="492" t="s">
        <v>453</v>
      </c>
      <c r="E1542" s="468"/>
      <c r="F1542" s="468"/>
      <c r="G1542" s="471" t="s">
        <v>2981</v>
      </c>
      <c r="H1542" s="469"/>
      <c r="I1542" s="470" t="s">
        <v>6518</v>
      </c>
      <c r="J1542" s="138"/>
      <c r="K1542" s="387">
        <v>0</v>
      </c>
      <c r="L1542" s="498"/>
      <c r="M1542" s="388">
        <v>0</v>
      </c>
      <c r="N1542" s="388">
        <v>0</v>
      </c>
      <c r="O1542" s="499"/>
      <c r="P1542" s="388">
        <v>0.5</v>
      </c>
      <c r="Q1542" s="499"/>
      <c r="R1542" s="388">
        <v>0</v>
      </c>
      <c r="S1542" s="499"/>
      <c r="T1542" s="499"/>
      <c r="U1542" s="389">
        <v>0</v>
      </c>
      <c r="V1542" s="390">
        <v>0</v>
      </c>
      <c r="W1542" s="392">
        <v>0</v>
      </c>
      <c r="X1542" s="515"/>
      <c r="Y1542" s="393">
        <v>0.5</v>
      </c>
      <c r="Z1542" s="394">
        <f t="shared" si="24"/>
        <v>0.5</v>
      </c>
    </row>
    <row r="1543" spans="2:26" ht="24.75" x14ac:dyDescent="0.25">
      <c r="B1543" s="494">
        <v>1540</v>
      </c>
      <c r="C1543" s="473" t="s">
        <v>6521</v>
      </c>
      <c r="D1543" s="492" t="s">
        <v>340</v>
      </c>
      <c r="E1543" s="468">
        <v>1973</v>
      </c>
      <c r="F1543" s="468"/>
      <c r="G1543" s="471" t="s">
        <v>168</v>
      </c>
      <c r="H1543" s="469">
        <v>72</v>
      </c>
      <c r="I1543" s="470" t="s">
        <v>431</v>
      </c>
      <c r="J1543" s="138"/>
      <c r="K1543" s="387">
        <v>0</v>
      </c>
      <c r="L1543" s="498"/>
      <c r="M1543" s="388">
        <v>0</v>
      </c>
      <c r="N1543" s="388">
        <v>0</v>
      </c>
      <c r="O1543" s="499"/>
      <c r="P1543" s="388">
        <v>0</v>
      </c>
      <c r="Q1543" s="499"/>
      <c r="R1543" s="388">
        <v>0</v>
      </c>
      <c r="S1543" s="499"/>
      <c r="T1543" s="499"/>
      <c r="U1543" s="389">
        <v>0.5</v>
      </c>
      <c r="V1543" s="390">
        <v>0</v>
      </c>
      <c r="W1543" s="392">
        <v>0</v>
      </c>
      <c r="X1543" s="515"/>
      <c r="Y1543" s="393">
        <v>0.5</v>
      </c>
      <c r="Z1543" s="394">
        <f t="shared" si="24"/>
        <v>0.5</v>
      </c>
    </row>
    <row r="1544" spans="2:26" ht="24.75" x14ac:dyDescent="0.25">
      <c r="B1544" s="494">
        <v>1541</v>
      </c>
      <c r="C1544" s="473" t="s">
        <v>6524</v>
      </c>
      <c r="D1544" s="492" t="s">
        <v>29</v>
      </c>
      <c r="E1544" s="468">
        <v>1965</v>
      </c>
      <c r="F1544" s="468"/>
      <c r="G1544" s="471" t="s">
        <v>158</v>
      </c>
      <c r="H1544" s="469">
        <v>39</v>
      </c>
      <c r="I1544" s="470" t="s">
        <v>6525</v>
      </c>
      <c r="J1544" s="138"/>
      <c r="K1544" s="387">
        <v>0</v>
      </c>
      <c r="L1544" s="498"/>
      <c r="M1544" s="388">
        <v>0</v>
      </c>
      <c r="N1544" s="388">
        <v>0</v>
      </c>
      <c r="O1544" s="499"/>
      <c r="P1544" s="388">
        <v>0</v>
      </c>
      <c r="Q1544" s="499"/>
      <c r="R1544" s="388">
        <v>0</v>
      </c>
      <c r="S1544" s="499"/>
      <c r="T1544" s="499"/>
      <c r="U1544" s="389">
        <v>0.5</v>
      </c>
      <c r="V1544" s="390">
        <v>0</v>
      </c>
      <c r="W1544" s="392">
        <v>0</v>
      </c>
      <c r="X1544" s="515"/>
      <c r="Y1544" s="393">
        <v>0.5</v>
      </c>
      <c r="Z1544" s="394">
        <f t="shared" si="24"/>
        <v>0.5</v>
      </c>
    </row>
    <row r="1545" spans="2:26" ht="24.75" x14ac:dyDescent="0.25">
      <c r="B1545" s="494">
        <v>1542</v>
      </c>
      <c r="C1545" s="473" t="s">
        <v>6528</v>
      </c>
      <c r="D1545" s="492" t="s">
        <v>340</v>
      </c>
      <c r="E1545" s="468"/>
      <c r="F1545" s="468"/>
      <c r="G1545" s="471" t="s">
        <v>2981</v>
      </c>
      <c r="H1545" s="469"/>
      <c r="I1545" s="470" t="s">
        <v>6529</v>
      </c>
      <c r="J1545" s="138"/>
      <c r="K1545" s="387">
        <v>0</v>
      </c>
      <c r="L1545" s="498"/>
      <c r="M1545" s="388">
        <v>0</v>
      </c>
      <c r="N1545" s="388">
        <v>0</v>
      </c>
      <c r="O1545" s="499"/>
      <c r="P1545" s="388">
        <v>0.5</v>
      </c>
      <c r="Q1545" s="499"/>
      <c r="R1545" s="388">
        <v>0</v>
      </c>
      <c r="S1545" s="499"/>
      <c r="T1545" s="499"/>
      <c r="U1545" s="389">
        <v>0</v>
      </c>
      <c r="V1545" s="390">
        <v>0</v>
      </c>
      <c r="W1545" s="392">
        <v>0</v>
      </c>
      <c r="X1545" s="515"/>
      <c r="Y1545" s="393">
        <v>0.5</v>
      </c>
      <c r="Z1545" s="394">
        <f t="shared" si="24"/>
        <v>0.5</v>
      </c>
    </row>
    <row r="1546" spans="2:26" ht="24.75" x14ac:dyDescent="0.25">
      <c r="B1546" s="494">
        <v>1543</v>
      </c>
      <c r="C1546" s="473" t="s">
        <v>6532</v>
      </c>
      <c r="D1546" s="492" t="s">
        <v>271</v>
      </c>
      <c r="E1546" s="468"/>
      <c r="F1546" s="468"/>
      <c r="G1546" s="471" t="s">
        <v>2981</v>
      </c>
      <c r="H1546" s="469"/>
      <c r="I1546" s="470" t="s">
        <v>6533</v>
      </c>
      <c r="J1546" s="138"/>
      <c r="K1546" s="387">
        <v>0</v>
      </c>
      <c r="L1546" s="498"/>
      <c r="M1546" s="388">
        <v>0</v>
      </c>
      <c r="N1546" s="388">
        <v>0</v>
      </c>
      <c r="O1546" s="499"/>
      <c r="P1546" s="388">
        <v>0.5</v>
      </c>
      <c r="Q1546" s="499"/>
      <c r="R1546" s="388">
        <v>0</v>
      </c>
      <c r="S1546" s="499"/>
      <c r="T1546" s="499"/>
      <c r="U1546" s="389">
        <v>0</v>
      </c>
      <c r="V1546" s="390">
        <v>0</v>
      </c>
      <c r="W1546" s="392">
        <v>0</v>
      </c>
      <c r="X1546" s="515"/>
      <c r="Y1546" s="393">
        <v>0.5</v>
      </c>
      <c r="Z1546" s="394">
        <f t="shared" si="24"/>
        <v>0.5</v>
      </c>
    </row>
    <row r="1547" spans="2:26" ht="24.75" x14ac:dyDescent="0.25">
      <c r="B1547" s="494">
        <v>1544</v>
      </c>
      <c r="C1547" s="473" t="s">
        <v>6532</v>
      </c>
      <c r="D1547" s="492" t="s">
        <v>333</v>
      </c>
      <c r="E1547" s="468"/>
      <c r="F1547" s="468"/>
      <c r="G1547" s="471" t="s">
        <v>2981</v>
      </c>
      <c r="H1547" s="469"/>
      <c r="I1547" s="470" t="s">
        <v>6092</v>
      </c>
      <c r="J1547" s="138"/>
      <c r="K1547" s="387">
        <v>0</v>
      </c>
      <c r="L1547" s="498"/>
      <c r="M1547" s="388">
        <v>0</v>
      </c>
      <c r="N1547" s="388">
        <v>0</v>
      </c>
      <c r="O1547" s="499"/>
      <c r="P1547" s="388">
        <v>0.5</v>
      </c>
      <c r="Q1547" s="499"/>
      <c r="R1547" s="388">
        <v>0</v>
      </c>
      <c r="S1547" s="499"/>
      <c r="T1547" s="499"/>
      <c r="U1547" s="389">
        <v>0</v>
      </c>
      <c r="V1547" s="390">
        <v>0</v>
      </c>
      <c r="W1547" s="392">
        <v>0</v>
      </c>
      <c r="X1547" s="515"/>
      <c r="Y1547" s="393">
        <v>0.5</v>
      </c>
      <c r="Z1547" s="394">
        <f t="shared" si="24"/>
        <v>0.5</v>
      </c>
    </row>
    <row r="1548" spans="2:26" ht="24.75" x14ac:dyDescent="0.25">
      <c r="B1548" s="494">
        <v>1545</v>
      </c>
      <c r="C1548" s="473" t="s">
        <v>6537</v>
      </c>
      <c r="D1548" s="492" t="s">
        <v>6538</v>
      </c>
      <c r="E1548" s="468">
        <v>1969</v>
      </c>
      <c r="F1548" s="468"/>
      <c r="G1548" s="471" t="s">
        <v>1996</v>
      </c>
      <c r="H1548" s="469">
        <v>16</v>
      </c>
      <c r="I1548" s="470" t="s">
        <v>6176</v>
      </c>
      <c r="J1548" s="138"/>
      <c r="K1548" s="387">
        <v>0</v>
      </c>
      <c r="L1548" s="498"/>
      <c r="M1548" s="388">
        <v>0</v>
      </c>
      <c r="N1548" s="388">
        <v>0</v>
      </c>
      <c r="O1548" s="499"/>
      <c r="P1548" s="388">
        <v>0</v>
      </c>
      <c r="Q1548" s="499"/>
      <c r="R1548" s="388">
        <v>0</v>
      </c>
      <c r="S1548" s="499"/>
      <c r="T1548" s="499"/>
      <c r="U1548" s="389">
        <v>0.5</v>
      </c>
      <c r="V1548" s="390">
        <v>0</v>
      </c>
      <c r="W1548" s="392">
        <v>0</v>
      </c>
      <c r="X1548" s="515"/>
      <c r="Y1548" s="393">
        <v>0.5</v>
      </c>
      <c r="Z1548" s="394">
        <f t="shared" si="24"/>
        <v>0.5</v>
      </c>
    </row>
    <row r="1549" spans="2:26" ht="24.75" x14ac:dyDescent="0.25">
      <c r="B1549" s="494">
        <v>1546</v>
      </c>
      <c r="C1549" s="473" t="s">
        <v>6541</v>
      </c>
      <c r="D1549" s="492" t="s">
        <v>340</v>
      </c>
      <c r="E1549" s="468">
        <v>1983</v>
      </c>
      <c r="F1549" s="468"/>
      <c r="G1549" s="471" t="s">
        <v>227</v>
      </c>
      <c r="H1549" s="469">
        <v>95</v>
      </c>
      <c r="I1549" s="470" t="s">
        <v>5178</v>
      </c>
      <c r="J1549" s="138"/>
      <c r="K1549" s="387">
        <v>0</v>
      </c>
      <c r="L1549" s="498"/>
      <c r="M1549" s="388">
        <v>0</v>
      </c>
      <c r="N1549" s="388">
        <v>0</v>
      </c>
      <c r="O1549" s="499"/>
      <c r="P1549" s="388">
        <v>0</v>
      </c>
      <c r="Q1549" s="499"/>
      <c r="R1549" s="388">
        <v>0</v>
      </c>
      <c r="S1549" s="499"/>
      <c r="T1549" s="499"/>
      <c r="U1549" s="389">
        <v>0.5</v>
      </c>
      <c r="V1549" s="390">
        <v>0</v>
      </c>
      <c r="W1549" s="392">
        <v>0</v>
      </c>
      <c r="X1549" s="515"/>
      <c r="Y1549" s="393">
        <v>0.5</v>
      </c>
      <c r="Z1549" s="394">
        <f t="shared" si="24"/>
        <v>0.5</v>
      </c>
    </row>
    <row r="1550" spans="2:26" ht="24.75" x14ac:dyDescent="0.25">
      <c r="B1550" s="494">
        <v>1547</v>
      </c>
      <c r="C1550" s="473" t="s">
        <v>6544</v>
      </c>
      <c r="D1550" s="492" t="s">
        <v>271</v>
      </c>
      <c r="E1550" s="468">
        <v>1975</v>
      </c>
      <c r="F1550" s="468"/>
      <c r="G1550" s="471" t="s">
        <v>168</v>
      </c>
      <c r="H1550" s="469">
        <v>58</v>
      </c>
      <c r="I1550" s="470" t="s">
        <v>6545</v>
      </c>
      <c r="J1550" s="138"/>
      <c r="K1550" s="387">
        <v>0</v>
      </c>
      <c r="L1550" s="498"/>
      <c r="M1550" s="388">
        <v>0</v>
      </c>
      <c r="N1550" s="388">
        <v>0</v>
      </c>
      <c r="O1550" s="499"/>
      <c r="P1550" s="388">
        <v>0</v>
      </c>
      <c r="Q1550" s="499"/>
      <c r="R1550" s="388">
        <v>0</v>
      </c>
      <c r="S1550" s="499"/>
      <c r="T1550" s="499"/>
      <c r="U1550" s="389">
        <v>0.5</v>
      </c>
      <c r="V1550" s="390">
        <v>0</v>
      </c>
      <c r="W1550" s="392">
        <v>0</v>
      </c>
      <c r="X1550" s="515"/>
      <c r="Y1550" s="393">
        <v>0.5</v>
      </c>
      <c r="Z1550" s="394">
        <f t="shared" si="24"/>
        <v>0.5</v>
      </c>
    </row>
    <row r="1551" spans="2:26" ht="24.75" x14ac:dyDescent="0.25">
      <c r="B1551" s="494">
        <v>1548</v>
      </c>
      <c r="C1551" s="473" t="s">
        <v>6548</v>
      </c>
      <c r="D1551" s="492" t="s">
        <v>30</v>
      </c>
      <c r="E1551" s="468"/>
      <c r="F1551" s="468"/>
      <c r="G1551" s="471" t="s">
        <v>2981</v>
      </c>
      <c r="H1551" s="469"/>
      <c r="I1551" s="470" t="s">
        <v>6549</v>
      </c>
      <c r="J1551" s="138"/>
      <c r="K1551" s="387">
        <v>0</v>
      </c>
      <c r="L1551" s="498"/>
      <c r="M1551" s="388">
        <v>0</v>
      </c>
      <c r="N1551" s="388">
        <v>0</v>
      </c>
      <c r="O1551" s="499"/>
      <c r="P1551" s="388">
        <v>0.5</v>
      </c>
      <c r="Q1551" s="499"/>
      <c r="R1551" s="388">
        <v>0</v>
      </c>
      <c r="S1551" s="499"/>
      <c r="T1551" s="499"/>
      <c r="U1551" s="389">
        <v>0</v>
      </c>
      <c r="V1551" s="390">
        <v>0</v>
      </c>
      <c r="W1551" s="392">
        <v>0</v>
      </c>
      <c r="X1551" s="515"/>
      <c r="Y1551" s="393">
        <v>0.5</v>
      </c>
      <c r="Z1551" s="394">
        <f t="shared" si="24"/>
        <v>0.5</v>
      </c>
    </row>
    <row r="1552" spans="2:26" ht="24.75" x14ac:dyDescent="0.25">
      <c r="B1552" s="494">
        <v>1549</v>
      </c>
      <c r="C1552" s="473" t="s">
        <v>6552</v>
      </c>
      <c r="D1552" s="492" t="s">
        <v>39</v>
      </c>
      <c r="E1552" s="468">
        <v>1962</v>
      </c>
      <c r="F1552" s="468"/>
      <c r="G1552" s="471" t="s">
        <v>158</v>
      </c>
      <c r="H1552" s="469">
        <v>45</v>
      </c>
      <c r="I1552" s="470" t="s">
        <v>431</v>
      </c>
      <c r="J1552" s="138"/>
      <c r="K1552" s="387">
        <v>0</v>
      </c>
      <c r="L1552" s="498"/>
      <c r="M1552" s="388">
        <v>0</v>
      </c>
      <c r="N1552" s="388">
        <v>0</v>
      </c>
      <c r="O1552" s="499"/>
      <c r="P1552" s="388">
        <v>0</v>
      </c>
      <c r="Q1552" s="499"/>
      <c r="R1552" s="388">
        <v>0</v>
      </c>
      <c r="S1552" s="499"/>
      <c r="T1552" s="499"/>
      <c r="U1552" s="389">
        <v>0.5</v>
      </c>
      <c r="V1552" s="390">
        <v>0</v>
      </c>
      <c r="W1552" s="392">
        <v>0</v>
      </c>
      <c r="X1552" s="515"/>
      <c r="Y1552" s="393">
        <v>0.5</v>
      </c>
      <c r="Z1552" s="394">
        <f t="shared" si="24"/>
        <v>0.5</v>
      </c>
    </row>
    <row r="1553" spans="2:26" ht="24.75" x14ac:dyDescent="0.25">
      <c r="B1553" s="494">
        <v>1550</v>
      </c>
      <c r="C1553" s="473" t="s">
        <v>5846</v>
      </c>
      <c r="D1553" s="492" t="s">
        <v>6555</v>
      </c>
      <c r="E1553" s="468">
        <v>1984</v>
      </c>
      <c r="F1553" s="468"/>
      <c r="G1553" s="471" t="s">
        <v>227</v>
      </c>
      <c r="H1553" s="469">
        <v>98</v>
      </c>
      <c r="I1553" s="470" t="s">
        <v>6482</v>
      </c>
      <c r="J1553" s="138"/>
      <c r="K1553" s="387">
        <v>0</v>
      </c>
      <c r="L1553" s="498"/>
      <c r="M1553" s="388">
        <v>0</v>
      </c>
      <c r="N1553" s="388">
        <v>0</v>
      </c>
      <c r="O1553" s="499"/>
      <c r="P1553" s="388">
        <v>0</v>
      </c>
      <c r="Q1553" s="499"/>
      <c r="R1553" s="388">
        <v>0</v>
      </c>
      <c r="S1553" s="499"/>
      <c r="T1553" s="499"/>
      <c r="U1553" s="389">
        <v>0.5</v>
      </c>
      <c r="V1553" s="390">
        <v>0</v>
      </c>
      <c r="W1553" s="392">
        <v>0</v>
      </c>
      <c r="X1553" s="515"/>
      <c r="Y1553" s="393">
        <v>0.5</v>
      </c>
      <c r="Z1553" s="394">
        <f t="shared" si="24"/>
        <v>0.5</v>
      </c>
    </row>
    <row r="1554" spans="2:26" ht="24.75" x14ac:dyDescent="0.25">
      <c r="B1554" s="494">
        <v>1551</v>
      </c>
      <c r="C1554" s="473" t="s">
        <v>6558</v>
      </c>
      <c r="D1554" s="492" t="s">
        <v>6559</v>
      </c>
      <c r="E1554" s="468">
        <v>1987</v>
      </c>
      <c r="F1554" s="468"/>
      <c r="G1554" s="471" t="s">
        <v>227</v>
      </c>
      <c r="H1554" s="469">
        <v>63</v>
      </c>
      <c r="I1554" s="470" t="s">
        <v>6482</v>
      </c>
      <c r="J1554" s="138"/>
      <c r="K1554" s="387">
        <v>0</v>
      </c>
      <c r="L1554" s="498"/>
      <c r="M1554" s="388">
        <v>0</v>
      </c>
      <c r="N1554" s="388">
        <v>0</v>
      </c>
      <c r="O1554" s="499"/>
      <c r="P1554" s="388">
        <v>0</v>
      </c>
      <c r="Q1554" s="499"/>
      <c r="R1554" s="388">
        <v>0</v>
      </c>
      <c r="S1554" s="499"/>
      <c r="T1554" s="499"/>
      <c r="U1554" s="389">
        <v>0.5</v>
      </c>
      <c r="V1554" s="390">
        <v>0</v>
      </c>
      <c r="W1554" s="392">
        <v>0</v>
      </c>
      <c r="X1554" s="515"/>
      <c r="Y1554" s="393">
        <v>0.5</v>
      </c>
      <c r="Z1554" s="394">
        <f t="shared" si="24"/>
        <v>0.5</v>
      </c>
    </row>
    <row r="1555" spans="2:26" ht="24.75" x14ac:dyDescent="0.25">
      <c r="B1555" s="494">
        <v>1552</v>
      </c>
      <c r="C1555" s="473" t="s">
        <v>1223</v>
      </c>
      <c r="D1555" s="492" t="s">
        <v>333</v>
      </c>
      <c r="E1555" s="468">
        <v>1990</v>
      </c>
      <c r="F1555" s="468"/>
      <c r="G1555" s="471" t="s">
        <v>149</v>
      </c>
      <c r="H1555" s="469">
        <v>58</v>
      </c>
      <c r="I1555" s="470" t="s">
        <v>431</v>
      </c>
      <c r="J1555" s="138"/>
      <c r="K1555" s="387">
        <v>0</v>
      </c>
      <c r="L1555" s="498"/>
      <c r="M1555" s="388">
        <v>0</v>
      </c>
      <c r="N1555" s="388">
        <v>0</v>
      </c>
      <c r="O1555" s="499"/>
      <c r="P1555" s="388">
        <v>0</v>
      </c>
      <c r="Q1555" s="499"/>
      <c r="R1555" s="388">
        <v>0</v>
      </c>
      <c r="S1555" s="499"/>
      <c r="T1555" s="499"/>
      <c r="U1555" s="389">
        <v>0.5</v>
      </c>
      <c r="V1555" s="390">
        <v>0</v>
      </c>
      <c r="W1555" s="392">
        <v>0</v>
      </c>
      <c r="X1555" s="515"/>
      <c r="Y1555" s="393">
        <v>0.5</v>
      </c>
      <c r="Z1555" s="394">
        <f t="shared" si="24"/>
        <v>0.5</v>
      </c>
    </row>
    <row r="1556" spans="2:26" ht="24.75" x14ac:dyDescent="0.25">
      <c r="B1556" s="494">
        <v>1553</v>
      </c>
      <c r="C1556" s="473" t="s">
        <v>3621</v>
      </c>
      <c r="D1556" s="492" t="s">
        <v>6563</v>
      </c>
      <c r="E1556" s="468">
        <v>1965</v>
      </c>
      <c r="F1556" s="468"/>
      <c r="G1556" s="471" t="s">
        <v>1996</v>
      </c>
      <c r="H1556" s="469">
        <v>15</v>
      </c>
      <c r="I1556" s="470" t="s">
        <v>6564</v>
      </c>
      <c r="J1556" s="138"/>
      <c r="K1556" s="387">
        <v>0</v>
      </c>
      <c r="L1556" s="498"/>
      <c r="M1556" s="388">
        <v>0</v>
      </c>
      <c r="N1556" s="388">
        <v>0</v>
      </c>
      <c r="O1556" s="499"/>
      <c r="P1556" s="388">
        <v>0</v>
      </c>
      <c r="Q1556" s="499"/>
      <c r="R1556" s="388">
        <v>0</v>
      </c>
      <c r="S1556" s="499"/>
      <c r="T1556" s="499"/>
      <c r="U1556" s="389">
        <v>0.5</v>
      </c>
      <c r="V1556" s="390">
        <v>0</v>
      </c>
      <c r="W1556" s="392">
        <v>0</v>
      </c>
      <c r="X1556" s="515"/>
      <c r="Y1556" s="393">
        <v>0.5</v>
      </c>
      <c r="Z1556" s="394">
        <f t="shared" si="24"/>
        <v>0.5</v>
      </c>
    </row>
    <row r="1557" spans="2:26" ht="24.75" x14ac:dyDescent="0.25">
      <c r="B1557" s="494">
        <v>1554</v>
      </c>
      <c r="C1557" s="473" t="s">
        <v>2482</v>
      </c>
      <c r="D1557" s="492" t="s">
        <v>453</v>
      </c>
      <c r="E1557" s="468">
        <v>1982</v>
      </c>
      <c r="F1557" s="468"/>
      <c r="G1557" s="471" t="s">
        <v>227</v>
      </c>
      <c r="H1557" s="469">
        <v>83</v>
      </c>
      <c r="I1557" s="470" t="s">
        <v>431</v>
      </c>
      <c r="J1557" s="138"/>
      <c r="K1557" s="387">
        <v>0</v>
      </c>
      <c r="L1557" s="498"/>
      <c r="M1557" s="388">
        <v>0</v>
      </c>
      <c r="N1557" s="388">
        <v>0</v>
      </c>
      <c r="O1557" s="499"/>
      <c r="P1557" s="388">
        <v>0</v>
      </c>
      <c r="Q1557" s="499"/>
      <c r="R1557" s="388">
        <v>0</v>
      </c>
      <c r="S1557" s="499"/>
      <c r="T1557" s="499"/>
      <c r="U1557" s="389">
        <v>0.5</v>
      </c>
      <c r="V1557" s="390">
        <v>0</v>
      </c>
      <c r="W1557" s="392">
        <v>0</v>
      </c>
      <c r="X1557" s="515"/>
      <c r="Y1557" s="393">
        <v>0.5</v>
      </c>
      <c r="Z1557" s="394">
        <f t="shared" si="24"/>
        <v>0.5</v>
      </c>
    </row>
    <row r="1558" spans="2:26" ht="24.75" x14ac:dyDescent="0.25">
      <c r="B1558" s="494">
        <v>1555</v>
      </c>
      <c r="C1558" s="473" t="s">
        <v>2482</v>
      </c>
      <c r="D1558" s="492" t="s">
        <v>29</v>
      </c>
      <c r="E1558" s="468">
        <v>1981</v>
      </c>
      <c r="F1558" s="468"/>
      <c r="G1558" s="471" t="s">
        <v>227</v>
      </c>
      <c r="H1558" s="469">
        <v>78</v>
      </c>
      <c r="I1558" s="470" t="s">
        <v>6569</v>
      </c>
      <c r="J1558" s="138"/>
      <c r="K1558" s="387">
        <v>0</v>
      </c>
      <c r="L1558" s="498"/>
      <c r="M1558" s="388">
        <v>0</v>
      </c>
      <c r="N1558" s="388">
        <v>0</v>
      </c>
      <c r="O1558" s="499"/>
      <c r="P1558" s="388">
        <v>0</v>
      </c>
      <c r="Q1558" s="499"/>
      <c r="R1558" s="388">
        <v>0</v>
      </c>
      <c r="S1558" s="499"/>
      <c r="T1558" s="499"/>
      <c r="U1558" s="389">
        <v>0.5</v>
      </c>
      <c r="V1558" s="390">
        <v>0</v>
      </c>
      <c r="W1558" s="392">
        <v>0</v>
      </c>
      <c r="X1558" s="515"/>
      <c r="Y1558" s="393">
        <v>0.5</v>
      </c>
      <c r="Z1558" s="394">
        <f t="shared" si="24"/>
        <v>0.5</v>
      </c>
    </row>
    <row r="1559" spans="2:26" ht="24.75" x14ac:dyDescent="0.25">
      <c r="B1559" s="494">
        <v>1556</v>
      </c>
      <c r="C1559" s="473" t="s">
        <v>2482</v>
      </c>
      <c r="D1559" s="492" t="s">
        <v>840</v>
      </c>
      <c r="E1559" s="468"/>
      <c r="F1559" s="468"/>
      <c r="G1559" s="471" t="s">
        <v>2981</v>
      </c>
      <c r="H1559" s="469"/>
      <c r="I1559" s="470"/>
      <c r="J1559" s="138"/>
      <c r="K1559" s="387">
        <v>0</v>
      </c>
      <c r="L1559" s="498"/>
      <c r="M1559" s="388">
        <v>0</v>
      </c>
      <c r="N1559" s="388">
        <v>0</v>
      </c>
      <c r="O1559" s="499"/>
      <c r="P1559" s="388">
        <v>0.5</v>
      </c>
      <c r="Q1559" s="499"/>
      <c r="R1559" s="388">
        <v>0</v>
      </c>
      <c r="S1559" s="499"/>
      <c r="T1559" s="499"/>
      <c r="U1559" s="389">
        <v>0</v>
      </c>
      <c r="V1559" s="390">
        <v>0</v>
      </c>
      <c r="W1559" s="392">
        <v>0</v>
      </c>
      <c r="X1559" s="515"/>
      <c r="Y1559" s="393">
        <v>0.5</v>
      </c>
      <c r="Z1559" s="394">
        <f t="shared" si="24"/>
        <v>0.5</v>
      </c>
    </row>
    <row r="1560" spans="2:26" ht="24.75" x14ac:dyDescent="0.25">
      <c r="B1560" s="494">
        <v>1557</v>
      </c>
      <c r="C1560" s="473" t="s">
        <v>6573</v>
      </c>
      <c r="D1560" s="492" t="s">
        <v>538</v>
      </c>
      <c r="E1560" s="468">
        <v>2001</v>
      </c>
      <c r="F1560" s="468"/>
      <c r="G1560" s="471" t="s">
        <v>149</v>
      </c>
      <c r="H1560" s="469">
        <v>53</v>
      </c>
      <c r="I1560" s="470" t="s">
        <v>431</v>
      </c>
      <c r="J1560" s="138"/>
      <c r="K1560" s="387">
        <v>0</v>
      </c>
      <c r="L1560" s="498"/>
      <c r="M1560" s="388">
        <v>0</v>
      </c>
      <c r="N1560" s="388">
        <v>0</v>
      </c>
      <c r="O1560" s="499"/>
      <c r="P1560" s="388">
        <v>0</v>
      </c>
      <c r="Q1560" s="499"/>
      <c r="R1560" s="388">
        <v>0</v>
      </c>
      <c r="S1560" s="499"/>
      <c r="T1560" s="499"/>
      <c r="U1560" s="389">
        <v>0.5</v>
      </c>
      <c r="V1560" s="390">
        <v>0</v>
      </c>
      <c r="W1560" s="392">
        <v>0</v>
      </c>
      <c r="X1560" s="515"/>
      <c r="Y1560" s="393">
        <v>0.5</v>
      </c>
      <c r="Z1560" s="394">
        <f t="shared" si="24"/>
        <v>0.5</v>
      </c>
    </row>
    <row r="1561" spans="2:26" ht="24.75" x14ac:dyDescent="0.25">
      <c r="B1561" s="494">
        <v>1558</v>
      </c>
      <c r="C1561" s="473" t="s">
        <v>6574</v>
      </c>
      <c r="D1561" s="492" t="s">
        <v>33</v>
      </c>
      <c r="E1561" s="468"/>
      <c r="F1561" s="468"/>
      <c r="G1561" s="471" t="s">
        <v>2981</v>
      </c>
      <c r="H1561" s="469"/>
      <c r="I1561" s="470" t="s">
        <v>6575</v>
      </c>
      <c r="J1561" s="138"/>
      <c r="K1561" s="387">
        <v>0</v>
      </c>
      <c r="L1561" s="498"/>
      <c r="M1561" s="388">
        <v>0</v>
      </c>
      <c r="N1561" s="388">
        <v>0</v>
      </c>
      <c r="O1561" s="499"/>
      <c r="P1561" s="388">
        <v>0.5</v>
      </c>
      <c r="Q1561" s="499"/>
      <c r="R1561" s="388">
        <v>0</v>
      </c>
      <c r="S1561" s="499"/>
      <c r="T1561" s="499"/>
      <c r="U1561" s="389">
        <v>0</v>
      </c>
      <c r="V1561" s="390">
        <v>0</v>
      </c>
      <c r="W1561" s="392">
        <v>0</v>
      </c>
      <c r="X1561" s="515"/>
      <c r="Y1561" s="393">
        <v>0.5</v>
      </c>
      <c r="Z1561" s="394">
        <f t="shared" si="24"/>
        <v>0.5</v>
      </c>
    </row>
    <row r="1562" spans="2:26" ht="24.75" x14ac:dyDescent="0.25">
      <c r="B1562" s="494">
        <v>1559</v>
      </c>
      <c r="C1562" s="473" t="s">
        <v>6578</v>
      </c>
      <c r="D1562" s="492" t="s">
        <v>840</v>
      </c>
      <c r="E1562" s="468">
        <v>1992</v>
      </c>
      <c r="F1562" s="468"/>
      <c r="G1562" s="471" t="s">
        <v>149</v>
      </c>
      <c r="H1562" s="469">
        <v>52</v>
      </c>
      <c r="I1562" s="470" t="s">
        <v>431</v>
      </c>
      <c r="J1562" s="138"/>
      <c r="K1562" s="387">
        <v>0</v>
      </c>
      <c r="L1562" s="498"/>
      <c r="M1562" s="388">
        <v>0</v>
      </c>
      <c r="N1562" s="388">
        <v>0</v>
      </c>
      <c r="O1562" s="499"/>
      <c r="P1562" s="388">
        <v>0</v>
      </c>
      <c r="Q1562" s="499"/>
      <c r="R1562" s="388">
        <v>0</v>
      </c>
      <c r="S1562" s="499"/>
      <c r="T1562" s="499"/>
      <c r="U1562" s="389">
        <v>0.5</v>
      </c>
      <c r="V1562" s="390">
        <v>0</v>
      </c>
      <c r="W1562" s="392">
        <v>0</v>
      </c>
      <c r="X1562" s="515"/>
      <c r="Y1562" s="393">
        <v>0.5</v>
      </c>
      <c r="Z1562" s="394">
        <f t="shared" si="24"/>
        <v>0.5</v>
      </c>
    </row>
    <row r="1563" spans="2:26" ht="24.75" x14ac:dyDescent="0.25">
      <c r="B1563" s="494">
        <v>1560</v>
      </c>
      <c r="C1563" s="472" t="s">
        <v>2673</v>
      </c>
      <c r="D1563" s="491" t="s">
        <v>2674</v>
      </c>
      <c r="E1563" s="459"/>
      <c r="F1563" s="459"/>
      <c r="G1563" s="463" t="s">
        <v>1536</v>
      </c>
      <c r="H1563" s="464"/>
      <c r="I1563" s="465" t="s">
        <v>2439</v>
      </c>
      <c r="J1563" s="138"/>
      <c r="K1563" s="502"/>
      <c r="L1563" s="497">
        <v>0</v>
      </c>
      <c r="M1563" s="503"/>
      <c r="N1563" s="503"/>
      <c r="O1563" s="497">
        <v>0.5</v>
      </c>
      <c r="P1563" s="503"/>
      <c r="Q1563" s="497">
        <v>0</v>
      </c>
      <c r="R1563" s="503"/>
      <c r="S1563" s="497">
        <v>0</v>
      </c>
      <c r="T1563" s="500">
        <v>0</v>
      </c>
      <c r="U1563" s="504"/>
      <c r="V1563" s="504"/>
      <c r="W1563" s="506"/>
      <c r="X1563" s="516">
        <v>0.5</v>
      </c>
      <c r="Y1563" s="523"/>
      <c r="Z1563" s="394">
        <f t="shared" si="24"/>
        <v>0.5</v>
      </c>
    </row>
    <row r="1564" spans="2:26" ht="24.75" x14ac:dyDescent="0.25">
      <c r="B1564" s="494">
        <v>1561</v>
      </c>
      <c r="C1564" s="473" t="s">
        <v>6581</v>
      </c>
      <c r="D1564" s="492" t="s">
        <v>485</v>
      </c>
      <c r="E1564" s="468"/>
      <c r="F1564" s="468"/>
      <c r="G1564" s="471" t="s">
        <v>2981</v>
      </c>
      <c r="H1564" s="469"/>
      <c r="I1564" s="470" t="s">
        <v>6092</v>
      </c>
      <c r="J1564" s="138"/>
      <c r="K1564" s="387">
        <v>0</v>
      </c>
      <c r="L1564" s="498"/>
      <c r="M1564" s="388">
        <v>0</v>
      </c>
      <c r="N1564" s="388">
        <v>0</v>
      </c>
      <c r="O1564" s="499"/>
      <c r="P1564" s="388">
        <v>0.5</v>
      </c>
      <c r="Q1564" s="499"/>
      <c r="R1564" s="388">
        <v>0</v>
      </c>
      <c r="S1564" s="499"/>
      <c r="T1564" s="499"/>
      <c r="U1564" s="389">
        <v>0</v>
      </c>
      <c r="V1564" s="390">
        <v>0</v>
      </c>
      <c r="W1564" s="392">
        <v>0</v>
      </c>
      <c r="X1564" s="515"/>
      <c r="Y1564" s="393">
        <v>0.5</v>
      </c>
      <c r="Z1564" s="394">
        <f t="shared" si="24"/>
        <v>0.5</v>
      </c>
    </row>
    <row r="1565" spans="2:26" ht="24.75" x14ac:dyDescent="0.25">
      <c r="B1565" s="494">
        <v>1562</v>
      </c>
      <c r="C1565" s="473" t="s">
        <v>6584</v>
      </c>
      <c r="D1565" s="492" t="s">
        <v>3475</v>
      </c>
      <c r="E1565" s="468">
        <v>1956</v>
      </c>
      <c r="F1565" s="468"/>
      <c r="G1565" s="471" t="s">
        <v>1854</v>
      </c>
      <c r="H1565" s="469">
        <v>22</v>
      </c>
      <c r="I1565" s="470" t="s">
        <v>431</v>
      </c>
      <c r="J1565" s="138"/>
      <c r="K1565" s="387">
        <v>0</v>
      </c>
      <c r="L1565" s="498"/>
      <c r="M1565" s="388">
        <v>0</v>
      </c>
      <c r="N1565" s="388">
        <v>0</v>
      </c>
      <c r="O1565" s="499"/>
      <c r="P1565" s="388">
        <v>0</v>
      </c>
      <c r="Q1565" s="499"/>
      <c r="R1565" s="388">
        <v>0</v>
      </c>
      <c r="S1565" s="499"/>
      <c r="T1565" s="499"/>
      <c r="U1565" s="389">
        <v>0.5</v>
      </c>
      <c r="V1565" s="390">
        <v>0</v>
      </c>
      <c r="W1565" s="392">
        <v>0</v>
      </c>
      <c r="X1565" s="515"/>
      <c r="Y1565" s="393">
        <v>0.5</v>
      </c>
      <c r="Z1565" s="394">
        <f t="shared" si="24"/>
        <v>0.5</v>
      </c>
    </row>
    <row r="1566" spans="2:26" ht="24.75" x14ac:dyDescent="0.25">
      <c r="B1566" s="494">
        <v>1563</v>
      </c>
      <c r="C1566" s="473" t="s">
        <v>6587</v>
      </c>
      <c r="D1566" s="492" t="s">
        <v>40</v>
      </c>
      <c r="E1566" s="468">
        <v>1978</v>
      </c>
      <c r="F1566" s="468"/>
      <c r="G1566" s="471" t="s">
        <v>168</v>
      </c>
      <c r="H1566" s="469">
        <v>109</v>
      </c>
      <c r="I1566" s="470" t="s">
        <v>49</v>
      </c>
      <c r="J1566" s="138"/>
      <c r="K1566" s="387">
        <v>0</v>
      </c>
      <c r="L1566" s="498"/>
      <c r="M1566" s="388">
        <v>0</v>
      </c>
      <c r="N1566" s="388">
        <v>0</v>
      </c>
      <c r="O1566" s="499"/>
      <c r="P1566" s="388">
        <v>0</v>
      </c>
      <c r="Q1566" s="499"/>
      <c r="R1566" s="388">
        <v>0</v>
      </c>
      <c r="S1566" s="499"/>
      <c r="T1566" s="499"/>
      <c r="U1566" s="389">
        <v>0.5</v>
      </c>
      <c r="V1566" s="390">
        <v>0</v>
      </c>
      <c r="W1566" s="392">
        <v>0</v>
      </c>
      <c r="X1566" s="515"/>
      <c r="Y1566" s="393">
        <v>0.5</v>
      </c>
      <c r="Z1566" s="394">
        <f t="shared" si="24"/>
        <v>0.5</v>
      </c>
    </row>
    <row r="1567" spans="2:26" ht="24.75" x14ac:dyDescent="0.25">
      <c r="B1567" s="494">
        <v>1564</v>
      </c>
      <c r="C1567" s="473" t="s">
        <v>2213</v>
      </c>
      <c r="D1567" s="492" t="s">
        <v>271</v>
      </c>
      <c r="E1567" s="468">
        <v>1991</v>
      </c>
      <c r="F1567" s="468"/>
      <c r="G1567" s="471" t="s">
        <v>149</v>
      </c>
      <c r="H1567" s="469">
        <v>45</v>
      </c>
      <c r="I1567" s="470" t="s">
        <v>2930</v>
      </c>
      <c r="J1567" s="138"/>
      <c r="K1567" s="387">
        <v>0</v>
      </c>
      <c r="L1567" s="498"/>
      <c r="M1567" s="388">
        <v>0</v>
      </c>
      <c r="N1567" s="388">
        <v>0</v>
      </c>
      <c r="O1567" s="499"/>
      <c r="P1567" s="388">
        <v>0</v>
      </c>
      <c r="Q1567" s="499"/>
      <c r="R1567" s="388">
        <v>0</v>
      </c>
      <c r="S1567" s="499"/>
      <c r="T1567" s="499"/>
      <c r="U1567" s="389">
        <v>0.5</v>
      </c>
      <c r="V1567" s="390">
        <v>0</v>
      </c>
      <c r="W1567" s="392">
        <v>0</v>
      </c>
      <c r="X1567" s="515"/>
      <c r="Y1567" s="393">
        <v>0.5</v>
      </c>
      <c r="Z1567" s="394">
        <f t="shared" si="24"/>
        <v>0.5</v>
      </c>
    </row>
    <row r="1568" spans="2:26" ht="24.75" x14ac:dyDescent="0.25">
      <c r="B1568" s="494">
        <v>1565</v>
      </c>
      <c r="C1568" s="473" t="s">
        <v>2379</v>
      </c>
      <c r="D1568" s="492" t="s">
        <v>714</v>
      </c>
      <c r="E1568" s="468">
        <v>1999</v>
      </c>
      <c r="F1568" s="468"/>
      <c r="G1568" s="471" t="s">
        <v>149</v>
      </c>
      <c r="H1568" s="469">
        <v>60</v>
      </c>
      <c r="I1568" s="470" t="s">
        <v>3421</v>
      </c>
      <c r="J1568" s="138"/>
      <c r="K1568" s="387">
        <v>0</v>
      </c>
      <c r="L1568" s="498"/>
      <c r="M1568" s="388">
        <v>0</v>
      </c>
      <c r="N1568" s="388">
        <v>0</v>
      </c>
      <c r="O1568" s="499"/>
      <c r="P1568" s="388">
        <v>0</v>
      </c>
      <c r="Q1568" s="499"/>
      <c r="R1568" s="388">
        <v>0</v>
      </c>
      <c r="S1568" s="499"/>
      <c r="T1568" s="499"/>
      <c r="U1568" s="389">
        <v>0.5</v>
      </c>
      <c r="V1568" s="390">
        <v>0</v>
      </c>
      <c r="W1568" s="392">
        <v>0</v>
      </c>
      <c r="X1568" s="515"/>
      <c r="Y1568" s="393">
        <v>0.5</v>
      </c>
      <c r="Z1568" s="394">
        <f t="shared" si="24"/>
        <v>0.5</v>
      </c>
    </row>
    <row r="1569" spans="2:26" ht="24.75" x14ac:dyDescent="0.25">
      <c r="B1569" s="494">
        <v>1566</v>
      </c>
      <c r="C1569" s="473" t="s">
        <v>6592</v>
      </c>
      <c r="D1569" s="492" t="s">
        <v>2654</v>
      </c>
      <c r="E1569" s="468">
        <v>1959</v>
      </c>
      <c r="F1569" s="468"/>
      <c r="G1569" s="471" t="s">
        <v>158</v>
      </c>
      <c r="H1569" s="469">
        <v>24</v>
      </c>
      <c r="I1569" s="470" t="s">
        <v>5776</v>
      </c>
      <c r="J1569" s="138"/>
      <c r="K1569" s="387">
        <v>0</v>
      </c>
      <c r="L1569" s="498"/>
      <c r="M1569" s="388">
        <v>0</v>
      </c>
      <c r="N1569" s="388">
        <v>0</v>
      </c>
      <c r="O1569" s="499"/>
      <c r="P1569" s="388">
        <v>0</v>
      </c>
      <c r="Q1569" s="499"/>
      <c r="R1569" s="388">
        <v>0</v>
      </c>
      <c r="S1569" s="499"/>
      <c r="T1569" s="499"/>
      <c r="U1569" s="389">
        <v>0.5</v>
      </c>
      <c r="V1569" s="390">
        <v>0</v>
      </c>
      <c r="W1569" s="392">
        <v>0</v>
      </c>
      <c r="X1569" s="515"/>
      <c r="Y1569" s="393">
        <v>0.5</v>
      </c>
      <c r="Z1569" s="394">
        <f t="shared" si="24"/>
        <v>0.5</v>
      </c>
    </row>
    <row r="1570" spans="2:26" ht="24.75" x14ac:dyDescent="0.25">
      <c r="B1570" s="494">
        <v>1567</v>
      </c>
      <c r="C1570" s="473" t="s">
        <v>6595</v>
      </c>
      <c r="D1570" s="492" t="s">
        <v>1102</v>
      </c>
      <c r="E1570" s="468">
        <v>1971</v>
      </c>
      <c r="F1570" s="468"/>
      <c r="G1570" s="471" t="s">
        <v>168</v>
      </c>
      <c r="H1570" s="469">
        <v>122</v>
      </c>
      <c r="I1570" s="470" t="s">
        <v>6596</v>
      </c>
      <c r="J1570" s="138"/>
      <c r="K1570" s="387">
        <v>0</v>
      </c>
      <c r="L1570" s="498"/>
      <c r="M1570" s="388">
        <v>0</v>
      </c>
      <c r="N1570" s="388">
        <v>0</v>
      </c>
      <c r="O1570" s="499"/>
      <c r="P1570" s="388">
        <v>0</v>
      </c>
      <c r="Q1570" s="499"/>
      <c r="R1570" s="388">
        <v>0</v>
      </c>
      <c r="S1570" s="499"/>
      <c r="T1570" s="499"/>
      <c r="U1570" s="389">
        <v>0.5</v>
      </c>
      <c r="V1570" s="390">
        <v>0</v>
      </c>
      <c r="W1570" s="392">
        <v>0</v>
      </c>
      <c r="X1570" s="515"/>
      <c r="Y1570" s="393">
        <v>0.5</v>
      </c>
      <c r="Z1570" s="394">
        <f t="shared" si="24"/>
        <v>0.5</v>
      </c>
    </row>
    <row r="1571" spans="2:26" ht="24.75" x14ac:dyDescent="0.25">
      <c r="B1571" s="494">
        <v>1568</v>
      </c>
      <c r="C1571" s="473" t="s">
        <v>6599</v>
      </c>
      <c r="D1571" s="492" t="s">
        <v>30</v>
      </c>
      <c r="E1571" s="468"/>
      <c r="F1571" s="468"/>
      <c r="G1571" s="471" t="s">
        <v>2981</v>
      </c>
      <c r="H1571" s="469"/>
      <c r="I1571" s="470"/>
      <c r="J1571" s="138"/>
      <c r="K1571" s="387">
        <v>0</v>
      </c>
      <c r="L1571" s="498"/>
      <c r="M1571" s="388">
        <v>0</v>
      </c>
      <c r="N1571" s="388">
        <v>0</v>
      </c>
      <c r="O1571" s="499"/>
      <c r="P1571" s="388">
        <v>0.5</v>
      </c>
      <c r="Q1571" s="499"/>
      <c r="R1571" s="388">
        <v>0</v>
      </c>
      <c r="S1571" s="499"/>
      <c r="T1571" s="499"/>
      <c r="U1571" s="389">
        <v>0</v>
      </c>
      <c r="V1571" s="390">
        <v>0</v>
      </c>
      <c r="W1571" s="392">
        <v>0</v>
      </c>
      <c r="X1571" s="515"/>
      <c r="Y1571" s="393">
        <v>0.5</v>
      </c>
      <c r="Z1571" s="394">
        <f t="shared" si="24"/>
        <v>0.5</v>
      </c>
    </row>
    <row r="1572" spans="2:26" ht="24.75" x14ac:dyDescent="0.25">
      <c r="B1572" s="494">
        <v>1569</v>
      </c>
      <c r="C1572" s="473" t="s">
        <v>6602</v>
      </c>
      <c r="D1572" s="492" t="s">
        <v>37</v>
      </c>
      <c r="E1572" s="468">
        <v>1978</v>
      </c>
      <c r="F1572" s="468"/>
      <c r="G1572" s="471" t="s">
        <v>168</v>
      </c>
      <c r="H1572" s="469">
        <v>130</v>
      </c>
      <c r="I1572" s="470" t="s">
        <v>431</v>
      </c>
      <c r="J1572" s="138"/>
      <c r="K1572" s="387">
        <v>0</v>
      </c>
      <c r="L1572" s="498"/>
      <c r="M1572" s="388">
        <v>0</v>
      </c>
      <c r="N1572" s="388">
        <v>0</v>
      </c>
      <c r="O1572" s="499"/>
      <c r="P1572" s="388">
        <v>0</v>
      </c>
      <c r="Q1572" s="499"/>
      <c r="R1572" s="388">
        <v>0</v>
      </c>
      <c r="S1572" s="499"/>
      <c r="T1572" s="499"/>
      <c r="U1572" s="389">
        <v>0.5</v>
      </c>
      <c r="V1572" s="390">
        <v>0</v>
      </c>
      <c r="W1572" s="392">
        <v>0</v>
      </c>
      <c r="X1572" s="515"/>
      <c r="Y1572" s="393">
        <v>0.5</v>
      </c>
      <c r="Z1572" s="394">
        <f t="shared" si="24"/>
        <v>0.5</v>
      </c>
    </row>
    <row r="1573" spans="2:26" ht="24.75" x14ac:dyDescent="0.25">
      <c r="B1573" s="494">
        <v>1570</v>
      </c>
      <c r="C1573" s="473" t="s">
        <v>6605</v>
      </c>
      <c r="D1573" s="492" t="s">
        <v>2115</v>
      </c>
      <c r="E1573" s="468">
        <v>1977</v>
      </c>
      <c r="F1573" s="468"/>
      <c r="G1573" s="471" t="s">
        <v>1996</v>
      </c>
      <c r="H1573" s="469">
        <v>13</v>
      </c>
      <c r="I1573" s="470" t="s">
        <v>431</v>
      </c>
      <c r="J1573" s="138"/>
      <c r="K1573" s="387">
        <v>0</v>
      </c>
      <c r="L1573" s="498"/>
      <c r="M1573" s="388">
        <v>0</v>
      </c>
      <c r="N1573" s="388">
        <v>0</v>
      </c>
      <c r="O1573" s="499"/>
      <c r="P1573" s="388">
        <v>0</v>
      </c>
      <c r="Q1573" s="499"/>
      <c r="R1573" s="388">
        <v>0</v>
      </c>
      <c r="S1573" s="499"/>
      <c r="T1573" s="499"/>
      <c r="U1573" s="389">
        <v>0.5</v>
      </c>
      <c r="V1573" s="390">
        <v>0</v>
      </c>
      <c r="W1573" s="392">
        <v>0</v>
      </c>
      <c r="X1573" s="515"/>
      <c r="Y1573" s="393">
        <v>0.5</v>
      </c>
      <c r="Z1573" s="394">
        <f t="shared" si="24"/>
        <v>0.5</v>
      </c>
    </row>
    <row r="1574" spans="2:26" ht="24.75" x14ac:dyDescent="0.25">
      <c r="B1574" s="494">
        <v>1571</v>
      </c>
      <c r="C1574" s="473" t="s">
        <v>6608</v>
      </c>
      <c r="D1574" s="492" t="s">
        <v>271</v>
      </c>
      <c r="E1574" s="468">
        <v>1981</v>
      </c>
      <c r="F1574" s="468"/>
      <c r="G1574" s="471" t="s">
        <v>227</v>
      </c>
      <c r="H1574" s="469">
        <v>96</v>
      </c>
      <c r="I1574" s="470" t="s">
        <v>6609</v>
      </c>
      <c r="J1574" s="138"/>
      <c r="K1574" s="387">
        <v>0</v>
      </c>
      <c r="L1574" s="498"/>
      <c r="M1574" s="388">
        <v>0</v>
      </c>
      <c r="N1574" s="388">
        <v>0</v>
      </c>
      <c r="O1574" s="499"/>
      <c r="P1574" s="388">
        <v>0</v>
      </c>
      <c r="Q1574" s="499"/>
      <c r="R1574" s="388">
        <v>0</v>
      </c>
      <c r="S1574" s="499"/>
      <c r="T1574" s="499"/>
      <c r="U1574" s="389">
        <v>0.5</v>
      </c>
      <c r="V1574" s="390">
        <v>0</v>
      </c>
      <c r="W1574" s="392">
        <v>0</v>
      </c>
      <c r="X1574" s="515"/>
      <c r="Y1574" s="393">
        <v>0.5</v>
      </c>
      <c r="Z1574" s="394">
        <f t="shared" si="24"/>
        <v>0.5</v>
      </c>
    </row>
    <row r="1575" spans="2:26" ht="24.75" x14ac:dyDescent="0.25">
      <c r="B1575" s="494">
        <v>1572</v>
      </c>
      <c r="C1575" s="473" t="s">
        <v>6612</v>
      </c>
      <c r="D1575" s="492" t="s">
        <v>1106</v>
      </c>
      <c r="E1575" s="468">
        <v>1983</v>
      </c>
      <c r="F1575" s="468"/>
      <c r="G1575" s="471" t="s">
        <v>227</v>
      </c>
      <c r="H1575" s="469">
        <v>90</v>
      </c>
      <c r="I1575" s="470" t="s">
        <v>6613</v>
      </c>
      <c r="J1575" s="138"/>
      <c r="K1575" s="387">
        <v>0</v>
      </c>
      <c r="L1575" s="498"/>
      <c r="M1575" s="388">
        <v>0</v>
      </c>
      <c r="N1575" s="388">
        <v>0</v>
      </c>
      <c r="O1575" s="499"/>
      <c r="P1575" s="388">
        <v>0</v>
      </c>
      <c r="Q1575" s="499"/>
      <c r="R1575" s="388">
        <v>0</v>
      </c>
      <c r="S1575" s="499"/>
      <c r="T1575" s="499"/>
      <c r="U1575" s="389">
        <v>0.5</v>
      </c>
      <c r="V1575" s="390">
        <v>0</v>
      </c>
      <c r="W1575" s="392">
        <v>0</v>
      </c>
      <c r="X1575" s="515"/>
      <c r="Y1575" s="393">
        <v>0.5</v>
      </c>
      <c r="Z1575" s="394">
        <f t="shared" si="24"/>
        <v>0.5</v>
      </c>
    </row>
    <row r="1576" spans="2:26" ht="24.75" x14ac:dyDescent="0.25">
      <c r="B1576" s="494">
        <v>1573</v>
      </c>
      <c r="C1576" s="472" t="s">
        <v>2677</v>
      </c>
      <c r="D1576" s="491" t="s">
        <v>39</v>
      </c>
      <c r="E1576" s="459">
        <v>1987</v>
      </c>
      <c r="F1576" s="459" t="s">
        <v>148</v>
      </c>
      <c r="G1576" s="463" t="s">
        <v>301</v>
      </c>
      <c r="H1576" s="464"/>
      <c r="I1576" s="465" t="s">
        <v>1266</v>
      </c>
      <c r="J1576" s="138"/>
      <c r="K1576" s="502"/>
      <c r="L1576" s="497">
        <v>0</v>
      </c>
      <c r="M1576" s="503"/>
      <c r="N1576" s="503"/>
      <c r="O1576" s="497">
        <v>0.5</v>
      </c>
      <c r="P1576" s="503"/>
      <c r="Q1576" s="497">
        <v>0</v>
      </c>
      <c r="R1576" s="503"/>
      <c r="S1576" s="497">
        <v>0</v>
      </c>
      <c r="T1576" s="500" t="s">
        <v>904</v>
      </c>
      <c r="U1576" s="504"/>
      <c r="V1576" s="504"/>
      <c r="W1576" s="506"/>
      <c r="X1576" s="516">
        <v>0.5</v>
      </c>
      <c r="Y1576" s="523"/>
      <c r="Z1576" s="394">
        <f t="shared" si="24"/>
        <v>0.5</v>
      </c>
    </row>
    <row r="1577" spans="2:26" ht="24.75" x14ac:dyDescent="0.25">
      <c r="B1577" s="494">
        <v>1574</v>
      </c>
      <c r="C1577" s="473" t="s">
        <v>6616</v>
      </c>
      <c r="D1577" s="492" t="s">
        <v>116</v>
      </c>
      <c r="E1577" s="468">
        <v>1985</v>
      </c>
      <c r="F1577" s="468"/>
      <c r="G1577" s="471" t="s">
        <v>227</v>
      </c>
      <c r="H1577" s="469">
        <v>111</v>
      </c>
      <c r="I1577" s="470" t="s">
        <v>6617</v>
      </c>
      <c r="J1577" s="138"/>
      <c r="K1577" s="387">
        <v>0</v>
      </c>
      <c r="L1577" s="498"/>
      <c r="M1577" s="388">
        <v>0</v>
      </c>
      <c r="N1577" s="388">
        <v>0</v>
      </c>
      <c r="O1577" s="499"/>
      <c r="P1577" s="388">
        <v>0</v>
      </c>
      <c r="Q1577" s="499"/>
      <c r="R1577" s="388">
        <v>0</v>
      </c>
      <c r="S1577" s="499"/>
      <c r="T1577" s="499"/>
      <c r="U1577" s="389">
        <v>0.5</v>
      </c>
      <c r="V1577" s="390">
        <v>0</v>
      </c>
      <c r="W1577" s="392">
        <v>0</v>
      </c>
      <c r="X1577" s="515"/>
      <c r="Y1577" s="393">
        <v>0.5</v>
      </c>
      <c r="Z1577" s="394">
        <f t="shared" si="24"/>
        <v>0.5</v>
      </c>
    </row>
    <row r="1578" spans="2:26" ht="24.75" x14ac:dyDescent="0.25">
      <c r="B1578" s="494">
        <v>1575</v>
      </c>
      <c r="C1578" s="473" t="s">
        <v>6620</v>
      </c>
      <c r="D1578" s="492" t="s">
        <v>514</v>
      </c>
      <c r="E1578" s="468">
        <v>1946</v>
      </c>
      <c r="F1578" s="468"/>
      <c r="G1578" s="471" t="s">
        <v>1854</v>
      </c>
      <c r="H1578" s="469">
        <v>8</v>
      </c>
      <c r="I1578" s="470" t="s">
        <v>49</v>
      </c>
      <c r="J1578" s="138"/>
      <c r="K1578" s="387">
        <v>0</v>
      </c>
      <c r="L1578" s="498"/>
      <c r="M1578" s="388">
        <v>0</v>
      </c>
      <c r="N1578" s="388">
        <v>0</v>
      </c>
      <c r="O1578" s="499"/>
      <c r="P1578" s="388">
        <v>0</v>
      </c>
      <c r="Q1578" s="499"/>
      <c r="R1578" s="388">
        <v>0</v>
      </c>
      <c r="S1578" s="499"/>
      <c r="T1578" s="499"/>
      <c r="U1578" s="389">
        <v>0.5</v>
      </c>
      <c r="V1578" s="390">
        <v>0</v>
      </c>
      <c r="W1578" s="392">
        <v>0</v>
      </c>
      <c r="X1578" s="515"/>
      <c r="Y1578" s="393">
        <v>0.5</v>
      </c>
      <c r="Z1578" s="394">
        <f t="shared" si="24"/>
        <v>0.5</v>
      </c>
    </row>
    <row r="1579" spans="2:26" ht="24.75" x14ac:dyDescent="0.25">
      <c r="B1579" s="494">
        <v>1576</v>
      </c>
      <c r="C1579" s="473" t="s">
        <v>6623</v>
      </c>
      <c r="D1579" s="492" t="s">
        <v>485</v>
      </c>
      <c r="E1579" s="468">
        <v>1978</v>
      </c>
      <c r="F1579" s="468"/>
      <c r="G1579" s="471" t="s">
        <v>168</v>
      </c>
      <c r="H1579" s="469">
        <v>111</v>
      </c>
      <c r="I1579" s="470" t="s">
        <v>431</v>
      </c>
      <c r="J1579" s="138"/>
      <c r="K1579" s="387">
        <v>0</v>
      </c>
      <c r="L1579" s="498"/>
      <c r="M1579" s="388">
        <v>0</v>
      </c>
      <c r="N1579" s="388">
        <v>0</v>
      </c>
      <c r="O1579" s="499"/>
      <c r="P1579" s="388">
        <v>0</v>
      </c>
      <c r="Q1579" s="499"/>
      <c r="R1579" s="388">
        <v>0</v>
      </c>
      <c r="S1579" s="499"/>
      <c r="T1579" s="499"/>
      <c r="U1579" s="389">
        <v>0.5</v>
      </c>
      <c r="V1579" s="390">
        <v>0</v>
      </c>
      <c r="W1579" s="392">
        <v>0</v>
      </c>
      <c r="X1579" s="515"/>
      <c r="Y1579" s="393">
        <v>0.5</v>
      </c>
      <c r="Z1579" s="394">
        <f t="shared" si="24"/>
        <v>0.5</v>
      </c>
    </row>
    <row r="1580" spans="2:26" ht="24.75" x14ac:dyDescent="0.25">
      <c r="B1580" s="494">
        <v>1577</v>
      </c>
      <c r="C1580" s="473" t="s">
        <v>6626</v>
      </c>
      <c r="D1580" s="492" t="s">
        <v>90</v>
      </c>
      <c r="E1580" s="468">
        <v>1981</v>
      </c>
      <c r="F1580" s="468"/>
      <c r="G1580" s="471" t="s">
        <v>1798</v>
      </c>
      <c r="H1580" s="469">
        <v>11</v>
      </c>
      <c r="I1580" s="470" t="s">
        <v>49</v>
      </c>
      <c r="J1580" s="138"/>
      <c r="K1580" s="387">
        <v>0</v>
      </c>
      <c r="L1580" s="498"/>
      <c r="M1580" s="388">
        <v>0</v>
      </c>
      <c r="N1580" s="388">
        <v>0</v>
      </c>
      <c r="O1580" s="499"/>
      <c r="P1580" s="388">
        <v>0</v>
      </c>
      <c r="Q1580" s="499"/>
      <c r="R1580" s="388">
        <v>0</v>
      </c>
      <c r="S1580" s="499"/>
      <c r="T1580" s="499"/>
      <c r="U1580" s="389">
        <v>0.5</v>
      </c>
      <c r="V1580" s="390">
        <v>0</v>
      </c>
      <c r="W1580" s="392">
        <v>0</v>
      </c>
      <c r="X1580" s="515"/>
      <c r="Y1580" s="393">
        <v>0.5</v>
      </c>
      <c r="Z1580" s="394">
        <f t="shared" si="24"/>
        <v>0.5</v>
      </c>
    </row>
    <row r="1581" spans="2:26" ht="24.75" x14ac:dyDescent="0.25">
      <c r="B1581" s="494">
        <v>1578</v>
      </c>
      <c r="C1581" s="472" t="s">
        <v>2680</v>
      </c>
      <c r="D1581" s="491" t="s">
        <v>966</v>
      </c>
      <c r="E1581" s="459"/>
      <c r="F1581" s="459"/>
      <c r="G1581" s="463" t="s">
        <v>301</v>
      </c>
      <c r="H1581" s="464"/>
      <c r="I1581" s="465" t="s">
        <v>438</v>
      </c>
      <c r="J1581" s="138"/>
      <c r="K1581" s="502"/>
      <c r="L1581" s="497">
        <v>0</v>
      </c>
      <c r="M1581" s="503"/>
      <c r="N1581" s="503"/>
      <c r="O1581" s="497">
        <v>0.5</v>
      </c>
      <c r="P1581" s="503"/>
      <c r="Q1581" s="497">
        <v>0</v>
      </c>
      <c r="R1581" s="503"/>
      <c r="S1581" s="497">
        <v>0</v>
      </c>
      <c r="T1581" s="500">
        <v>0</v>
      </c>
      <c r="U1581" s="504"/>
      <c r="V1581" s="504"/>
      <c r="W1581" s="506"/>
      <c r="X1581" s="516">
        <v>0.5</v>
      </c>
      <c r="Y1581" s="523"/>
      <c r="Z1581" s="394">
        <f t="shared" si="24"/>
        <v>0.5</v>
      </c>
    </row>
    <row r="1582" spans="2:26" ht="24.75" x14ac:dyDescent="0.25">
      <c r="B1582" s="494">
        <v>1579</v>
      </c>
      <c r="C1582" s="473" t="s">
        <v>6629</v>
      </c>
      <c r="D1582" s="492" t="s">
        <v>6630</v>
      </c>
      <c r="E1582" s="468">
        <v>1985</v>
      </c>
      <c r="F1582" s="468"/>
      <c r="G1582" s="471" t="s">
        <v>227</v>
      </c>
      <c r="H1582" s="469">
        <v>81</v>
      </c>
      <c r="I1582" s="470" t="s">
        <v>431</v>
      </c>
      <c r="J1582" s="138"/>
      <c r="K1582" s="387">
        <v>0</v>
      </c>
      <c r="L1582" s="498"/>
      <c r="M1582" s="388">
        <v>0</v>
      </c>
      <c r="N1582" s="388">
        <v>0</v>
      </c>
      <c r="O1582" s="499"/>
      <c r="P1582" s="388">
        <v>0</v>
      </c>
      <c r="Q1582" s="499"/>
      <c r="R1582" s="388">
        <v>0</v>
      </c>
      <c r="S1582" s="499"/>
      <c r="T1582" s="499"/>
      <c r="U1582" s="389">
        <v>0.5</v>
      </c>
      <c r="V1582" s="390">
        <v>0</v>
      </c>
      <c r="W1582" s="392">
        <v>0</v>
      </c>
      <c r="X1582" s="515"/>
      <c r="Y1582" s="393">
        <v>0.5</v>
      </c>
      <c r="Z1582" s="394">
        <f t="shared" si="24"/>
        <v>0.5</v>
      </c>
    </row>
    <row r="1583" spans="2:26" ht="24.75" x14ac:dyDescent="0.25">
      <c r="B1583" s="494">
        <v>1580</v>
      </c>
      <c r="C1583" s="473" t="s">
        <v>6633</v>
      </c>
      <c r="D1583" s="492" t="s">
        <v>6634</v>
      </c>
      <c r="E1583" s="468">
        <v>1971</v>
      </c>
      <c r="F1583" s="468"/>
      <c r="G1583" s="471" t="s">
        <v>168</v>
      </c>
      <c r="H1583" s="469">
        <v>116</v>
      </c>
      <c r="I1583" s="470" t="s">
        <v>431</v>
      </c>
      <c r="J1583" s="138"/>
      <c r="K1583" s="387">
        <v>0</v>
      </c>
      <c r="L1583" s="498"/>
      <c r="M1583" s="388">
        <v>0</v>
      </c>
      <c r="N1583" s="388">
        <v>0</v>
      </c>
      <c r="O1583" s="499"/>
      <c r="P1583" s="388">
        <v>0</v>
      </c>
      <c r="Q1583" s="499"/>
      <c r="R1583" s="388">
        <v>0</v>
      </c>
      <c r="S1583" s="499"/>
      <c r="T1583" s="499"/>
      <c r="U1583" s="389">
        <v>0.5</v>
      </c>
      <c r="V1583" s="390">
        <v>0</v>
      </c>
      <c r="W1583" s="392">
        <v>0</v>
      </c>
      <c r="X1583" s="515"/>
      <c r="Y1583" s="393">
        <v>0.5</v>
      </c>
      <c r="Z1583" s="394">
        <f t="shared" si="24"/>
        <v>0.5</v>
      </c>
    </row>
    <row r="1584" spans="2:26" ht="24.75" x14ac:dyDescent="0.25">
      <c r="B1584" s="494">
        <v>1581</v>
      </c>
      <c r="C1584" s="473" t="s">
        <v>6637</v>
      </c>
      <c r="D1584" s="492" t="s">
        <v>2317</v>
      </c>
      <c r="E1584" s="468"/>
      <c r="F1584" s="468"/>
      <c r="G1584" s="471" t="s">
        <v>2981</v>
      </c>
      <c r="H1584" s="469"/>
      <c r="I1584" s="470"/>
      <c r="J1584" s="138"/>
      <c r="K1584" s="387">
        <v>0</v>
      </c>
      <c r="L1584" s="498"/>
      <c r="M1584" s="388">
        <v>0</v>
      </c>
      <c r="N1584" s="388">
        <v>0</v>
      </c>
      <c r="O1584" s="499"/>
      <c r="P1584" s="388">
        <v>0.5</v>
      </c>
      <c r="Q1584" s="499"/>
      <c r="R1584" s="388">
        <v>0</v>
      </c>
      <c r="S1584" s="499"/>
      <c r="T1584" s="499"/>
      <c r="U1584" s="389">
        <v>0</v>
      </c>
      <c r="V1584" s="390">
        <v>0</v>
      </c>
      <c r="W1584" s="392">
        <v>0</v>
      </c>
      <c r="X1584" s="515"/>
      <c r="Y1584" s="393">
        <v>0.5</v>
      </c>
      <c r="Z1584" s="394">
        <f t="shared" si="24"/>
        <v>0.5</v>
      </c>
    </row>
    <row r="1585" spans="2:26" ht="24.75" x14ac:dyDescent="0.25">
      <c r="B1585" s="494">
        <v>1582</v>
      </c>
      <c r="C1585" s="473" t="s">
        <v>458</v>
      </c>
      <c r="D1585" s="492" t="s">
        <v>5201</v>
      </c>
      <c r="E1585" s="468">
        <v>1958</v>
      </c>
      <c r="F1585" s="468"/>
      <c r="G1585" s="471" t="s">
        <v>1854</v>
      </c>
      <c r="H1585" s="469">
        <v>32</v>
      </c>
      <c r="I1585" s="470" t="s">
        <v>431</v>
      </c>
      <c r="J1585" s="138"/>
      <c r="K1585" s="387">
        <v>0</v>
      </c>
      <c r="L1585" s="498"/>
      <c r="M1585" s="388">
        <v>0</v>
      </c>
      <c r="N1585" s="388">
        <v>0</v>
      </c>
      <c r="O1585" s="499"/>
      <c r="P1585" s="388">
        <v>0</v>
      </c>
      <c r="Q1585" s="499"/>
      <c r="R1585" s="388">
        <v>0</v>
      </c>
      <c r="S1585" s="499"/>
      <c r="T1585" s="499"/>
      <c r="U1585" s="389">
        <v>0.5</v>
      </c>
      <c r="V1585" s="390">
        <v>0</v>
      </c>
      <c r="W1585" s="392">
        <v>0</v>
      </c>
      <c r="X1585" s="515"/>
      <c r="Y1585" s="393">
        <v>0.5</v>
      </c>
      <c r="Z1585" s="394">
        <f t="shared" si="24"/>
        <v>0.5</v>
      </c>
    </row>
    <row r="1586" spans="2:26" ht="24.75" x14ac:dyDescent="0.25">
      <c r="B1586" s="494">
        <v>1583</v>
      </c>
      <c r="C1586" s="473" t="s">
        <v>6642</v>
      </c>
      <c r="D1586" s="492" t="s">
        <v>2166</v>
      </c>
      <c r="E1586" s="468">
        <v>1944</v>
      </c>
      <c r="F1586" s="468"/>
      <c r="G1586" s="471" t="s">
        <v>1854</v>
      </c>
      <c r="H1586" s="469">
        <v>27</v>
      </c>
      <c r="I1586" s="470" t="s">
        <v>431</v>
      </c>
      <c r="J1586" s="138"/>
      <c r="K1586" s="387">
        <v>0</v>
      </c>
      <c r="L1586" s="498"/>
      <c r="M1586" s="388">
        <v>0</v>
      </c>
      <c r="N1586" s="388">
        <v>0</v>
      </c>
      <c r="O1586" s="499"/>
      <c r="P1586" s="388">
        <v>0</v>
      </c>
      <c r="Q1586" s="499"/>
      <c r="R1586" s="388">
        <v>0</v>
      </c>
      <c r="S1586" s="499"/>
      <c r="T1586" s="499"/>
      <c r="U1586" s="389">
        <v>0.5</v>
      </c>
      <c r="V1586" s="390">
        <v>0</v>
      </c>
      <c r="W1586" s="392">
        <v>0</v>
      </c>
      <c r="X1586" s="515"/>
      <c r="Y1586" s="393">
        <v>0.5</v>
      </c>
      <c r="Z1586" s="394">
        <f t="shared" si="24"/>
        <v>0.5</v>
      </c>
    </row>
    <row r="1587" spans="2:26" ht="24.75" x14ac:dyDescent="0.25">
      <c r="B1587" s="494">
        <v>1584</v>
      </c>
      <c r="C1587" s="473" t="s">
        <v>6645</v>
      </c>
      <c r="D1587" s="492" t="s">
        <v>3539</v>
      </c>
      <c r="E1587" s="468">
        <v>1989</v>
      </c>
      <c r="F1587" s="468"/>
      <c r="G1587" s="471" t="s">
        <v>149</v>
      </c>
      <c r="H1587" s="469">
        <v>47</v>
      </c>
      <c r="I1587" s="470" t="s">
        <v>6646</v>
      </c>
      <c r="J1587" s="138"/>
      <c r="K1587" s="387">
        <v>0</v>
      </c>
      <c r="L1587" s="498"/>
      <c r="M1587" s="388">
        <v>0</v>
      </c>
      <c r="N1587" s="388">
        <v>0</v>
      </c>
      <c r="O1587" s="499"/>
      <c r="P1587" s="388">
        <v>0</v>
      </c>
      <c r="Q1587" s="499"/>
      <c r="R1587" s="388">
        <v>0</v>
      </c>
      <c r="S1587" s="499"/>
      <c r="T1587" s="499"/>
      <c r="U1587" s="389">
        <v>0.5</v>
      </c>
      <c r="V1587" s="390">
        <v>0</v>
      </c>
      <c r="W1587" s="392">
        <v>0</v>
      </c>
      <c r="X1587" s="515"/>
      <c r="Y1587" s="393">
        <v>0.5</v>
      </c>
      <c r="Z1587" s="394">
        <f t="shared" si="24"/>
        <v>0.5</v>
      </c>
    </row>
    <row r="1588" spans="2:26" ht="24.75" x14ac:dyDescent="0.25">
      <c r="B1588" s="494">
        <v>1585</v>
      </c>
      <c r="C1588" s="473" t="s">
        <v>6649</v>
      </c>
      <c r="D1588" s="492" t="s">
        <v>6650</v>
      </c>
      <c r="E1588" s="468"/>
      <c r="F1588" s="468"/>
      <c r="G1588" s="471" t="s">
        <v>2981</v>
      </c>
      <c r="H1588" s="469"/>
      <c r="I1588" s="470" t="s">
        <v>1830</v>
      </c>
      <c r="J1588" s="138"/>
      <c r="K1588" s="387">
        <v>0</v>
      </c>
      <c r="L1588" s="498"/>
      <c r="M1588" s="388">
        <v>0</v>
      </c>
      <c r="N1588" s="388">
        <v>0</v>
      </c>
      <c r="O1588" s="499"/>
      <c r="P1588" s="388">
        <v>0.5</v>
      </c>
      <c r="Q1588" s="499"/>
      <c r="R1588" s="388">
        <v>0</v>
      </c>
      <c r="S1588" s="499"/>
      <c r="T1588" s="499"/>
      <c r="U1588" s="389">
        <v>0</v>
      </c>
      <c r="V1588" s="390">
        <v>0</v>
      </c>
      <c r="W1588" s="392">
        <v>0</v>
      </c>
      <c r="X1588" s="515"/>
      <c r="Y1588" s="393">
        <v>0.5</v>
      </c>
      <c r="Z1588" s="394">
        <f t="shared" si="24"/>
        <v>0.5</v>
      </c>
    </row>
    <row r="1589" spans="2:26" ht="24.75" x14ac:dyDescent="0.25">
      <c r="B1589" s="494">
        <v>1586</v>
      </c>
      <c r="C1589" s="473" t="s">
        <v>5051</v>
      </c>
      <c r="D1589" s="492" t="s">
        <v>6653</v>
      </c>
      <c r="E1589" s="468">
        <v>1971</v>
      </c>
      <c r="F1589" s="468"/>
      <c r="G1589" s="471" t="s">
        <v>1996</v>
      </c>
      <c r="H1589" s="469">
        <v>19</v>
      </c>
      <c r="I1589" s="470" t="s">
        <v>49</v>
      </c>
      <c r="J1589" s="138"/>
      <c r="K1589" s="387">
        <v>0</v>
      </c>
      <c r="L1589" s="498"/>
      <c r="M1589" s="388">
        <v>0</v>
      </c>
      <c r="N1589" s="388">
        <v>0</v>
      </c>
      <c r="O1589" s="499"/>
      <c r="P1589" s="388">
        <v>0</v>
      </c>
      <c r="Q1589" s="499"/>
      <c r="R1589" s="388">
        <v>0</v>
      </c>
      <c r="S1589" s="499"/>
      <c r="T1589" s="499"/>
      <c r="U1589" s="389">
        <v>0.5</v>
      </c>
      <c r="V1589" s="390">
        <v>0</v>
      </c>
      <c r="W1589" s="392">
        <v>0</v>
      </c>
      <c r="X1589" s="515"/>
      <c r="Y1589" s="393">
        <v>0.5</v>
      </c>
      <c r="Z1589" s="394">
        <f t="shared" si="24"/>
        <v>0.5</v>
      </c>
    </row>
    <row r="1590" spans="2:26" ht="24.75" x14ac:dyDescent="0.25">
      <c r="B1590" s="494">
        <v>1587</v>
      </c>
      <c r="C1590" s="473" t="s">
        <v>6656</v>
      </c>
      <c r="D1590" s="492" t="s">
        <v>840</v>
      </c>
      <c r="E1590" s="468"/>
      <c r="F1590" s="468"/>
      <c r="G1590" s="471" t="s">
        <v>2981</v>
      </c>
      <c r="H1590" s="469"/>
      <c r="I1590" s="470" t="s">
        <v>6657</v>
      </c>
      <c r="J1590" s="138"/>
      <c r="K1590" s="387">
        <v>0</v>
      </c>
      <c r="L1590" s="498"/>
      <c r="M1590" s="388">
        <v>0</v>
      </c>
      <c r="N1590" s="388">
        <v>0</v>
      </c>
      <c r="O1590" s="499"/>
      <c r="P1590" s="388">
        <v>0.5</v>
      </c>
      <c r="Q1590" s="499"/>
      <c r="R1590" s="388">
        <v>0</v>
      </c>
      <c r="S1590" s="499"/>
      <c r="T1590" s="499"/>
      <c r="U1590" s="389">
        <v>0</v>
      </c>
      <c r="V1590" s="390">
        <v>0</v>
      </c>
      <c r="W1590" s="392">
        <v>0</v>
      </c>
      <c r="X1590" s="515"/>
      <c r="Y1590" s="393">
        <v>0.5</v>
      </c>
      <c r="Z1590" s="394">
        <f t="shared" si="24"/>
        <v>0.5</v>
      </c>
    </row>
    <row r="1591" spans="2:26" ht="24.75" x14ac:dyDescent="0.25">
      <c r="B1591" s="494">
        <v>1588</v>
      </c>
      <c r="C1591" s="473" t="s">
        <v>4945</v>
      </c>
      <c r="D1591" s="492" t="s">
        <v>1978</v>
      </c>
      <c r="E1591" s="468">
        <v>1962</v>
      </c>
      <c r="F1591" s="468"/>
      <c r="G1591" s="471" t="s">
        <v>158</v>
      </c>
      <c r="H1591" s="469">
        <v>38</v>
      </c>
      <c r="I1591" s="470" t="s">
        <v>6660</v>
      </c>
      <c r="J1591" s="138"/>
      <c r="K1591" s="387">
        <v>0</v>
      </c>
      <c r="L1591" s="498"/>
      <c r="M1591" s="388">
        <v>0</v>
      </c>
      <c r="N1591" s="388">
        <v>0</v>
      </c>
      <c r="O1591" s="499"/>
      <c r="P1591" s="388">
        <v>0</v>
      </c>
      <c r="Q1591" s="499"/>
      <c r="R1591" s="388">
        <v>0</v>
      </c>
      <c r="S1591" s="499"/>
      <c r="T1591" s="499"/>
      <c r="U1591" s="389">
        <v>0.5</v>
      </c>
      <c r="V1591" s="390">
        <v>0</v>
      </c>
      <c r="W1591" s="392">
        <v>0</v>
      </c>
      <c r="X1591" s="515"/>
      <c r="Y1591" s="393">
        <v>0.5</v>
      </c>
      <c r="Z1591" s="394">
        <f t="shared" si="24"/>
        <v>0.5</v>
      </c>
    </row>
    <row r="1592" spans="2:26" ht="24.75" x14ac:dyDescent="0.25">
      <c r="B1592" s="494">
        <v>1589</v>
      </c>
      <c r="C1592" s="473" t="s">
        <v>6663</v>
      </c>
      <c r="D1592" s="492" t="s">
        <v>446</v>
      </c>
      <c r="E1592" s="468">
        <v>1979</v>
      </c>
      <c r="F1592" s="468"/>
      <c r="G1592" s="471" t="s">
        <v>227</v>
      </c>
      <c r="H1592" s="469">
        <v>92</v>
      </c>
      <c r="I1592" s="470" t="s">
        <v>6664</v>
      </c>
      <c r="J1592" s="138"/>
      <c r="K1592" s="387">
        <v>0</v>
      </c>
      <c r="L1592" s="498"/>
      <c r="M1592" s="388">
        <v>0</v>
      </c>
      <c r="N1592" s="388">
        <v>0</v>
      </c>
      <c r="O1592" s="499"/>
      <c r="P1592" s="388">
        <v>0</v>
      </c>
      <c r="Q1592" s="499"/>
      <c r="R1592" s="388">
        <v>0</v>
      </c>
      <c r="S1592" s="499"/>
      <c r="T1592" s="499"/>
      <c r="U1592" s="389">
        <v>0.5</v>
      </c>
      <c r="V1592" s="390">
        <v>0</v>
      </c>
      <c r="W1592" s="392">
        <v>0</v>
      </c>
      <c r="X1592" s="515"/>
      <c r="Y1592" s="393">
        <v>0.5</v>
      </c>
      <c r="Z1592" s="394">
        <f t="shared" si="24"/>
        <v>0.5</v>
      </c>
    </row>
    <row r="1593" spans="2:26" ht="24.75" x14ac:dyDescent="0.25">
      <c r="B1593" s="494">
        <v>1590</v>
      </c>
      <c r="C1593" s="473" t="s">
        <v>6667</v>
      </c>
      <c r="D1593" s="492" t="s">
        <v>625</v>
      </c>
      <c r="E1593" s="468">
        <v>1983</v>
      </c>
      <c r="F1593" s="468"/>
      <c r="G1593" s="471" t="s">
        <v>227</v>
      </c>
      <c r="H1593" s="469">
        <v>79</v>
      </c>
      <c r="I1593" s="470" t="s">
        <v>6668</v>
      </c>
      <c r="J1593" s="138"/>
      <c r="K1593" s="387">
        <v>0</v>
      </c>
      <c r="L1593" s="498"/>
      <c r="M1593" s="388">
        <v>0</v>
      </c>
      <c r="N1593" s="388">
        <v>0</v>
      </c>
      <c r="O1593" s="499"/>
      <c r="P1593" s="388">
        <v>0</v>
      </c>
      <c r="Q1593" s="499"/>
      <c r="R1593" s="388">
        <v>0</v>
      </c>
      <c r="S1593" s="499"/>
      <c r="T1593" s="499"/>
      <c r="U1593" s="389">
        <v>0.5</v>
      </c>
      <c r="V1593" s="390">
        <v>0</v>
      </c>
      <c r="W1593" s="392">
        <v>0</v>
      </c>
      <c r="X1593" s="515"/>
      <c r="Y1593" s="393">
        <v>0.5</v>
      </c>
      <c r="Z1593" s="394">
        <f t="shared" si="24"/>
        <v>0.5</v>
      </c>
    </row>
    <row r="1594" spans="2:26" ht="24.75" x14ac:dyDescent="0.25">
      <c r="B1594" s="494">
        <v>1591</v>
      </c>
      <c r="C1594" s="473" t="s">
        <v>6671</v>
      </c>
      <c r="D1594" s="492" t="s">
        <v>514</v>
      </c>
      <c r="E1594" s="468">
        <v>1992</v>
      </c>
      <c r="F1594" s="468"/>
      <c r="G1594" s="471" t="s">
        <v>149</v>
      </c>
      <c r="H1594" s="469">
        <v>62</v>
      </c>
      <c r="I1594" s="470" t="s">
        <v>431</v>
      </c>
      <c r="J1594" s="138"/>
      <c r="K1594" s="387">
        <v>0</v>
      </c>
      <c r="L1594" s="498"/>
      <c r="M1594" s="388">
        <v>0</v>
      </c>
      <c r="N1594" s="388">
        <v>0</v>
      </c>
      <c r="O1594" s="499"/>
      <c r="P1594" s="388">
        <v>0</v>
      </c>
      <c r="Q1594" s="499"/>
      <c r="R1594" s="388">
        <v>0</v>
      </c>
      <c r="S1594" s="499"/>
      <c r="T1594" s="499"/>
      <c r="U1594" s="389">
        <v>0.5</v>
      </c>
      <c r="V1594" s="390">
        <v>0</v>
      </c>
      <c r="W1594" s="392">
        <v>0</v>
      </c>
      <c r="X1594" s="515"/>
      <c r="Y1594" s="393">
        <v>0.5</v>
      </c>
      <c r="Z1594" s="394">
        <f t="shared" si="24"/>
        <v>0.5</v>
      </c>
    </row>
    <row r="1595" spans="2:26" ht="24.75" x14ac:dyDescent="0.25">
      <c r="B1595" s="494">
        <v>1592</v>
      </c>
      <c r="C1595" s="473" t="s">
        <v>6674</v>
      </c>
      <c r="D1595" s="492" t="s">
        <v>5344</v>
      </c>
      <c r="E1595" s="468">
        <v>1975</v>
      </c>
      <c r="F1595" s="468"/>
      <c r="G1595" s="471" t="s">
        <v>1996</v>
      </c>
      <c r="H1595" s="469">
        <v>11</v>
      </c>
      <c r="I1595" s="470" t="s">
        <v>49</v>
      </c>
      <c r="J1595" s="138"/>
      <c r="K1595" s="387">
        <v>0</v>
      </c>
      <c r="L1595" s="498"/>
      <c r="M1595" s="388">
        <v>0</v>
      </c>
      <c r="N1595" s="388">
        <v>0</v>
      </c>
      <c r="O1595" s="499"/>
      <c r="P1595" s="388">
        <v>0</v>
      </c>
      <c r="Q1595" s="499"/>
      <c r="R1595" s="388">
        <v>0</v>
      </c>
      <c r="S1595" s="499"/>
      <c r="T1595" s="499"/>
      <c r="U1595" s="389">
        <v>0.5</v>
      </c>
      <c r="V1595" s="390">
        <v>0</v>
      </c>
      <c r="W1595" s="392">
        <v>0</v>
      </c>
      <c r="X1595" s="515"/>
      <c r="Y1595" s="393">
        <v>0.5</v>
      </c>
      <c r="Z1595" s="394">
        <f t="shared" si="24"/>
        <v>0.5</v>
      </c>
    </row>
    <row r="1596" spans="2:26" ht="24.75" x14ac:dyDescent="0.25">
      <c r="B1596" s="494">
        <v>1593</v>
      </c>
      <c r="C1596" s="473" t="s">
        <v>6677</v>
      </c>
      <c r="D1596" s="492" t="s">
        <v>2662</v>
      </c>
      <c r="E1596" s="468">
        <v>1950</v>
      </c>
      <c r="F1596" s="468"/>
      <c r="G1596" s="471" t="s">
        <v>1854</v>
      </c>
      <c r="H1596" s="469">
        <v>10</v>
      </c>
      <c r="I1596" s="470" t="s">
        <v>431</v>
      </c>
      <c r="J1596" s="138"/>
      <c r="K1596" s="387">
        <v>0</v>
      </c>
      <c r="L1596" s="498"/>
      <c r="M1596" s="388">
        <v>0</v>
      </c>
      <c r="N1596" s="388">
        <v>0</v>
      </c>
      <c r="O1596" s="499"/>
      <c r="P1596" s="388">
        <v>0</v>
      </c>
      <c r="Q1596" s="499"/>
      <c r="R1596" s="388">
        <v>0</v>
      </c>
      <c r="S1596" s="499"/>
      <c r="T1596" s="499"/>
      <c r="U1596" s="389">
        <v>0.5</v>
      </c>
      <c r="V1596" s="390">
        <v>0</v>
      </c>
      <c r="W1596" s="392">
        <v>0</v>
      </c>
      <c r="X1596" s="515"/>
      <c r="Y1596" s="393">
        <v>0.5</v>
      </c>
      <c r="Z1596" s="394">
        <f t="shared" si="24"/>
        <v>0.5</v>
      </c>
    </row>
    <row r="1597" spans="2:26" ht="24.75" x14ac:dyDescent="0.25">
      <c r="B1597" s="494">
        <v>1594</v>
      </c>
      <c r="C1597" s="473" t="s">
        <v>6680</v>
      </c>
      <c r="D1597" s="492" t="s">
        <v>333</v>
      </c>
      <c r="E1597" s="468">
        <v>1986</v>
      </c>
      <c r="F1597" s="468"/>
      <c r="G1597" s="471" t="s">
        <v>227</v>
      </c>
      <c r="H1597" s="469">
        <v>120</v>
      </c>
      <c r="I1597" s="470" t="s">
        <v>431</v>
      </c>
      <c r="J1597" s="138"/>
      <c r="K1597" s="387">
        <v>0</v>
      </c>
      <c r="L1597" s="498"/>
      <c r="M1597" s="388">
        <v>0</v>
      </c>
      <c r="N1597" s="388">
        <v>0</v>
      </c>
      <c r="O1597" s="499"/>
      <c r="P1597" s="388">
        <v>0</v>
      </c>
      <c r="Q1597" s="499"/>
      <c r="R1597" s="388">
        <v>0</v>
      </c>
      <c r="S1597" s="499"/>
      <c r="T1597" s="499"/>
      <c r="U1597" s="389">
        <v>0.5</v>
      </c>
      <c r="V1597" s="390">
        <v>0</v>
      </c>
      <c r="W1597" s="392">
        <v>0</v>
      </c>
      <c r="X1597" s="515"/>
      <c r="Y1597" s="393">
        <v>0.5</v>
      </c>
      <c r="Z1597" s="394">
        <f t="shared" si="24"/>
        <v>0.5</v>
      </c>
    </row>
    <row r="1598" spans="2:26" ht="24.75" x14ac:dyDescent="0.25">
      <c r="B1598" s="494">
        <v>1595</v>
      </c>
      <c r="C1598" s="473" t="s">
        <v>6683</v>
      </c>
      <c r="D1598" s="492" t="s">
        <v>947</v>
      </c>
      <c r="E1598" s="468"/>
      <c r="F1598" s="468"/>
      <c r="G1598" s="471" t="s">
        <v>2981</v>
      </c>
      <c r="H1598" s="469"/>
      <c r="I1598" s="470" t="s">
        <v>3569</v>
      </c>
      <c r="J1598" s="138"/>
      <c r="K1598" s="387">
        <v>0</v>
      </c>
      <c r="L1598" s="498"/>
      <c r="M1598" s="388">
        <v>0</v>
      </c>
      <c r="N1598" s="388">
        <v>0</v>
      </c>
      <c r="O1598" s="499"/>
      <c r="P1598" s="388">
        <v>0.5</v>
      </c>
      <c r="Q1598" s="499"/>
      <c r="R1598" s="388">
        <v>0</v>
      </c>
      <c r="S1598" s="499"/>
      <c r="T1598" s="499"/>
      <c r="U1598" s="389">
        <v>0</v>
      </c>
      <c r="V1598" s="390">
        <v>0</v>
      </c>
      <c r="W1598" s="392">
        <v>0</v>
      </c>
      <c r="X1598" s="515"/>
      <c r="Y1598" s="393">
        <v>0.5</v>
      </c>
      <c r="Z1598" s="394">
        <f t="shared" si="24"/>
        <v>0.5</v>
      </c>
    </row>
    <row r="1599" spans="2:26" ht="24.75" x14ac:dyDescent="0.25">
      <c r="B1599" s="494">
        <v>1596</v>
      </c>
      <c r="C1599" s="473" t="s">
        <v>6686</v>
      </c>
      <c r="D1599" s="492" t="s">
        <v>453</v>
      </c>
      <c r="E1599" s="468">
        <v>1980</v>
      </c>
      <c r="F1599" s="468"/>
      <c r="G1599" s="471" t="s">
        <v>227</v>
      </c>
      <c r="H1599" s="469">
        <v>106</v>
      </c>
      <c r="I1599" s="470" t="s">
        <v>431</v>
      </c>
      <c r="J1599" s="138"/>
      <c r="K1599" s="387">
        <v>0</v>
      </c>
      <c r="L1599" s="498"/>
      <c r="M1599" s="388">
        <v>0</v>
      </c>
      <c r="N1599" s="388">
        <v>0</v>
      </c>
      <c r="O1599" s="499"/>
      <c r="P1599" s="388">
        <v>0</v>
      </c>
      <c r="Q1599" s="499"/>
      <c r="R1599" s="388">
        <v>0</v>
      </c>
      <c r="S1599" s="499"/>
      <c r="T1599" s="499"/>
      <c r="U1599" s="389">
        <v>0.5</v>
      </c>
      <c r="V1599" s="390">
        <v>0</v>
      </c>
      <c r="W1599" s="392">
        <v>0</v>
      </c>
      <c r="X1599" s="515"/>
      <c r="Y1599" s="393">
        <v>0.5</v>
      </c>
      <c r="Z1599" s="394">
        <f t="shared" si="24"/>
        <v>0.5</v>
      </c>
    </row>
    <row r="1600" spans="2:26" ht="24.75" x14ac:dyDescent="0.25">
      <c r="B1600" s="494">
        <v>1597</v>
      </c>
      <c r="C1600" s="473" t="s">
        <v>6689</v>
      </c>
      <c r="D1600" s="492" t="s">
        <v>6690</v>
      </c>
      <c r="E1600" s="468"/>
      <c r="F1600" s="468"/>
      <c r="G1600" s="471" t="s">
        <v>2981</v>
      </c>
      <c r="H1600" s="469"/>
      <c r="I1600" s="470" t="s">
        <v>6691</v>
      </c>
      <c r="J1600" s="138"/>
      <c r="K1600" s="387">
        <v>0</v>
      </c>
      <c r="L1600" s="498"/>
      <c r="M1600" s="388">
        <v>0</v>
      </c>
      <c r="N1600" s="388">
        <v>0</v>
      </c>
      <c r="O1600" s="499"/>
      <c r="P1600" s="388">
        <v>0.5</v>
      </c>
      <c r="Q1600" s="499"/>
      <c r="R1600" s="388">
        <v>0</v>
      </c>
      <c r="S1600" s="499"/>
      <c r="T1600" s="499"/>
      <c r="U1600" s="389">
        <v>0</v>
      </c>
      <c r="V1600" s="390">
        <v>0</v>
      </c>
      <c r="W1600" s="392">
        <v>0</v>
      </c>
      <c r="X1600" s="515"/>
      <c r="Y1600" s="393">
        <v>0.5</v>
      </c>
      <c r="Z1600" s="394">
        <f t="shared" si="24"/>
        <v>0.5</v>
      </c>
    </row>
    <row r="1601" spans="2:26" ht="24.75" x14ac:dyDescent="0.25">
      <c r="B1601" s="494">
        <v>1598</v>
      </c>
      <c r="C1601" s="473" t="s">
        <v>6694</v>
      </c>
      <c r="D1601" s="492" t="s">
        <v>340</v>
      </c>
      <c r="E1601" s="468">
        <v>1970</v>
      </c>
      <c r="F1601" s="468"/>
      <c r="G1601" s="471" t="s">
        <v>168</v>
      </c>
      <c r="H1601" s="469">
        <v>64</v>
      </c>
      <c r="I1601" s="470" t="s">
        <v>431</v>
      </c>
      <c r="J1601" s="138"/>
      <c r="K1601" s="387">
        <v>0</v>
      </c>
      <c r="L1601" s="498"/>
      <c r="M1601" s="388">
        <v>0</v>
      </c>
      <c r="N1601" s="388">
        <v>0</v>
      </c>
      <c r="O1601" s="499"/>
      <c r="P1601" s="388">
        <v>0</v>
      </c>
      <c r="Q1601" s="499"/>
      <c r="R1601" s="388">
        <v>0</v>
      </c>
      <c r="S1601" s="499"/>
      <c r="T1601" s="499"/>
      <c r="U1601" s="389">
        <v>0.5</v>
      </c>
      <c r="V1601" s="390">
        <v>0</v>
      </c>
      <c r="W1601" s="392">
        <v>0</v>
      </c>
      <c r="X1601" s="515"/>
      <c r="Y1601" s="393">
        <v>0.5</v>
      </c>
      <c r="Z1601" s="394">
        <f t="shared" si="24"/>
        <v>0.5</v>
      </c>
    </row>
    <row r="1602" spans="2:26" ht="24.75" x14ac:dyDescent="0.25">
      <c r="B1602" s="494">
        <v>1599</v>
      </c>
      <c r="C1602" s="473" t="s">
        <v>6697</v>
      </c>
      <c r="D1602" s="492" t="s">
        <v>4654</v>
      </c>
      <c r="E1602" s="468">
        <v>1988</v>
      </c>
      <c r="F1602" s="468"/>
      <c r="G1602" s="471" t="s">
        <v>1798</v>
      </c>
      <c r="H1602" s="469">
        <v>20</v>
      </c>
      <c r="I1602" s="470" t="s">
        <v>431</v>
      </c>
      <c r="J1602" s="138"/>
      <c r="K1602" s="387">
        <v>0</v>
      </c>
      <c r="L1602" s="498"/>
      <c r="M1602" s="388">
        <v>0</v>
      </c>
      <c r="N1602" s="388">
        <v>0</v>
      </c>
      <c r="O1602" s="499"/>
      <c r="P1602" s="388">
        <v>0</v>
      </c>
      <c r="Q1602" s="499"/>
      <c r="R1602" s="388">
        <v>0</v>
      </c>
      <c r="S1602" s="499"/>
      <c r="T1602" s="499"/>
      <c r="U1602" s="389">
        <v>0.5</v>
      </c>
      <c r="V1602" s="390">
        <v>0</v>
      </c>
      <c r="W1602" s="392">
        <v>0</v>
      </c>
      <c r="X1602" s="515"/>
      <c r="Y1602" s="393">
        <v>0.5</v>
      </c>
      <c r="Z1602" s="394">
        <f t="shared" si="24"/>
        <v>0.5</v>
      </c>
    </row>
    <row r="1603" spans="2:26" ht="24.75" x14ac:dyDescent="0.25">
      <c r="B1603" s="494">
        <v>1600</v>
      </c>
      <c r="C1603" s="473" t="s">
        <v>6700</v>
      </c>
      <c r="D1603" s="492" t="s">
        <v>485</v>
      </c>
      <c r="E1603" s="468">
        <v>1979</v>
      </c>
      <c r="F1603" s="468"/>
      <c r="G1603" s="471" t="s">
        <v>227</v>
      </c>
      <c r="H1603" s="469">
        <v>109</v>
      </c>
      <c r="I1603" s="470" t="s">
        <v>6515</v>
      </c>
      <c r="J1603" s="138"/>
      <c r="K1603" s="387">
        <v>0</v>
      </c>
      <c r="L1603" s="498"/>
      <c r="M1603" s="388">
        <v>0</v>
      </c>
      <c r="N1603" s="388">
        <v>0</v>
      </c>
      <c r="O1603" s="499"/>
      <c r="P1603" s="388">
        <v>0</v>
      </c>
      <c r="Q1603" s="499"/>
      <c r="R1603" s="388">
        <v>0</v>
      </c>
      <c r="S1603" s="499"/>
      <c r="T1603" s="499"/>
      <c r="U1603" s="389">
        <v>0.5</v>
      </c>
      <c r="V1603" s="390">
        <v>0</v>
      </c>
      <c r="W1603" s="392">
        <v>0</v>
      </c>
      <c r="X1603" s="515"/>
      <c r="Y1603" s="393">
        <v>0.5</v>
      </c>
      <c r="Z1603" s="394">
        <f t="shared" si="24"/>
        <v>0.5</v>
      </c>
    </row>
    <row r="1604" spans="2:26" ht="24.75" x14ac:dyDescent="0.25">
      <c r="B1604" s="494">
        <v>1601</v>
      </c>
      <c r="C1604" s="473" t="s">
        <v>6703</v>
      </c>
      <c r="D1604" s="492" t="s">
        <v>6704</v>
      </c>
      <c r="E1604" s="468">
        <v>1985</v>
      </c>
      <c r="F1604" s="468"/>
      <c r="G1604" s="471" t="s">
        <v>227</v>
      </c>
      <c r="H1604" s="469">
        <v>66</v>
      </c>
      <c r="I1604" s="470" t="s">
        <v>6705</v>
      </c>
      <c r="J1604" s="138"/>
      <c r="K1604" s="387">
        <v>0</v>
      </c>
      <c r="L1604" s="498"/>
      <c r="M1604" s="388">
        <v>0</v>
      </c>
      <c r="N1604" s="388">
        <v>0</v>
      </c>
      <c r="O1604" s="499"/>
      <c r="P1604" s="388">
        <v>0</v>
      </c>
      <c r="Q1604" s="499"/>
      <c r="R1604" s="388">
        <v>0</v>
      </c>
      <c r="S1604" s="499"/>
      <c r="T1604" s="499"/>
      <c r="U1604" s="389">
        <v>0.5</v>
      </c>
      <c r="V1604" s="390">
        <v>0</v>
      </c>
      <c r="W1604" s="392">
        <v>0</v>
      </c>
      <c r="X1604" s="515"/>
      <c r="Y1604" s="393">
        <v>0.5</v>
      </c>
      <c r="Z1604" s="394">
        <f t="shared" ref="Z1604:Z1667" si="25">X1604+Y1604</f>
        <v>0.5</v>
      </c>
    </row>
    <row r="1605" spans="2:26" ht="24.75" x14ac:dyDescent="0.25">
      <c r="B1605" s="494">
        <v>1602</v>
      </c>
      <c r="C1605" s="473" t="s">
        <v>6708</v>
      </c>
      <c r="D1605" s="492" t="s">
        <v>263</v>
      </c>
      <c r="E1605" s="468"/>
      <c r="F1605" s="468"/>
      <c r="G1605" s="471" t="s">
        <v>2981</v>
      </c>
      <c r="H1605" s="469"/>
      <c r="I1605" s="470"/>
      <c r="J1605" s="138"/>
      <c r="K1605" s="387">
        <v>0</v>
      </c>
      <c r="L1605" s="498"/>
      <c r="M1605" s="388">
        <v>0</v>
      </c>
      <c r="N1605" s="388">
        <v>0</v>
      </c>
      <c r="O1605" s="499"/>
      <c r="P1605" s="388">
        <v>0.5</v>
      </c>
      <c r="Q1605" s="499"/>
      <c r="R1605" s="388">
        <v>0</v>
      </c>
      <c r="S1605" s="499"/>
      <c r="T1605" s="499"/>
      <c r="U1605" s="389">
        <v>0</v>
      </c>
      <c r="V1605" s="390">
        <v>0</v>
      </c>
      <c r="W1605" s="392">
        <v>0</v>
      </c>
      <c r="X1605" s="515"/>
      <c r="Y1605" s="393">
        <v>0.5</v>
      </c>
      <c r="Z1605" s="394">
        <f t="shared" si="25"/>
        <v>0.5</v>
      </c>
    </row>
    <row r="1606" spans="2:26" ht="24.75" x14ac:dyDescent="0.25">
      <c r="B1606" s="494">
        <v>1603</v>
      </c>
      <c r="C1606" s="473" t="s">
        <v>6711</v>
      </c>
      <c r="D1606" s="492" t="s">
        <v>236</v>
      </c>
      <c r="E1606" s="468"/>
      <c r="F1606" s="468"/>
      <c r="G1606" s="471" t="s">
        <v>2981</v>
      </c>
      <c r="H1606" s="469"/>
      <c r="I1606" s="470" t="s">
        <v>1830</v>
      </c>
      <c r="J1606" s="138"/>
      <c r="K1606" s="387">
        <v>0</v>
      </c>
      <c r="L1606" s="498"/>
      <c r="M1606" s="388">
        <v>0</v>
      </c>
      <c r="N1606" s="388">
        <v>0</v>
      </c>
      <c r="O1606" s="499"/>
      <c r="P1606" s="388">
        <v>0.5</v>
      </c>
      <c r="Q1606" s="499"/>
      <c r="R1606" s="388">
        <v>0</v>
      </c>
      <c r="S1606" s="499"/>
      <c r="T1606" s="499"/>
      <c r="U1606" s="389">
        <v>0</v>
      </c>
      <c r="V1606" s="390">
        <v>0</v>
      </c>
      <c r="W1606" s="392">
        <v>0</v>
      </c>
      <c r="X1606" s="515"/>
      <c r="Y1606" s="393">
        <v>0.5</v>
      </c>
      <c r="Z1606" s="394">
        <f t="shared" si="25"/>
        <v>0.5</v>
      </c>
    </row>
    <row r="1607" spans="2:26" ht="24.75" x14ac:dyDescent="0.25">
      <c r="B1607" s="494">
        <v>1604</v>
      </c>
      <c r="C1607" s="473" t="s">
        <v>6714</v>
      </c>
      <c r="D1607" s="492" t="s">
        <v>30</v>
      </c>
      <c r="E1607" s="468">
        <v>1972</v>
      </c>
      <c r="F1607" s="468"/>
      <c r="G1607" s="471" t="s">
        <v>168</v>
      </c>
      <c r="H1607" s="469">
        <v>76</v>
      </c>
      <c r="I1607" s="470" t="s">
        <v>431</v>
      </c>
      <c r="J1607" s="138"/>
      <c r="K1607" s="387">
        <v>0</v>
      </c>
      <c r="L1607" s="498"/>
      <c r="M1607" s="388">
        <v>0</v>
      </c>
      <c r="N1607" s="388">
        <v>0</v>
      </c>
      <c r="O1607" s="499"/>
      <c r="P1607" s="388">
        <v>0</v>
      </c>
      <c r="Q1607" s="499"/>
      <c r="R1607" s="388">
        <v>0</v>
      </c>
      <c r="S1607" s="499"/>
      <c r="T1607" s="499"/>
      <c r="U1607" s="389">
        <v>0.5</v>
      </c>
      <c r="V1607" s="390">
        <v>0</v>
      </c>
      <c r="W1607" s="392">
        <v>0</v>
      </c>
      <c r="X1607" s="515"/>
      <c r="Y1607" s="393">
        <v>0.5</v>
      </c>
      <c r="Z1607" s="394">
        <f t="shared" si="25"/>
        <v>0.5</v>
      </c>
    </row>
    <row r="1608" spans="2:26" ht="24.75" x14ac:dyDescent="0.25">
      <c r="B1608" s="494">
        <v>1605</v>
      </c>
      <c r="C1608" s="473" t="s">
        <v>6717</v>
      </c>
      <c r="D1608" s="492" t="s">
        <v>333</v>
      </c>
      <c r="E1608" s="468"/>
      <c r="F1608" s="468"/>
      <c r="G1608" s="471" t="s">
        <v>2981</v>
      </c>
      <c r="H1608" s="469"/>
      <c r="I1608" s="470"/>
      <c r="J1608" s="138"/>
      <c r="K1608" s="387">
        <v>0</v>
      </c>
      <c r="L1608" s="498"/>
      <c r="M1608" s="388">
        <v>0</v>
      </c>
      <c r="N1608" s="388">
        <v>0</v>
      </c>
      <c r="O1608" s="499"/>
      <c r="P1608" s="388">
        <v>0.5</v>
      </c>
      <c r="Q1608" s="499"/>
      <c r="R1608" s="388">
        <v>0</v>
      </c>
      <c r="S1608" s="499"/>
      <c r="T1608" s="499"/>
      <c r="U1608" s="389">
        <v>0</v>
      </c>
      <c r="V1608" s="390">
        <v>0</v>
      </c>
      <c r="W1608" s="392">
        <v>0</v>
      </c>
      <c r="X1608" s="515"/>
      <c r="Y1608" s="393">
        <v>0.5</v>
      </c>
      <c r="Z1608" s="394">
        <f t="shared" si="25"/>
        <v>0.5</v>
      </c>
    </row>
    <row r="1609" spans="2:26" ht="24.75" x14ac:dyDescent="0.25">
      <c r="B1609" s="494">
        <v>1606</v>
      </c>
      <c r="C1609" s="473" t="s">
        <v>6720</v>
      </c>
      <c r="D1609" s="492" t="s">
        <v>340</v>
      </c>
      <c r="E1609" s="468">
        <v>1978</v>
      </c>
      <c r="F1609" s="468"/>
      <c r="G1609" s="471" t="s">
        <v>168</v>
      </c>
      <c r="H1609" s="469">
        <v>78</v>
      </c>
      <c r="I1609" s="470" t="s">
        <v>3241</v>
      </c>
      <c r="J1609" s="138"/>
      <c r="K1609" s="387">
        <v>0</v>
      </c>
      <c r="L1609" s="498"/>
      <c r="M1609" s="388">
        <v>0</v>
      </c>
      <c r="N1609" s="388">
        <v>0</v>
      </c>
      <c r="O1609" s="499"/>
      <c r="P1609" s="388">
        <v>0</v>
      </c>
      <c r="Q1609" s="499"/>
      <c r="R1609" s="388">
        <v>0</v>
      </c>
      <c r="S1609" s="499"/>
      <c r="T1609" s="499"/>
      <c r="U1609" s="389">
        <v>0.5</v>
      </c>
      <c r="V1609" s="390">
        <v>0</v>
      </c>
      <c r="W1609" s="392">
        <v>0</v>
      </c>
      <c r="X1609" s="515"/>
      <c r="Y1609" s="393">
        <v>0.5</v>
      </c>
      <c r="Z1609" s="394">
        <f t="shared" si="25"/>
        <v>0.5</v>
      </c>
    </row>
    <row r="1610" spans="2:26" ht="24.75" x14ac:dyDescent="0.25">
      <c r="B1610" s="494">
        <v>1607</v>
      </c>
      <c r="C1610" s="473" t="s">
        <v>1070</v>
      </c>
      <c r="D1610" s="492" t="s">
        <v>453</v>
      </c>
      <c r="E1610" s="468"/>
      <c r="F1610" s="468"/>
      <c r="G1610" s="471" t="s">
        <v>2981</v>
      </c>
      <c r="H1610" s="469"/>
      <c r="I1610" s="470"/>
      <c r="J1610" s="138"/>
      <c r="K1610" s="387">
        <v>0</v>
      </c>
      <c r="L1610" s="498"/>
      <c r="M1610" s="388">
        <v>0</v>
      </c>
      <c r="N1610" s="388">
        <v>0</v>
      </c>
      <c r="O1610" s="499"/>
      <c r="P1610" s="388">
        <v>0.5</v>
      </c>
      <c r="Q1610" s="499"/>
      <c r="R1610" s="388">
        <v>0</v>
      </c>
      <c r="S1610" s="499"/>
      <c r="T1610" s="499"/>
      <c r="U1610" s="389">
        <v>0</v>
      </c>
      <c r="V1610" s="390">
        <v>0</v>
      </c>
      <c r="W1610" s="392">
        <v>0</v>
      </c>
      <c r="X1610" s="515"/>
      <c r="Y1610" s="393">
        <v>0.5</v>
      </c>
      <c r="Z1610" s="394">
        <f t="shared" si="25"/>
        <v>0.5</v>
      </c>
    </row>
    <row r="1611" spans="2:26" ht="24.75" x14ac:dyDescent="0.25">
      <c r="B1611" s="494">
        <v>1608</v>
      </c>
      <c r="C1611" s="473" t="s">
        <v>6725</v>
      </c>
      <c r="D1611" s="492" t="s">
        <v>33</v>
      </c>
      <c r="E1611" s="468">
        <v>1981</v>
      </c>
      <c r="F1611" s="468"/>
      <c r="G1611" s="471" t="s">
        <v>227</v>
      </c>
      <c r="H1611" s="469">
        <v>77</v>
      </c>
      <c r="I1611" s="470" t="s">
        <v>431</v>
      </c>
      <c r="J1611" s="138"/>
      <c r="K1611" s="387">
        <v>0</v>
      </c>
      <c r="L1611" s="498"/>
      <c r="M1611" s="388">
        <v>0</v>
      </c>
      <c r="N1611" s="388">
        <v>0</v>
      </c>
      <c r="O1611" s="499"/>
      <c r="P1611" s="388">
        <v>0</v>
      </c>
      <c r="Q1611" s="499"/>
      <c r="R1611" s="388">
        <v>0</v>
      </c>
      <c r="S1611" s="499"/>
      <c r="T1611" s="499"/>
      <c r="U1611" s="389">
        <v>0.5</v>
      </c>
      <c r="V1611" s="390">
        <v>0</v>
      </c>
      <c r="W1611" s="392">
        <v>0</v>
      </c>
      <c r="X1611" s="515"/>
      <c r="Y1611" s="393">
        <v>0.5</v>
      </c>
      <c r="Z1611" s="394">
        <f t="shared" si="25"/>
        <v>0.5</v>
      </c>
    </row>
    <row r="1612" spans="2:26" ht="24.75" x14ac:dyDescent="0.25">
      <c r="B1612" s="494">
        <v>1609</v>
      </c>
      <c r="C1612" s="473" t="s">
        <v>6728</v>
      </c>
      <c r="D1612" s="492" t="s">
        <v>340</v>
      </c>
      <c r="E1612" s="468">
        <v>1974</v>
      </c>
      <c r="F1612" s="468"/>
      <c r="G1612" s="471" t="s">
        <v>168</v>
      </c>
      <c r="H1612" s="469">
        <v>131</v>
      </c>
      <c r="I1612" s="470" t="s">
        <v>431</v>
      </c>
      <c r="J1612" s="138"/>
      <c r="K1612" s="387">
        <v>0</v>
      </c>
      <c r="L1612" s="498"/>
      <c r="M1612" s="388">
        <v>0</v>
      </c>
      <c r="N1612" s="388">
        <v>0</v>
      </c>
      <c r="O1612" s="499"/>
      <c r="P1612" s="388">
        <v>0</v>
      </c>
      <c r="Q1612" s="499"/>
      <c r="R1612" s="388">
        <v>0</v>
      </c>
      <c r="S1612" s="499"/>
      <c r="T1612" s="499"/>
      <c r="U1612" s="389">
        <v>0.5</v>
      </c>
      <c r="V1612" s="390">
        <v>0</v>
      </c>
      <c r="W1612" s="392">
        <v>0</v>
      </c>
      <c r="X1612" s="515"/>
      <c r="Y1612" s="393">
        <v>0.5</v>
      </c>
      <c r="Z1612" s="394">
        <f t="shared" si="25"/>
        <v>0.5</v>
      </c>
    </row>
    <row r="1613" spans="2:26" ht="24.75" x14ac:dyDescent="0.25">
      <c r="B1613" s="494">
        <v>1610</v>
      </c>
      <c r="C1613" s="473" t="s">
        <v>6731</v>
      </c>
      <c r="D1613" s="492" t="s">
        <v>6732</v>
      </c>
      <c r="E1613" s="468"/>
      <c r="F1613" s="468"/>
      <c r="G1613" s="471" t="s">
        <v>3510</v>
      </c>
      <c r="H1613" s="469"/>
      <c r="I1613" s="470"/>
      <c r="J1613" s="138"/>
      <c r="K1613" s="387">
        <v>0</v>
      </c>
      <c r="L1613" s="498"/>
      <c r="M1613" s="388">
        <v>0</v>
      </c>
      <c r="N1613" s="388">
        <v>0</v>
      </c>
      <c r="O1613" s="499"/>
      <c r="P1613" s="388">
        <v>0.5</v>
      </c>
      <c r="Q1613" s="499"/>
      <c r="R1613" s="388">
        <v>0</v>
      </c>
      <c r="S1613" s="499"/>
      <c r="T1613" s="499"/>
      <c r="U1613" s="389">
        <v>0</v>
      </c>
      <c r="V1613" s="390">
        <v>0</v>
      </c>
      <c r="W1613" s="392">
        <v>0</v>
      </c>
      <c r="X1613" s="515"/>
      <c r="Y1613" s="393">
        <v>0.5</v>
      </c>
      <c r="Z1613" s="394">
        <f t="shared" si="25"/>
        <v>0.5</v>
      </c>
    </row>
    <row r="1614" spans="2:26" ht="24.75" x14ac:dyDescent="0.25">
      <c r="B1614" s="494">
        <v>1611</v>
      </c>
      <c r="C1614" s="473" t="s">
        <v>6735</v>
      </c>
      <c r="D1614" s="492" t="s">
        <v>388</v>
      </c>
      <c r="E1614" s="468">
        <v>1972</v>
      </c>
      <c r="F1614" s="468"/>
      <c r="G1614" s="471" t="s">
        <v>168</v>
      </c>
      <c r="H1614" s="469">
        <v>66</v>
      </c>
      <c r="I1614" s="470" t="s">
        <v>6736</v>
      </c>
      <c r="J1614" s="138"/>
      <c r="K1614" s="387">
        <v>0</v>
      </c>
      <c r="L1614" s="498"/>
      <c r="M1614" s="388">
        <v>0</v>
      </c>
      <c r="N1614" s="388">
        <v>0</v>
      </c>
      <c r="O1614" s="499"/>
      <c r="P1614" s="388">
        <v>0</v>
      </c>
      <c r="Q1614" s="499"/>
      <c r="R1614" s="388">
        <v>0</v>
      </c>
      <c r="S1614" s="499"/>
      <c r="T1614" s="499"/>
      <c r="U1614" s="389">
        <v>0.5</v>
      </c>
      <c r="V1614" s="390">
        <v>0</v>
      </c>
      <c r="W1614" s="392">
        <v>0</v>
      </c>
      <c r="X1614" s="515"/>
      <c r="Y1614" s="393">
        <v>0.5</v>
      </c>
      <c r="Z1614" s="394">
        <f t="shared" si="25"/>
        <v>0.5</v>
      </c>
    </row>
    <row r="1615" spans="2:26" ht="24.75" x14ac:dyDescent="0.25">
      <c r="B1615" s="494">
        <v>1612</v>
      </c>
      <c r="C1615" s="473" t="s">
        <v>6735</v>
      </c>
      <c r="D1615" s="492" t="s">
        <v>333</v>
      </c>
      <c r="E1615" s="468">
        <v>2002</v>
      </c>
      <c r="F1615" s="468"/>
      <c r="G1615" s="471" t="s">
        <v>149</v>
      </c>
      <c r="H1615" s="469">
        <v>48</v>
      </c>
      <c r="I1615" s="470" t="s">
        <v>6736</v>
      </c>
      <c r="J1615" s="138"/>
      <c r="K1615" s="387">
        <v>0</v>
      </c>
      <c r="L1615" s="498"/>
      <c r="M1615" s="388">
        <v>0</v>
      </c>
      <c r="N1615" s="388">
        <v>0</v>
      </c>
      <c r="O1615" s="499"/>
      <c r="P1615" s="388">
        <v>0</v>
      </c>
      <c r="Q1615" s="499"/>
      <c r="R1615" s="388">
        <v>0</v>
      </c>
      <c r="S1615" s="499"/>
      <c r="T1615" s="499"/>
      <c r="U1615" s="389">
        <v>0.5</v>
      </c>
      <c r="V1615" s="390">
        <v>0</v>
      </c>
      <c r="W1615" s="392">
        <v>0</v>
      </c>
      <c r="X1615" s="515"/>
      <c r="Y1615" s="393">
        <v>0.5</v>
      </c>
      <c r="Z1615" s="394">
        <f t="shared" si="25"/>
        <v>0.5</v>
      </c>
    </row>
    <row r="1616" spans="2:26" ht="24.75" x14ac:dyDescent="0.25">
      <c r="B1616" s="494">
        <v>1613</v>
      </c>
      <c r="C1616" s="473" t="s">
        <v>976</v>
      </c>
      <c r="D1616" s="492" t="s">
        <v>677</v>
      </c>
      <c r="E1616" s="468">
        <v>1986</v>
      </c>
      <c r="F1616" s="468"/>
      <c r="G1616" s="471" t="s">
        <v>227</v>
      </c>
      <c r="H1616" s="469">
        <v>59</v>
      </c>
      <c r="I1616" s="470" t="s">
        <v>5178</v>
      </c>
      <c r="J1616" s="138"/>
      <c r="K1616" s="387">
        <v>0</v>
      </c>
      <c r="L1616" s="498"/>
      <c r="M1616" s="388">
        <v>0</v>
      </c>
      <c r="N1616" s="388">
        <v>0</v>
      </c>
      <c r="O1616" s="499"/>
      <c r="P1616" s="388">
        <v>0</v>
      </c>
      <c r="Q1616" s="499"/>
      <c r="R1616" s="388">
        <v>0</v>
      </c>
      <c r="S1616" s="499"/>
      <c r="T1616" s="499"/>
      <c r="U1616" s="389">
        <v>0.5</v>
      </c>
      <c r="V1616" s="390">
        <v>0</v>
      </c>
      <c r="W1616" s="392">
        <v>0</v>
      </c>
      <c r="X1616" s="515"/>
      <c r="Y1616" s="393">
        <v>0.5</v>
      </c>
      <c r="Z1616" s="394">
        <f t="shared" si="25"/>
        <v>0.5</v>
      </c>
    </row>
    <row r="1617" spans="2:26" ht="24.75" x14ac:dyDescent="0.25">
      <c r="B1617" s="494">
        <v>1614</v>
      </c>
      <c r="C1617" s="472" t="s">
        <v>976</v>
      </c>
      <c r="D1617" s="491" t="s">
        <v>996</v>
      </c>
      <c r="E1617" s="459"/>
      <c r="F1617" s="459"/>
      <c r="G1617" s="463" t="s">
        <v>279</v>
      </c>
      <c r="H1617" s="464"/>
      <c r="I1617" s="465" t="s">
        <v>2146</v>
      </c>
      <c r="J1617" s="138"/>
      <c r="K1617" s="502"/>
      <c r="L1617" s="497">
        <v>0</v>
      </c>
      <c r="M1617" s="503"/>
      <c r="N1617" s="503"/>
      <c r="O1617" s="497">
        <v>0.5</v>
      </c>
      <c r="P1617" s="503"/>
      <c r="Q1617" s="497">
        <v>0</v>
      </c>
      <c r="R1617" s="503"/>
      <c r="S1617" s="497">
        <v>0</v>
      </c>
      <c r="T1617" s="500">
        <v>0</v>
      </c>
      <c r="U1617" s="504"/>
      <c r="V1617" s="504"/>
      <c r="W1617" s="506"/>
      <c r="X1617" s="516">
        <v>0.5</v>
      </c>
      <c r="Y1617" s="523"/>
      <c r="Z1617" s="394">
        <f t="shared" si="25"/>
        <v>0.5</v>
      </c>
    </row>
    <row r="1618" spans="2:26" ht="24.75" x14ac:dyDescent="0.25">
      <c r="B1618" s="494">
        <v>1615</v>
      </c>
      <c r="C1618" s="473" t="s">
        <v>6743</v>
      </c>
      <c r="D1618" s="492" t="s">
        <v>492</v>
      </c>
      <c r="E1618" s="468"/>
      <c r="F1618" s="468"/>
      <c r="G1618" s="471" t="s">
        <v>2981</v>
      </c>
      <c r="H1618" s="469"/>
      <c r="I1618" s="470" t="s">
        <v>6744</v>
      </c>
      <c r="J1618" s="138"/>
      <c r="K1618" s="387">
        <v>0</v>
      </c>
      <c r="L1618" s="498"/>
      <c r="M1618" s="388">
        <v>0</v>
      </c>
      <c r="N1618" s="388">
        <v>0</v>
      </c>
      <c r="O1618" s="499"/>
      <c r="P1618" s="388">
        <v>0.5</v>
      </c>
      <c r="Q1618" s="499"/>
      <c r="R1618" s="388">
        <v>0</v>
      </c>
      <c r="S1618" s="499"/>
      <c r="T1618" s="499"/>
      <c r="U1618" s="389">
        <v>0</v>
      </c>
      <c r="V1618" s="390">
        <v>0</v>
      </c>
      <c r="W1618" s="392">
        <v>0</v>
      </c>
      <c r="X1618" s="515"/>
      <c r="Y1618" s="393">
        <v>0.5</v>
      </c>
      <c r="Z1618" s="394">
        <f t="shared" si="25"/>
        <v>0.5</v>
      </c>
    </row>
    <row r="1619" spans="2:26" ht="24.75" x14ac:dyDescent="0.25">
      <c r="B1619" s="494">
        <v>1616</v>
      </c>
      <c r="C1619" s="473" t="s">
        <v>6747</v>
      </c>
      <c r="D1619" s="492" t="s">
        <v>1501</v>
      </c>
      <c r="E1619" s="468"/>
      <c r="F1619" s="468"/>
      <c r="G1619" s="471" t="s">
        <v>2981</v>
      </c>
      <c r="H1619" s="469"/>
      <c r="I1619" s="470" t="s">
        <v>6691</v>
      </c>
      <c r="J1619" s="138"/>
      <c r="K1619" s="387">
        <v>0</v>
      </c>
      <c r="L1619" s="498"/>
      <c r="M1619" s="388">
        <v>0</v>
      </c>
      <c r="N1619" s="388">
        <v>0</v>
      </c>
      <c r="O1619" s="499"/>
      <c r="P1619" s="388">
        <v>0.5</v>
      </c>
      <c r="Q1619" s="499"/>
      <c r="R1619" s="388">
        <v>0</v>
      </c>
      <c r="S1619" s="499"/>
      <c r="T1619" s="499"/>
      <c r="U1619" s="389">
        <v>0</v>
      </c>
      <c r="V1619" s="390">
        <v>0</v>
      </c>
      <c r="W1619" s="392">
        <v>0</v>
      </c>
      <c r="X1619" s="515"/>
      <c r="Y1619" s="393">
        <v>0.5</v>
      </c>
      <c r="Z1619" s="394">
        <f t="shared" si="25"/>
        <v>0.5</v>
      </c>
    </row>
    <row r="1620" spans="2:26" ht="24.75" x14ac:dyDescent="0.25">
      <c r="B1620" s="494">
        <v>1617</v>
      </c>
      <c r="C1620" s="473" t="s">
        <v>6750</v>
      </c>
      <c r="D1620" s="492" t="s">
        <v>40</v>
      </c>
      <c r="E1620" s="468">
        <v>1979</v>
      </c>
      <c r="F1620" s="468"/>
      <c r="G1620" s="471" t="s">
        <v>227</v>
      </c>
      <c r="H1620" s="469">
        <v>93</v>
      </c>
      <c r="I1620" s="470" t="s">
        <v>6751</v>
      </c>
      <c r="J1620" s="138"/>
      <c r="K1620" s="387">
        <v>0</v>
      </c>
      <c r="L1620" s="498"/>
      <c r="M1620" s="388">
        <v>0</v>
      </c>
      <c r="N1620" s="388">
        <v>0</v>
      </c>
      <c r="O1620" s="499"/>
      <c r="P1620" s="388">
        <v>0</v>
      </c>
      <c r="Q1620" s="499"/>
      <c r="R1620" s="388">
        <v>0</v>
      </c>
      <c r="S1620" s="499"/>
      <c r="T1620" s="499"/>
      <c r="U1620" s="389">
        <v>0.5</v>
      </c>
      <c r="V1620" s="390">
        <v>0</v>
      </c>
      <c r="W1620" s="392">
        <v>0</v>
      </c>
      <c r="X1620" s="515"/>
      <c r="Y1620" s="393">
        <v>0.5</v>
      </c>
      <c r="Z1620" s="394">
        <f t="shared" si="25"/>
        <v>0.5</v>
      </c>
    </row>
    <row r="1621" spans="2:26" ht="24.75" x14ac:dyDescent="0.25">
      <c r="B1621" s="494">
        <v>1618</v>
      </c>
      <c r="C1621" s="473" t="s">
        <v>6754</v>
      </c>
      <c r="D1621" s="492" t="s">
        <v>6755</v>
      </c>
      <c r="E1621" s="468">
        <v>1956</v>
      </c>
      <c r="F1621" s="468"/>
      <c r="G1621" s="471" t="s">
        <v>1854</v>
      </c>
      <c r="H1621" s="469">
        <v>7</v>
      </c>
      <c r="I1621" s="470" t="s">
        <v>431</v>
      </c>
      <c r="J1621" s="138"/>
      <c r="K1621" s="387">
        <v>0</v>
      </c>
      <c r="L1621" s="498"/>
      <c r="M1621" s="388">
        <v>0</v>
      </c>
      <c r="N1621" s="388">
        <v>0</v>
      </c>
      <c r="O1621" s="499"/>
      <c r="P1621" s="388">
        <v>0</v>
      </c>
      <c r="Q1621" s="499"/>
      <c r="R1621" s="388">
        <v>0</v>
      </c>
      <c r="S1621" s="499"/>
      <c r="T1621" s="499"/>
      <c r="U1621" s="389">
        <v>0.5</v>
      </c>
      <c r="V1621" s="390">
        <v>0</v>
      </c>
      <c r="W1621" s="392">
        <v>0</v>
      </c>
      <c r="X1621" s="515"/>
      <c r="Y1621" s="393">
        <v>0.5</v>
      </c>
      <c r="Z1621" s="394">
        <f t="shared" si="25"/>
        <v>0.5</v>
      </c>
    </row>
    <row r="1622" spans="2:26" ht="24.75" x14ac:dyDescent="0.25">
      <c r="B1622" s="494">
        <v>1619</v>
      </c>
      <c r="C1622" s="473" t="s">
        <v>6758</v>
      </c>
      <c r="D1622" s="492" t="s">
        <v>840</v>
      </c>
      <c r="E1622" s="468">
        <v>1992</v>
      </c>
      <c r="F1622" s="468"/>
      <c r="G1622" s="471" t="s">
        <v>149</v>
      </c>
      <c r="H1622" s="469">
        <v>54</v>
      </c>
      <c r="I1622" s="470" t="s">
        <v>49</v>
      </c>
      <c r="J1622" s="138"/>
      <c r="K1622" s="387">
        <v>0</v>
      </c>
      <c r="L1622" s="498"/>
      <c r="M1622" s="388">
        <v>0</v>
      </c>
      <c r="N1622" s="388">
        <v>0</v>
      </c>
      <c r="O1622" s="499"/>
      <c r="P1622" s="388">
        <v>0</v>
      </c>
      <c r="Q1622" s="499"/>
      <c r="R1622" s="388">
        <v>0</v>
      </c>
      <c r="S1622" s="499"/>
      <c r="T1622" s="499"/>
      <c r="U1622" s="389">
        <v>0.5</v>
      </c>
      <c r="V1622" s="390">
        <v>0</v>
      </c>
      <c r="W1622" s="392">
        <v>0</v>
      </c>
      <c r="X1622" s="515"/>
      <c r="Y1622" s="393">
        <v>0.5</v>
      </c>
      <c r="Z1622" s="394">
        <f t="shared" si="25"/>
        <v>0.5</v>
      </c>
    </row>
    <row r="1623" spans="2:26" ht="24.75" x14ac:dyDescent="0.25">
      <c r="B1623" s="494">
        <v>1620</v>
      </c>
      <c r="C1623" s="473" t="s">
        <v>2512</v>
      </c>
      <c r="D1623" s="492" t="s">
        <v>840</v>
      </c>
      <c r="E1623" s="468">
        <v>1986</v>
      </c>
      <c r="F1623" s="468"/>
      <c r="G1623" s="471" t="s">
        <v>227</v>
      </c>
      <c r="H1623" s="469">
        <v>114</v>
      </c>
      <c r="I1623" s="470" t="s">
        <v>431</v>
      </c>
      <c r="J1623" s="138"/>
      <c r="K1623" s="387">
        <v>0</v>
      </c>
      <c r="L1623" s="498"/>
      <c r="M1623" s="388">
        <v>0</v>
      </c>
      <c r="N1623" s="388">
        <v>0</v>
      </c>
      <c r="O1623" s="499"/>
      <c r="P1623" s="388">
        <v>0</v>
      </c>
      <c r="Q1623" s="499"/>
      <c r="R1623" s="388">
        <v>0</v>
      </c>
      <c r="S1623" s="499"/>
      <c r="T1623" s="499"/>
      <c r="U1623" s="389">
        <v>0.5</v>
      </c>
      <c r="V1623" s="390">
        <v>0</v>
      </c>
      <c r="W1623" s="392">
        <v>0</v>
      </c>
      <c r="X1623" s="515"/>
      <c r="Y1623" s="393">
        <v>0.5</v>
      </c>
      <c r="Z1623" s="394">
        <f t="shared" si="25"/>
        <v>0.5</v>
      </c>
    </row>
    <row r="1624" spans="2:26" ht="24.75" x14ac:dyDescent="0.25">
      <c r="B1624" s="494">
        <v>1621</v>
      </c>
      <c r="C1624" s="473" t="s">
        <v>6763</v>
      </c>
      <c r="D1624" s="492" t="s">
        <v>271</v>
      </c>
      <c r="E1624" s="468">
        <v>1966</v>
      </c>
      <c r="F1624" s="468"/>
      <c r="G1624" s="471" t="s">
        <v>158</v>
      </c>
      <c r="H1624" s="469">
        <v>46</v>
      </c>
      <c r="I1624" s="470" t="s">
        <v>6764</v>
      </c>
      <c r="J1624" s="138"/>
      <c r="K1624" s="387">
        <v>0</v>
      </c>
      <c r="L1624" s="498"/>
      <c r="M1624" s="388">
        <v>0</v>
      </c>
      <c r="N1624" s="388">
        <v>0</v>
      </c>
      <c r="O1624" s="499"/>
      <c r="P1624" s="388">
        <v>0</v>
      </c>
      <c r="Q1624" s="499"/>
      <c r="R1624" s="388">
        <v>0</v>
      </c>
      <c r="S1624" s="499"/>
      <c r="T1624" s="499"/>
      <c r="U1624" s="389">
        <v>0.5</v>
      </c>
      <c r="V1624" s="390">
        <v>0</v>
      </c>
      <c r="W1624" s="392">
        <v>0</v>
      </c>
      <c r="X1624" s="515"/>
      <c r="Y1624" s="393">
        <v>0.5</v>
      </c>
      <c r="Z1624" s="394">
        <f t="shared" si="25"/>
        <v>0.5</v>
      </c>
    </row>
    <row r="1625" spans="2:26" ht="24.75" x14ac:dyDescent="0.25">
      <c r="B1625" s="494">
        <v>1622</v>
      </c>
      <c r="C1625" s="473" t="s">
        <v>2765</v>
      </c>
      <c r="D1625" s="492" t="s">
        <v>271</v>
      </c>
      <c r="E1625" s="468"/>
      <c r="F1625" s="468"/>
      <c r="G1625" s="471" t="s">
        <v>2981</v>
      </c>
      <c r="H1625" s="469"/>
      <c r="I1625" s="470"/>
      <c r="J1625" s="138"/>
      <c r="K1625" s="387">
        <v>0</v>
      </c>
      <c r="L1625" s="498"/>
      <c r="M1625" s="388">
        <v>0</v>
      </c>
      <c r="N1625" s="388">
        <v>0</v>
      </c>
      <c r="O1625" s="499"/>
      <c r="P1625" s="388">
        <v>0.5</v>
      </c>
      <c r="Q1625" s="499"/>
      <c r="R1625" s="388">
        <v>0</v>
      </c>
      <c r="S1625" s="499"/>
      <c r="T1625" s="499"/>
      <c r="U1625" s="389">
        <v>0</v>
      </c>
      <c r="V1625" s="390">
        <v>0</v>
      </c>
      <c r="W1625" s="392">
        <v>0</v>
      </c>
      <c r="X1625" s="515"/>
      <c r="Y1625" s="393">
        <v>0.5</v>
      </c>
      <c r="Z1625" s="394">
        <f t="shared" si="25"/>
        <v>0.5</v>
      </c>
    </row>
    <row r="1626" spans="2:26" ht="24.75" x14ac:dyDescent="0.25">
      <c r="B1626" s="494">
        <v>1623</v>
      </c>
      <c r="C1626" s="473" t="s">
        <v>2308</v>
      </c>
      <c r="D1626" s="492" t="s">
        <v>6769</v>
      </c>
      <c r="E1626" s="468"/>
      <c r="F1626" s="468"/>
      <c r="G1626" s="471" t="s">
        <v>2981</v>
      </c>
      <c r="H1626" s="469"/>
      <c r="I1626" s="470"/>
      <c r="J1626" s="138"/>
      <c r="K1626" s="387">
        <v>0</v>
      </c>
      <c r="L1626" s="498"/>
      <c r="M1626" s="388">
        <v>0</v>
      </c>
      <c r="N1626" s="388">
        <v>0</v>
      </c>
      <c r="O1626" s="499"/>
      <c r="P1626" s="388">
        <v>0.5</v>
      </c>
      <c r="Q1626" s="499"/>
      <c r="R1626" s="388">
        <v>0</v>
      </c>
      <c r="S1626" s="499"/>
      <c r="T1626" s="499"/>
      <c r="U1626" s="389">
        <v>0</v>
      </c>
      <c r="V1626" s="390">
        <v>0</v>
      </c>
      <c r="W1626" s="392">
        <v>0</v>
      </c>
      <c r="X1626" s="515"/>
      <c r="Y1626" s="393">
        <v>0.5</v>
      </c>
      <c r="Z1626" s="394">
        <f t="shared" si="25"/>
        <v>0.5</v>
      </c>
    </row>
    <row r="1627" spans="2:26" ht="24.75" x14ac:dyDescent="0.25">
      <c r="B1627" s="494">
        <v>1624</v>
      </c>
      <c r="C1627" s="473" t="s">
        <v>915</v>
      </c>
      <c r="D1627" s="492" t="s">
        <v>30</v>
      </c>
      <c r="E1627" s="468"/>
      <c r="F1627" s="468"/>
      <c r="G1627" s="471" t="s">
        <v>2981</v>
      </c>
      <c r="H1627" s="469"/>
      <c r="I1627" s="470"/>
      <c r="J1627" s="138"/>
      <c r="K1627" s="387">
        <v>0</v>
      </c>
      <c r="L1627" s="498"/>
      <c r="M1627" s="388">
        <v>0</v>
      </c>
      <c r="N1627" s="388">
        <v>0</v>
      </c>
      <c r="O1627" s="499"/>
      <c r="P1627" s="388">
        <v>0.5</v>
      </c>
      <c r="Q1627" s="499"/>
      <c r="R1627" s="388">
        <v>0</v>
      </c>
      <c r="S1627" s="499"/>
      <c r="T1627" s="499"/>
      <c r="U1627" s="389">
        <v>0</v>
      </c>
      <c r="V1627" s="390">
        <v>0</v>
      </c>
      <c r="W1627" s="392">
        <v>0</v>
      </c>
      <c r="X1627" s="515"/>
      <c r="Y1627" s="393">
        <v>0.5</v>
      </c>
      <c r="Z1627" s="394">
        <f t="shared" si="25"/>
        <v>0.5</v>
      </c>
    </row>
    <row r="1628" spans="2:26" ht="24.75" x14ac:dyDescent="0.25">
      <c r="B1628" s="494">
        <v>1625</v>
      </c>
      <c r="C1628" s="473" t="s">
        <v>6774</v>
      </c>
      <c r="D1628" s="492" t="s">
        <v>3165</v>
      </c>
      <c r="E1628" s="468">
        <v>1970</v>
      </c>
      <c r="F1628" s="468"/>
      <c r="G1628" s="471" t="s">
        <v>168</v>
      </c>
      <c r="H1628" s="469">
        <v>124</v>
      </c>
      <c r="I1628" s="470" t="s">
        <v>431</v>
      </c>
      <c r="J1628" s="138"/>
      <c r="K1628" s="387">
        <v>0</v>
      </c>
      <c r="L1628" s="498"/>
      <c r="M1628" s="388">
        <v>0</v>
      </c>
      <c r="N1628" s="388">
        <v>0</v>
      </c>
      <c r="O1628" s="499"/>
      <c r="P1628" s="388">
        <v>0</v>
      </c>
      <c r="Q1628" s="499"/>
      <c r="R1628" s="388">
        <v>0</v>
      </c>
      <c r="S1628" s="499"/>
      <c r="T1628" s="499"/>
      <c r="U1628" s="389">
        <v>0.5</v>
      </c>
      <c r="V1628" s="390">
        <v>0</v>
      </c>
      <c r="W1628" s="392">
        <v>0</v>
      </c>
      <c r="X1628" s="515"/>
      <c r="Y1628" s="393">
        <v>0.5</v>
      </c>
      <c r="Z1628" s="394">
        <f t="shared" si="25"/>
        <v>0.5</v>
      </c>
    </row>
    <row r="1629" spans="2:26" ht="24.75" x14ac:dyDescent="0.25">
      <c r="B1629" s="494">
        <v>1626</v>
      </c>
      <c r="C1629" s="473" t="s">
        <v>6777</v>
      </c>
      <c r="D1629" s="492" t="s">
        <v>90</v>
      </c>
      <c r="E1629" s="468">
        <v>1974</v>
      </c>
      <c r="F1629" s="468"/>
      <c r="G1629" s="471" t="s">
        <v>1996</v>
      </c>
      <c r="H1629" s="469">
        <v>3</v>
      </c>
      <c r="I1629" s="470" t="s">
        <v>6778</v>
      </c>
      <c r="J1629" s="138"/>
      <c r="K1629" s="387">
        <v>0</v>
      </c>
      <c r="L1629" s="498"/>
      <c r="M1629" s="388">
        <v>0</v>
      </c>
      <c r="N1629" s="388">
        <v>0</v>
      </c>
      <c r="O1629" s="499"/>
      <c r="P1629" s="388">
        <v>0</v>
      </c>
      <c r="Q1629" s="499"/>
      <c r="R1629" s="388">
        <v>0</v>
      </c>
      <c r="S1629" s="499"/>
      <c r="T1629" s="499"/>
      <c r="U1629" s="389">
        <v>0.5</v>
      </c>
      <c r="V1629" s="390">
        <v>0</v>
      </c>
      <c r="W1629" s="392">
        <v>0</v>
      </c>
      <c r="X1629" s="515"/>
      <c r="Y1629" s="393">
        <v>0.5</v>
      </c>
      <c r="Z1629" s="394">
        <f t="shared" si="25"/>
        <v>0.5</v>
      </c>
    </row>
    <row r="1630" spans="2:26" ht="24.75" x14ac:dyDescent="0.25">
      <c r="B1630" s="494">
        <v>1627</v>
      </c>
      <c r="C1630" s="473" t="s">
        <v>6777</v>
      </c>
      <c r="D1630" s="492" t="s">
        <v>1792</v>
      </c>
      <c r="E1630" s="468">
        <v>1964</v>
      </c>
      <c r="F1630" s="468"/>
      <c r="G1630" s="471" t="s">
        <v>158</v>
      </c>
      <c r="H1630" s="469">
        <v>33</v>
      </c>
      <c r="I1630" s="470" t="s">
        <v>6781</v>
      </c>
      <c r="J1630" s="138"/>
      <c r="K1630" s="387">
        <v>0</v>
      </c>
      <c r="L1630" s="498"/>
      <c r="M1630" s="388">
        <v>0</v>
      </c>
      <c r="N1630" s="388">
        <v>0</v>
      </c>
      <c r="O1630" s="499"/>
      <c r="P1630" s="388">
        <v>0</v>
      </c>
      <c r="Q1630" s="499"/>
      <c r="R1630" s="388">
        <v>0</v>
      </c>
      <c r="S1630" s="499"/>
      <c r="T1630" s="499"/>
      <c r="U1630" s="389">
        <v>0.5</v>
      </c>
      <c r="V1630" s="390">
        <v>0</v>
      </c>
      <c r="W1630" s="392">
        <v>0</v>
      </c>
      <c r="X1630" s="515"/>
      <c r="Y1630" s="393">
        <v>0.5</v>
      </c>
      <c r="Z1630" s="394">
        <f t="shared" si="25"/>
        <v>0.5</v>
      </c>
    </row>
    <row r="1631" spans="2:26" ht="24.75" x14ac:dyDescent="0.25">
      <c r="B1631" s="494">
        <v>1628</v>
      </c>
      <c r="C1631" s="473" t="s">
        <v>5618</v>
      </c>
      <c r="D1631" s="492" t="s">
        <v>812</v>
      </c>
      <c r="E1631" s="468"/>
      <c r="F1631" s="468"/>
      <c r="G1631" s="471" t="s">
        <v>2981</v>
      </c>
      <c r="H1631" s="469"/>
      <c r="I1631" s="470"/>
      <c r="J1631" s="138"/>
      <c r="K1631" s="387">
        <v>0</v>
      </c>
      <c r="L1631" s="498"/>
      <c r="M1631" s="388">
        <v>0</v>
      </c>
      <c r="N1631" s="388">
        <v>0</v>
      </c>
      <c r="O1631" s="499"/>
      <c r="P1631" s="388">
        <v>0.5</v>
      </c>
      <c r="Q1631" s="499"/>
      <c r="R1631" s="388">
        <v>0</v>
      </c>
      <c r="S1631" s="499"/>
      <c r="T1631" s="499"/>
      <c r="U1631" s="389">
        <v>0</v>
      </c>
      <c r="V1631" s="390">
        <v>0</v>
      </c>
      <c r="W1631" s="392">
        <v>0</v>
      </c>
      <c r="X1631" s="515"/>
      <c r="Y1631" s="393">
        <v>0.5</v>
      </c>
      <c r="Z1631" s="394">
        <f t="shared" si="25"/>
        <v>0.5</v>
      </c>
    </row>
    <row r="1632" spans="2:26" ht="24.75" x14ac:dyDescent="0.25">
      <c r="B1632" s="494">
        <v>1629</v>
      </c>
      <c r="C1632" s="473" t="s">
        <v>484</v>
      </c>
      <c r="D1632" s="492" t="s">
        <v>840</v>
      </c>
      <c r="E1632" s="468">
        <v>1979</v>
      </c>
      <c r="F1632" s="468"/>
      <c r="G1632" s="471" t="s">
        <v>227</v>
      </c>
      <c r="H1632" s="469">
        <v>107</v>
      </c>
      <c r="I1632" s="470" t="s">
        <v>6416</v>
      </c>
      <c r="J1632" s="138"/>
      <c r="K1632" s="387">
        <v>0</v>
      </c>
      <c r="L1632" s="498"/>
      <c r="M1632" s="388">
        <v>0</v>
      </c>
      <c r="N1632" s="388">
        <v>0</v>
      </c>
      <c r="O1632" s="499"/>
      <c r="P1632" s="388">
        <v>0</v>
      </c>
      <c r="Q1632" s="499"/>
      <c r="R1632" s="388">
        <v>0</v>
      </c>
      <c r="S1632" s="499"/>
      <c r="T1632" s="499"/>
      <c r="U1632" s="389">
        <v>0.5</v>
      </c>
      <c r="V1632" s="390">
        <v>0</v>
      </c>
      <c r="W1632" s="392">
        <v>0</v>
      </c>
      <c r="X1632" s="515"/>
      <c r="Y1632" s="393">
        <v>0.5</v>
      </c>
      <c r="Z1632" s="394">
        <f t="shared" si="25"/>
        <v>0.5</v>
      </c>
    </row>
    <row r="1633" spans="2:26" ht="24.75" x14ac:dyDescent="0.25">
      <c r="B1633" s="494">
        <v>1630</v>
      </c>
      <c r="C1633" s="473" t="s">
        <v>6788</v>
      </c>
      <c r="D1633" s="492" t="s">
        <v>40</v>
      </c>
      <c r="E1633" s="468">
        <v>1975</v>
      </c>
      <c r="F1633" s="468"/>
      <c r="G1633" s="471" t="s">
        <v>168</v>
      </c>
      <c r="H1633" s="469">
        <v>99</v>
      </c>
      <c r="I1633" s="470" t="s">
        <v>431</v>
      </c>
      <c r="J1633" s="138"/>
      <c r="K1633" s="387">
        <v>0</v>
      </c>
      <c r="L1633" s="498"/>
      <c r="M1633" s="388">
        <v>0</v>
      </c>
      <c r="N1633" s="388">
        <v>0</v>
      </c>
      <c r="O1633" s="499"/>
      <c r="P1633" s="388">
        <v>0</v>
      </c>
      <c r="Q1633" s="499"/>
      <c r="R1633" s="388">
        <v>0</v>
      </c>
      <c r="S1633" s="499"/>
      <c r="T1633" s="499"/>
      <c r="U1633" s="389">
        <v>0.5</v>
      </c>
      <c r="V1633" s="390">
        <v>0</v>
      </c>
      <c r="W1633" s="392">
        <v>0</v>
      </c>
      <c r="X1633" s="515"/>
      <c r="Y1633" s="393">
        <v>0.5</v>
      </c>
      <c r="Z1633" s="394">
        <f t="shared" si="25"/>
        <v>0.5</v>
      </c>
    </row>
    <row r="1634" spans="2:26" ht="24.75" x14ac:dyDescent="0.25">
      <c r="B1634" s="494">
        <v>1631</v>
      </c>
      <c r="C1634" s="473" t="s">
        <v>6791</v>
      </c>
      <c r="D1634" s="492" t="s">
        <v>6792</v>
      </c>
      <c r="E1634" s="468">
        <v>1985</v>
      </c>
      <c r="F1634" s="468"/>
      <c r="G1634" s="471" t="s">
        <v>1798</v>
      </c>
      <c r="H1634" s="469">
        <v>21</v>
      </c>
      <c r="I1634" s="470" t="s">
        <v>5178</v>
      </c>
      <c r="J1634" s="138"/>
      <c r="K1634" s="387">
        <v>0</v>
      </c>
      <c r="L1634" s="498"/>
      <c r="M1634" s="388">
        <v>0</v>
      </c>
      <c r="N1634" s="388">
        <v>0</v>
      </c>
      <c r="O1634" s="499"/>
      <c r="P1634" s="388">
        <v>0</v>
      </c>
      <c r="Q1634" s="499"/>
      <c r="R1634" s="388">
        <v>0</v>
      </c>
      <c r="S1634" s="499"/>
      <c r="T1634" s="499"/>
      <c r="U1634" s="389">
        <v>0.5</v>
      </c>
      <c r="V1634" s="390">
        <v>0</v>
      </c>
      <c r="W1634" s="392">
        <v>0</v>
      </c>
      <c r="X1634" s="515"/>
      <c r="Y1634" s="393">
        <v>0.5</v>
      </c>
      <c r="Z1634" s="394">
        <f t="shared" si="25"/>
        <v>0.5</v>
      </c>
    </row>
    <row r="1635" spans="2:26" ht="24.75" x14ac:dyDescent="0.25">
      <c r="B1635" s="494">
        <v>1632</v>
      </c>
      <c r="C1635" s="473" t="s">
        <v>6795</v>
      </c>
      <c r="D1635" s="492" t="s">
        <v>34</v>
      </c>
      <c r="E1635" s="468">
        <v>1976</v>
      </c>
      <c r="F1635" s="468"/>
      <c r="G1635" s="471" t="s">
        <v>168</v>
      </c>
      <c r="H1635" s="469">
        <v>71</v>
      </c>
      <c r="I1635" s="470" t="s">
        <v>6796</v>
      </c>
      <c r="J1635" s="138"/>
      <c r="K1635" s="387">
        <v>0</v>
      </c>
      <c r="L1635" s="498"/>
      <c r="M1635" s="388">
        <v>0</v>
      </c>
      <c r="N1635" s="388">
        <v>0</v>
      </c>
      <c r="O1635" s="499"/>
      <c r="P1635" s="388">
        <v>0</v>
      </c>
      <c r="Q1635" s="499"/>
      <c r="R1635" s="388">
        <v>0</v>
      </c>
      <c r="S1635" s="499"/>
      <c r="T1635" s="499"/>
      <c r="U1635" s="389">
        <v>0.5</v>
      </c>
      <c r="V1635" s="390">
        <v>0</v>
      </c>
      <c r="W1635" s="392">
        <v>0</v>
      </c>
      <c r="X1635" s="515"/>
      <c r="Y1635" s="393">
        <v>0.5</v>
      </c>
      <c r="Z1635" s="394">
        <f t="shared" si="25"/>
        <v>0.5</v>
      </c>
    </row>
    <row r="1636" spans="2:26" ht="24.75" x14ac:dyDescent="0.25">
      <c r="B1636" s="494">
        <v>1633</v>
      </c>
      <c r="C1636" s="473" t="s">
        <v>6799</v>
      </c>
      <c r="D1636" s="492" t="s">
        <v>2456</v>
      </c>
      <c r="E1636" s="468">
        <v>1977</v>
      </c>
      <c r="F1636" s="468"/>
      <c r="G1636" s="471" t="s">
        <v>168</v>
      </c>
      <c r="H1636" s="469">
        <v>73</v>
      </c>
      <c r="I1636" s="470" t="s">
        <v>431</v>
      </c>
      <c r="J1636" s="138"/>
      <c r="K1636" s="387">
        <v>0</v>
      </c>
      <c r="L1636" s="498"/>
      <c r="M1636" s="388">
        <v>0</v>
      </c>
      <c r="N1636" s="388">
        <v>0</v>
      </c>
      <c r="O1636" s="499"/>
      <c r="P1636" s="388">
        <v>0</v>
      </c>
      <c r="Q1636" s="499"/>
      <c r="R1636" s="388">
        <v>0</v>
      </c>
      <c r="S1636" s="499"/>
      <c r="T1636" s="499"/>
      <c r="U1636" s="389">
        <v>0.5</v>
      </c>
      <c r="V1636" s="390">
        <v>0</v>
      </c>
      <c r="W1636" s="392">
        <v>0</v>
      </c>
      <c r="X1636" s="515"/>
      <c r="Y1636" s="393">
        <v>0.5</v>
      </c>
      <c r="Z1636" s="394">
        <f t="shared" si="25"/>
        <v>0.5</v>
      </c>
    </row>
    <row r="1637" spans="2:26" ht="24.75" x14ac:dyDescent="0.25">
      <c r="B1637" s="494">
        <v>1634</v>
      </c>
      <c r="C1637" s="473" t="s">
        <v>6802</v>
      </c>
      <c r="D1637" s="492" t="s">
        <v>373</v>
      </c>
      <c r="E1637" s="468">
        <v>1974</v>
      </c>
      <c r="F1637" s="468"/>
      <c r="G1637" s="471" t="s">
        <v>168</v>
      </c>
      <c r="H1637" s="469">
        <v>133</v>
      </c>
      <c r="I1637" s="470" t="s">
        <v>431</v>
      </c>
      <c r="J1637" s="138"/>
      <c r="K1637" s="387">
        <v>0</v>
      </c>
      <c r="L1637" s="498"/>
      <c r="M1637" s="388">
        <v>0</v>
      </c>
      <c r="N1637" s="388">
        <v>0</v>
      </c>
      <c r="O1637" s="499"/>
      <c r="P1637" s="388">
        <v>0</v>
      </c>
      <c r="Q1637" s="499"/>
      <c r="R1637" s="388">
        <v>0</v>
      </c>
      <c r="S1637" s="499"/>
      <c r="T1637" s="499"/>
      <c r="U1637" s="389">
        <v>0.5</v>
      </c>
      <c r="V1637" s="390">
        <v>0</v>
      </c>
      <c r="W1637" s="392">
        <v>0</v>
      </c>
      <c r="X1637" s="515"/>
      <c r="Y1637" s="393">
        <v>0.5</v>
      </c>
      <c r="Z1637" s="394">
        <f t="shared" si="25"/>
        <v>0.5</v>
      </c>
    </row>
    <row r="1638" spans="2:26" ht="24.75" x14ac:dyDescent="0.25">
      <c r="B1638" s="494">
        <v>1635</v>
      </c>
      <c r="C1638" s="473" t="s">
        <v>2264</v>
      </c>
      <c r="D1638" s="492" t="s">
        <v>453</v>
      </c>
      <c r="E1638" s="468"/>
      <c r="F1638" s="468"/>
      <c r="G1638" s="471" t="s">
        <v>2981</v>
      </c>
      <c r="H1638" s="469"/>
      <c r="I1638" s="470" t="s">
        <v>1775</v>
      </c>
      <c r="J1638" s="138"/>
      <c r="K1638" s="387">
        <v>0</v>
      </c>
      <c r="L1638" s="498"/>
      <c r="M1638" s="388">
        <v>0</v>
      </c>
      <c r="N1638" s="388">
        <v>0</v>
      </c>
      <c r="O1638" s="499"/>
      <c r="P1638" s="388">
        <v>0.5</v>
      </c>
      <c r="Q1638" s="499"/>
      <c r="R1638" s="388">
        <v>0</v>
      </c>
      <c r="S1638" s="499"/>
      <c r="T1638" s="499"/>
      <c r="U1638" s="389">
        <v>0</v>
      </c>
      <c r="V1638" s="390">
        <v>0</v>
      </c>
      <c r="W1638" s="392">
        <v>0</v>
      </c>
      <c r="X1638" s="515"/>
      <c r="Y1638" s="393">
        <v>0.5</v>
      </c>
      <c r="Z1638" s="394">
        <f t="shared" si="25"/>
        <v>0.5</v>
      </c>
    </row>
    <row r="1639" spans="2:26" ht="24.75" x14ac:dyDescent="0.25">
      <c r="B1639" s="494">
        <v>1636</v>
      </c>
      <c r="C1639" s="473" t="s">
        <v>6807</v>
      </c>
      <c r="D1639" s="492" t="s">
        <v>2115</v>
      </c>
      <c r="E1639" s="468"/>
      <c r="F1639" s="468"/>
      <c r="G1639" s="471" t="s">
        <v>3510</v>
      </c>
      <c r="H1639" s="469"/>
      <c r="I1639" s="470" t="s">
        <v>1577</v>
      </c>
      <c r="J1639" s="138"/>
      <c r="K1639" s="387">
        <v>0</v>
      </c>
      <c r="L1639" s="498"/>
      <c r="M1639" s="388">
        <v>0</v>
      </c>
      <c r="N1639" s="388">
        <v>0</v>
      </c>
      <c r="O1639" s="499"/>
      <c r="P1639" s="388">
        <v>0.5</v>
      </c>
      <c r="Q1639" s="499"/>
      <c r="R1639" s="388">
        <v>0</v>
      </c>
      <c r="S1639" s="499"/>
      <c r="T1639" s="499"/>
      <c r="U1639" s="389">
        <v>0</v>
      </c>
      <c r="V1639" s="390">
        <v>0</v>
      </c>
      <c r="W1639" s="392">
        <v>0</v>
      </c>
      <c r="X1639" s="515"/>
      <c r="Y1639" s="393">
        <v>0.5</v>
      </c>
      <c r="Z1639" s="394">
        <f t="shared" si="25"/>
        <v>0.5</v>
      </c>
    </row>
    <row r="1640" spans="2:26" ht="24.75" x14ac:dyDescent="0.25">
      <c r="B1640" s="494">
        <v>1637</v>
      </c>
      <c r="C1640" s="473" t="s">
        <v>5985</v>
      </c>
      <c r="D1640" s="492" t="s">
        <v>333</v>
      </c>
      <c r="E1640" s="468">
        <v>1968</v>
      </c>
      <c r="F1640" s="468"/>
      <c r="G1640" s="471" t="s">
        <v>158</v>
      </c>
      <c r="H1640" s="469">
        <v>34</v>
      </c>
      <c r="I1640" s="470" t="s">
        <v>5986</v>
      </c>
      <c r="J1640" s="138"/>
      <c r="K1640" s="387">
        <v>0</v>
      </c>
      <c r="L1640" s="498"/>
      <c r="M1640" s="388">
        <v>0</v>
      </c>
      <c r="N1640" s="388">
        <v>0</v>
      </c>
      <c r="O1640" s="499"/>
      <c r="P1640" s="388">
        <v>0</v>
      </c>
      <c r="Q1640" s="499"/>
      <c r="R1640" s="388">
        <v>0</v>
      </c>
      <c r="S1640" s="499"/>
      <c r="T1640" s="499"/>
      <c r="U1640" s="389">
        <v>0.5</v>
      </c>
      <c r="V1640" s="390">
        <v>0</v>
      </c>
      <c r="W1640" s="392">
        <v>0</v>
      </c>
      <c r="X1640" s="515"/>
      <c r="Y1640" s="393">
        <v>0.5</v>
      </c>
      <c r="Z1640" s="394">
        <f t="shared" si="25"/>
        <v>0.5</v>
      </c>
    </row>
    <row r="1641" spans="2:26" ht="24.75" x14ac:dyDescent="0.25">
      <c r="B1641" s="494">
        <v>1638</v>
      </c>
      <c r="C1641" s="473" t="s">
        <v>6812</v>
      </c>
      <c r="D1641" s="492" t="s">
        <v>453</v>
      </c>
      <c r="E1641" s="468">
        <v>1988</v>
      </c>
      <c r="F1641" s="468"/>
      <c r="G1641" s="471" t="s">
        <v>227</v>
      </c>
      <c r="H1641" s="469">
        <v>104</v>
      </c>
      <c r="I1641" s="470" t="s">
        <v>6813</v>
      </c>
      <c r="J1641" s="138"/>
      <c r="K1641" s="387">
        <v>0</v>
      </c>
      <c r="L1641" s="498"/>
      <c r="M1641" s="388">
        <v>0</v>
      </c>
      <c r="N1641" s="388">
        <v>0</v>
      </c>
      <c r="O1641" s="499"/>
      <c r="P1641" s="388">
        <v>0</v>
      </c>
      <c r="Q1641" s="499"/>
      <c r="R1641" s="388">
        <v>0</v>
      </c>
      <c r="S1641" s="499"/>
      <c r="T1641" s="499"/>
      <c r="U1641" s="389">
        <v>0.5</v>
      </c>
      <c r="V1641" s="390">
        <v>0</v>
      </c>
      <c r="W1641" s="392">
        <v>0</v>
      </c>
      <c r="X1641" s="515"/>
      <c r="Y1641" s="393">
        <v>0.5</v>
      </c>
      <c r="Z1641" s="394">
        <f t="shared" si="25"/>
        <v>0.5</v>
      </c>
    </row>
    <row r="1642" spans="2:26" ht="24.75" x14ac:dyDescent="0.25">
      <c r="B1642" s="494">
        <v>1639</v>
      </c>
      <c r="C1642" s="472" t="s">
        <v>2689</v>
      </c>
      <c r="D1642" s="491" t="s">
        <v>30</v>
      </c>
      <c r="E1642" s="459"/>
      <c r="F1642" s="459"/>
      <c r="G1642" s="463" t="s">
        <v>202</v>
      </c>
      <c r="H1642" s="464"/>
      <c r="I1642" s="465" t="s">
        <v>2690</v>
      </c>
      <c r="J1642" s="138"/>
      <c r="K1642" s="502"/>
      <c r="L1642" s="497">
        <v>0</v>
      </c>
      <c r="M1642" s="503"/>
      <c r="N1642" s="503"/>
      <c r="O1642" s="497">
        <v>0.5</v>
      </c>
      <c r="P1642" s="503"/>
      <c r="Q1642" s="497">
        <v>0</v>
      </c>
      <c r="R1642" s="503"/>
      <c r="S1642" s="497">
        <v>0</v>
      </c>
      <c r="T1642" s="500">
        <v>0</v>
      </c>
      <c r="U1642" s="504"/>
      <c r="V1642" s="504"/>
      <c r="W1642" s="506"/>
      <c r="X1642" s="516">
        <v>0.5</v>
      </c>
      <c r="Y1642" s="523"/>
      <c r="Z1642" s="394">
        <f t="shared" si="25"/>
        <v>0.5</v>
      </c>
    </row>
    <row r="1643" spans="2:26" ht="24.75" x14ac:dyDescent="0.25">
      <c r="B1643" s="494">
        <v>1640</v>
      </c>
      <c r="C1643" s="473" t="s">
        <v>6816</v>
      </c>
      <c r="D1643" s="492" t="s">
        <v>453</v>
      </c>
      <c r="E1643" s="468">
        <v>1974</v>
      </c>
      <c r="F1643" s="468"/>
      <c r="G1643" s="471" t="s">
        <v>168</v>
      </c>
      <c r="H1643" s="469">
        <v>53</v>
      </c>
      <c r="I1643" s="470" t="s">
        <v>431</v>
      </c>
      <c r="J1643" s="138"/>
      <c r="K1643" s="387">
        <v>0</v>
      </c>
      <c r="L1643" s="498"/>
      <c r="M1643" s="388">
        <v>0</v>
      </c>
      <c r="N1643" s="388">
        <v>0</v>
      </c>
      <c r="O1643" s="499"/>
      <c r="P1643" s="388">
        <v>0</v>
      </c>
      <c r="Q1643" s="499"/>
      <c r="R1643" s="388">
        <v>0</v>
      </c>
      <c r="S1643" s="499"/>
      <c r="T1643" s="499"/>
      <c r="U1643" s="389">
        <v>0.5</v>
      </c>
      <c r="V1643" s="390">
        <v>0</v>
      </c>
      <c r="W1643" s="392">
        <v>0</v>
      </c>
      <c r="X1643" s="515"/>
      <c r="Y1643" s="393">
        <v>0.5</v>
      </c>
      <c r="Z1643" s="394">
        <f t="shared" si="25"/>
        <v>0.5</v>
      </c>
    </row>
    <row r="1644" spans="2:26" ht="24.75" x14ac:dyDescent="0.25">
      <c r="B1644" s="494">
        <v>1641</v>
      </c>
      <c r="C1644" s="473" t="s">
        <v>6819</v>
      </c>
      <c r="D1644" s="492" t="s">
        <v>840</v>
      </c>
      <c r="E1644" s="468"/>
      <c r="F1644" s="468"/>
      <c r="G1644" s="471" t="s">
        <v>2981</v>
      </c>
      <c r="H1644" s="469"/>
      <c r="I1644" s="470" t="s">
        <v>2439</v>
      </c>
      <c r="J1644" s="138"/>
      <c r="K1644" s="387">
        <v>0</v>
      </c>
      <c r="L1644" s="498"/>
      <c r="M1644" s="388">
        <v>0</v>
      </c>
      <c r="N1644" s="388">
        <v>0</v>
      </c>
      <c r="O1644" s="499"/>
      <c r="P1644" s="388">
        <v>0.5</v>
      </c>
      <c r="Q1644" s="499"/>
      <c r="R1644" s="388">
        <v>0</v>
      </c>
      <c r="S1644" s="499"/>
      <c r="T1644" s="499"/>
      <c r="U1644" s="389">
        <v>0</v>
      </c>
      <c r="V1644" s="390">
        <v>0</v>
      </c>
      <c r="W1644" s="392">
        <v>0</v>
      </c>
      <c r="X1644" s="515"/>
      <c r="Y1644" s="393">
        <v>0.5</v>
      </c>
      <c r="Z1644" s="394">
        <f t="shared" si="25"/>
        <v>0.5</v>
      </c>
    </row>
    <row r="1645" spans="2:26" ht="24.75" x14ac:dyDescent="0.25">
      <c r="B1645" s="494">
        <v>1642</v>
      </c>
      <c r="C1645" s="472" t="s">
        <v>2693</v>
      </c>
      <c r="D1645" s="491" t="s">
        <v>333</v>
      </c>
      <c r="E1645" s="459"/>
      <c r="F1645" s="459"/>
      <c r="G1645" s="463" t="s">
        <v>279</v>
      </c>
      <c r="H1645" s="464"/>
      <c r="I1645" s="465"/>
      <c r="J1645" s="138"/>
      <c r="K1645" s="502"/>
      <c r="L1645" s="497">
        <v>0</v>
      </c>
      <c r="M1645" s="503"/>
      <c r="N1645" s="503"/>
      <c r="O1645" s="497">
        <v>0.5</v>
      </c>
      <c r="P1645" s="503"/>
      <c r="Q1645" s="497">
        <v>0</v>
      </c>
      <c r="R1645" s="503"/>
      <c r="S1645" s="497">
        <v>0</v>
      </c>
      <c r="T1645" s="500">
        <v>0</v>
      </c>
      <c r="U1645" s="504"/>
      <c r="V1645" s="504"/>
      <c r="W1645" s="506"/>
      <c r="X1645" s="516">
        <v>0.5</v>
      </c>
      <c r="Y1645" s="523"/>
      <c r="Z1645" s="394">
        <f t="shared" si="25"/>
        <v>0.5</v>
      </c>
    </row>
    <row r="1646" spans="2:26" ht="24.75" x14ac:dyDescent="0.25">
      <c r="B1646" s="494">
        <v>1643</v>
      </c>
      <c r="C1646" s="473" t="s">
        <v>6822</v>
      </c>
      <c r="D1646" s="492" t="s">
        <v>6823</v>
      </c>
      <c r="E1646" s="468">
        <v>1956</v>
      </c>
      <c r="F1646" s="468"/>
      <c r="G1646" s="471" t="s">
        <v>1854</v>
      </c>
      <c r="H1646" s="469">
        <v>34</v>
      </c>
      <c r="I1646" s="470" t="s">
        <v>6824</v>
      </c>
      <c r="J1646" s="138"/>
      <c r="K1646" s="387">
        <v>0</v>
      </c>
      <c r="L1646" s="498"/>
      <c r="M1646" s="388">
        <v>0</v>
      </c>
      <c r="N1646" s="388">
        <v>0</v>
      </c>
      <c r="O1646" s="499"/>
      <c r="P1646" s="388">
        <v>0</v>
      </c>
      <c r="Q1646" s="499"/>
      <c r="R1646" s="388">
        <v>0</v>
      </c>
      <c r="S1646" s="499"/>
      <c r="T1646" s="499"/>
      <c r="U1646" s="389">
        <v>0.5</v>
      </c>
      <c r="V1646" s="390">
        <v>0</v>
      </c>
      <c r="W1646" s="392">
        <v>0</v>
      </c>
      <c r="X1646" s="515"/>
      <c r="Y1646" s="393">
        <v>0.5</v>
      </c>
      <c r="Z1646" s="394">
        <f t="shared" si="25"/>
        <v>0.5</v>
      </c>
    </row>
    <row r="1647" spans="2:26" ht="24.75" x14ac:dyDescent="0.25">
      <c r="B1647" s="494">
        <v>1644</v>
      </c>
      <c r="C1647" s="473" t="s">
        <v>6827</v>
      </c>
      <c r="D1647" s="492" t="s">
        <v>6828</v>
      </c>
      <c r="E1647" s="468">
        <v>1985</v>
      </c>
      <c r="F1647" s="468"/>
      <c r="G1647" s="471" t="s">
        <v>227</v>
      </c>
      <c r="H1647" s="469">
        <v>80</v>
      </c>
      <c r="I1647" s="470" t="s">
        <v>431</v>
      </c>
      <c r="J1647" s="138"/>
      <c r="K1647" s="387">
        <v>0</v>
      </c>
      <c r="L1647" s="498"/>
      <c r="M1647" s="388">
        <v>0</v>
      </c>
      <c r="N1647" s="388">
        <v>0</v>
      </c>
      <c r="O1647" s="499"/>
      <c r="P1647" s="388">
        <v>0</v>
      </c>
      <c r="Q1647" s="499"/>
      <c r="R1647" s="388">
        <v>0</v>
      </c>
      <c r="S1647" s="499"/>
      <c r="T1647" s="499"/>
      <c r="U1647" s="389">
        <v>0.5</v>
      </c>
      <c r="V1647" s="390">
        <v>0</v>
      </c>
      <c r="W1647" s="392">
        <v>0</v>
      </c>
      <c r="X1647" s="515"/>
      <c r="Y1647" s="393">
        <v>0.5</v>
      </c>
      <c r="Z1647" s="394">
        <f t="shared" si="25"/>
        <v>0.5</v>
      </c>
    </row>
    <row r="1648" spans="2:26" ht="24.75" x14ac:dyDescent="0.25">
      <c r="B1648" s="494">
        <v>1645</v>
      </c>
      <c r="C1648" s="473" t="s">
        <v>6831</v>
      </c>
      <c r="D1648" s="492" t="s">
        <v>6832</v>
      </c>
      <c r="E1648" s="468">
        <v>1947</v>
      </c>
      <c r="F1648" s="468"/>
      <c r="G1648" s="471" t="s">
        <v>1854</v>
      </c>
      <c r="H1648" s="469">
        <v>31</v>
      </c>
      <c r="I1648" s="470" t="s">
        <v>1900</v>
      </c>
      <c r="J1648" s="138"/>
      <c r="K1648" s="387">
        <v>0</v>
      </c>
      <c r="L1648" s="498"/>
      <c r="M1648" s="388">
        <v>0</v>
      </c>
      <c r="N1648" s="388">
        <v>0</v>
      </c>
      <c r="O1648" s="499"/>
      <c r="P1648" s="388">
        <v>0</v>
      </c>
      <c r="Q1648" s="499"/>
      <c r="R1648" s="388">
        <v>0</v>
      </c>
      <c r="S1648" s="499"/>
      <c r="T1648" s="499"/>
      <c r="U1648" s="389">
        <v>0.5</v>
      </c>
      <c r="V1648" s="390">
        <v>0</v>
      </c>
      <c r="W1648" s="392">
        <v>0</v>
      </c>
      <c r="X1648" s="515"/>
      <c r="Y1648" s="393">
        <v>0.5</v>
      </c>
      <c r="Z1648" s="394">
        <f t="shared" si="25"/>
        <v>0.5</v>
      </c>
    </row>
    <row r="1649" spans="2:26" ht="24.75" x14ac:dyDescent="0.25">
      <c r="B1649" s="494">
        <v>1646</v>
      </c>
      <c r="C1649" s="473" t="s">
        <v>6831</v>
      </c>
      <c r="D1649" s="492" t="s">
        <v>6835</v>
      </c>
      <c r="E1649" s="468">
        <v>1952</v>
      </c>
      <c r="F1649" s="468"/>
      <c r="G1649" s="471" t="s">
        <v>1996</v>
      </c>
      <c r="H1649" s="469">
        <v>26</v>
      </c>
      <c r="I1649" s="470" t="s">
        <v>1900</v>
      </c>
      <c r="J1649" s="138"/>
      <c r="K1649" s="387">
        <v>0</v>
      </c>
      <c r="L1649" s="498"/>
      <c r="M1649" s="388">
        <v>0</v>
      </c>
      <c r="N1649" s="388">
        <v>0</v>
      </c>
      <c r="O1649" s="499"/>
      <c r="P1649" s="388">
        <v>0</v>
      </c>
      <c r="Q1649" s="499"/>
      <c r="R1649" s="388">
        <v>0</v>
      </c>
      <c r="S1649" s="499"/>
      <c r="T1649" s="499"/>
      <c r="U1649" s="389">
        <v>0.5</v>
      </c>
      <c r="V1649" s="390">
        <v>0</v>
      </c>
      <c r="W1649" s="392">
        <v>0</v>
      </c>
      <c r="X1649" s="515"/>
      <c r="Y1649" s="393">
        <v>0.5</v>
      </c>
      <c r="Z1649" s="394">
        <f t="shared" si="25"/>
        <v>0.5</v>
      </c>
    </row>
    <row r="1650" spans="2:26" ht="24.75" x14ac:dyDescent="0.25">
      <c r="B1650" s="494">
        <v>1647</v>
      </c>
      <c r="C1650" s="473" t="s">
        <v>6838</v>
      </c>
      <c r="D1650" s="492" t="s">
        <v>6839</v>
      </c>
      <c r="E1650" s="468">
        <v>1949</v>
      </c>
      <c r="F1650" s="468"/>
      <c r="G1650" s="471" t="s">
        <v>1854</v>
      </c>
      <c r="H1650" s="469">
        <v>24</v>
      </c>
      <c r="I1650" s="470" t="s">
        <v>1900</v>
      </c>
      <c r="J1650" s="138"/>
      <c r="K1650" s="387">
        <v>0</v>
      </c>
      <c r="L1650" s="498"/>
      <c r="M1650" s="388">
        <v>0</v>
      </c>
      <c r="N1650" s="388">
        <v>0</v>
      </c>
      <c r="O1650" s="499"/>
      <c r="P1650" s="388">
        <v>0</v>
      </c>
      <c r="Q1650" s="499"/>
      <c r="R1650" s="388">
        <v>0</v>
      </c>
      <c r="S1650" s="499"/>
      <c r="T1650" s="499"/>
      <c r="U1650" s="389">
        <v>0.5</v>
      </c>
      <c r="V1650" s="390">
        <v>0</v>
      </c>
      <c r="W1650" s="392">
        <v>0</v>
      </c>
      <c r="X1650" s="515"/>
      <c r="Y1650" s="393">
        <v>0.5</v>
      </c>
      <c r="Z1650" s="394">
        <f t="shared" si="25"/>
        <v>0.5</v>
      </c>
    </row>
    <row r="1651" spans="2:26" ht="24.75" x14ac:dyDescent="0.25">
      <c r="B1651" s="494">
        <v>1648</v>
      </c>
      <c r="C1651" s="473" t="s">
        <v>2216</v>
      </c>
      <c r="D1651" s="492" t="s">
        <v>453</v>
      </c>
      <c r="E1651" s="468">
        <v>1952</v>
      </c>
      <c r="F1651" s="468"/>
      <c r="G1651" s="471" t="s">
        <v>1854</v>
      </c>
      <c r="H1651" s="469">
        <v>26</v>
      </c>
      <c r="I1651" s="470" t="s">
        <v>6842</v>
      </c>
      <c r="J1651" s="138"/>
      <c r="K1651" s="387">
        <v>0</v>
      </c>
      <c r="L1651" s="498"/>
      <c r="M1651" s="388">
        <v>0</v>
      </c>
      <c r="N1651" s="388">
        <v>0</v>
      </c>
      <c r="O1651" s="499"/>
      <c r="P1651" s="388">
        <v>0</v>
      </c>
      <c r="Q1651" s="499"/>
      <c r="R1651" s="388">
        <v>0</v>
      </c>
      <c r="S1651" s="499"/>
      <c r="T1651" s="499"/>
      <c r="U1651" s="389">
        <v>0.5</v>
      </c>
      <c r="V1651" s="390">
        <v>0</v>
      </c>
      <c r="W1651" s="392">
        <v>0</v>
      </c>
      <c r="X1651" s="515"/>
      <c r="Y1651" s="393">
        <v>0.5</v>
      </c>
      <c r="Z1651" s="394">
        <f t="shared" si="25"/>
        <v>0.5</v>
      </c>
    </row>
    <row r="1652" spans="2:26" ht="24.75" x14ac:dyDescent="0.25">
      <c r="B1652" s="494">
        <v>1649</v>
      </c>
      <c r="C1652" s="473" t="s">
        <v>6845</v>
      </c>
      <c r="D1652" s="492" t="s">
        <v>1447</v>
      </c>
      <c r="E1652" s="468">
        <v>1967</v>
      </c>
      <c r="F1652" s="468"/>
      <c r="G1652" s="471" t="s">
        <v>158</v>
      </c>
      <c r="H1652" s="469">
        <v>70</v>
      </c>
      <c r="I1652" s="470" t="s">
        <v>6451</v>
      </c>
      <c r="J1652" s="138"/>
      <c r="K1652" s="387">
        <v>0</v>
      </c>
      <c r="L1652" s="498"/>
      <c r="M1652" s="388">
        <v>0</v>
      </c>
      <c r="N1652" s="388">
        <v>0</v>
      </c>
      <c r="O1652" s="499"/>
      <c r="P1652" s="388">
        <v>0</v>
      </c>
      <c r="Q1652" s="499"/>
      <c r="R1652" s="388">
        <v>0</v>
      </c>
      <c r="S1652" s="499"/>
      <c r="T1652" s="499"/>
      <c r="U1652" s="389">
        <v>0.5</v>
      </c>
      <c r="V1652" s="390">
        <v>0</v>
      </c>
      <c r="W1652" s="392">
        <v>0</v>
      </c>
      <c r="X1652" s="515"/>
      <c r="Y1652" s="393">
        <v>0.5</v>
      </c>
      <c r="Z1652" s="394">
        <f t="shared" si="25"/>
        <v>0.5</v>
      </c>
    </row>
    <row r="1653" spans="2:26" ht="24.75" x14ac:dyDescent="0.25">
      <c r="B1653" s="494">
        <v>1650</v>
      </c>
      <c r="C1653" s="473" t="s">
        <v>6848</v>
      </c>
      <c r="D1653" s="492" t="s">
        <v>333</v>
      </c>
      <c r="E1653" s="468"/>
      <c r="F1653" s="468"/>
      <c r="G1653" s="471" t="s">
        <v>2981</v>
      </c>
      <c r="H1653" s="469"/>
      <c r="I1653" s="470"/>
      <c r="J1653" s="138"/>
      <c r="K1653" s="387">
        <v>0</v>
      </c>
      <c r="L1653" s="498"/>
      <c r="M1653" s="388">
        <v>0</v>
      </c>
      <c r="N1653" s="388">
        <v>0</v>
      </c>
      <c r="O1653" s="499"/>
      <c r="P1653" s="388">
        <v>0.5</v>
      </c>
      <c r="Q1653" s="499"/>
      <c r="R1653" s="388">
        <v>0</v>
      </c>
      <c r="S1653" s="499"/>
      <c r="T1653" s="499"/>
      <c r="U1653" s="389">
        <v>0</v>
      </c>
      <c r="V1653" s="390">
        <v>0</v>
      </c>
      <c r="W1653" s="392">
        <v>0</v>
      </c>
      <c r="X1653" s="515"/>
      <c r="Y1653" s="393">
        <v>0.5</v>
      </c>
      <c r="Z1653" s="394">
        <f t="shared" si="25"/>
        <v>0.5</v>
      </c>
    </row>
    <row r="1654" spans="2:26" ht="24.75" x14ac:dyDescent="0.25">
      <c r="B1654" s="494">
        <v>1651</v>
      </c>
      <c r="C1654" s="473" t="s">
        <v>6850</v>
      </c>
      <c r="D1654" s="492" t="s">
        <v>1151</v>
      </c>
      <c r="E1654" s="468">
        <v>1967</v>
      </c>
      <c r="F1654" s="468"/>
      <c r="G1654" s="471" t="s">
        <v>158</v>
      </c>
      <c r="H1654" s="469">
        <v>64</v>
      </c>
      <c r="I1654" s="470" t="s">
        <v>431</v>
      </c>
      <c r="J1654" s="138"/>
      <c r="K1654" s="387">
        <v>0</v>
      </c>
      <c r="L1654" s="498"/>
      <c r="M1654" s="388">
        <v>0</v>
      </c>
      <c r="N1654" s="388">
        <v>0</v>
      </c>
      <c r="O1654" s="499"/>
      <c r="P1654" s="388">
        <v>0</v>
      </c>
      <c r="Q1654" s="499"/>
      <c r="R1654" s="388">
        <v>0</v>
      </c>
      <c r="S1654" s="499"/>
      <c r="T1654" s="499"/>
      <c r="U1654" s="389">
        <v>0.5</v>
      </c>
      <c r="V1654" s="390">
        <v>0</v>
      </c>
      <c r="W1654" s="392">
        <v>0</v>
      </c>
      <c r="X1654" s="515"/>
      <c r="Y1654" s="393">
        <v>0.5</v>
      </c>
      <c r="Z1654" s="394">
        <f t="shared" si="25"/>
        <v>0.5</v>
      </c>
    </row>
    <row r="1655" spans="2:26" ht="24.75" x14ac:dyDescent="0.25">
      <c r="B1655" s="494">
        <v>1652</v>
      </c>
      <c r="C1655" s="473" t="s">
        <v>4579</v>
      </c>
      <c r="D1655" s="492" t="s">
        <v>3689</v>
      </c>
      <c r="E1655" s="468">
        <v>1972</v>
      </c>
      <c r="F1655" s="468"/>
      <c r="G1655" s="471" t="s">
        <v>168</v>
      </c>
      <c r="H1655" s="469">
        <v>60</v>
      </c>
      <c r="I1655" s="470" t="s">
        <v>6853</v>
      </c>
      <c r="J1655" s="138"/>
      <c r="K1655" s="387">
        <v>0</v>
      </c>
      <c r="L1655" s="498"/>
      <c r="M1655" s="388">
        <v>0</v>
      </c>
      <c r="N1655" s="388">
        <v>0</v>
      </c>
      <c r="O1655" s="499"/>
      <c r="P1655" s="388">
        <v>0</v>
      </c>
      <c r="Q1655" s="499"/>
      <c r="R1655" s="388">
        <v>0</v>
      </c>
      <c r="S1655" s="499"/>
      <c r="T1655" s="499"/>
      <c r="U1655" s="389">
        <v>0.5</v>
      </c>
      <c r="V1655" s="390">
        <v>0</v>
      </c>
      <c r="W1655" s="392">
        <v>0</v>
      </c>
      <c r="X1655" s="515"/>
      <c r="Y1655" s="393">
        <v>0.5</v>
      </c>
      <c r="Z1655" s="394">
        <f t="shared" si="25"/>
        <v>0.5</v>
      </c>
    </row>
    <row r="1656" spans="2:26" ht="24.75" x14ac:dyDescent="0.25">
      <c r="B1656" s="494">
        <v>1653</v>
      </c>
      <c r="C1656" s="473" t="s">
        <v>6856</v>
      </c>
      <c r="D1656" s="492" t="s">
        <v>263</v>
      </c>
      <c r="E1656" s="468"/>
      <c r="F1656" s="468"/>
      <c r="G1656" s="471" t="s">
        <v>2981</v>
      </c>
      <c r="H1656" s="469"/>
      <c r="I1656" s="470" t="s">
        <v>3811</v>
      </c>
      <c r="J1656" s="138"/>
      <c r="K1656" s="387">
        <v>0</v>
      </c>
      <c r="L1656" s="498"/>
      <c r="M1656" s="388">
        <v>0</v>
      </c>
      <c r="N1656" s="388">
        <v>0</v>
      </c>
      <c r="O1656" s="499"/>
      <c r="P1656" s="388">
        <v>0.5</v>
      </c>
      <c r="Q1656" s="499"/>
      <c r="R1656" s="388">
        <v>0</v>
      </c>
      <c r="S1656" s="499"/>
      <c r="T1656" s="499"/>
      <c r="U1656" s="389">
        <v>0</v>
      </c>
      <c r="V1656" s="390">
        <v>0</v>
      </c>
      <c r="W1656" s="392">
        <v>0</v>
      </c>
      <c r="X1656" s="515"/>
      <c r="Y1656" s="393">
        <v>0.5</v>
      </c>
      <c r="Z1656" s="394">
        <f t="shared" si="25"/>
        <v>0.5</v>
      </c>
    </row>
    <row r="1657" spans="2:26" ht="24.75" x14ac:dyDescent="0.25">
      <c r="B1657" s="494">
        <v>1654</v>
      </c>
      <c r="C1657" s="473" t="s">
        <v>6859</v>
      </c>
      <c r="D1657" s="492" t="s">
        <v>453</v>
      </c>
      <c r="E1657" s="468"/>
      <c r="F1657" s="468"/>
      <c r="G1657" s="471" t="s">
        <v>2981</v>
      </c>
      <c r="H1657" s="469"/>
      <c r="I1657" s="470" t="s">
        <v>6860</v>
      </c>
      <c r="J1657" s="138"/>
      <c r="K1657" s="387">
        <v>0</v>
      </c>
      <c r="L1657" s="498"/>
      <c r="M1657" s="388">
        <v>0</v>
      </c>
      <c r="N1657" s="388">
        <v>0</v>
      </c>
      <c r="O1657" s="499"/>
      <c r="P1657" s="388">
        <v>0.5</v>
      </c>
      <c r="Q1657" s="499"/>
      <c r="R1657" s="388">
        <v>0</v>
      </c>
      <c r="S1657" s="499"/>
      <c r="T1657" s="499"/>
      <c r="U1657" s="389">
        <v>0</v>
      </c>
      <c r="V1657" s="390">
        <v>0</v>
      </c>
      <c r="W1657" s="392">
        <v>0</v>
      </c>
      <c r="X1657" s="515"/>
      <c r="Y1657" s="393">
        <v>0.5</v>
      </c>
      <c r="Z1657" s="394">
        <f t="shared" si="25"/>
        <v>0.5</v>
      </c>
    </row>
    <row r="1658" spans="2:26" ht="24.75" x14ac:dyDescent="0.25">
      <c r="B1658" s="494">
        <v>1655</v>
      </c>
      <c r="C1658" s="473" t="s">
        <v>6859</v>
      </c>
      <c r="D1658" s="492" t="s">
        <v>1638</v>
      </c>
      <c r="E1658" s="468"/>
      <c r="F1658" s="468"/>
      <c r="G1658" s="471" t="s">
        <v>2981</v>
      </c>
      <c r="H1658" s="469"/>
      <c r="I1658" s="470" t="s">
        <v>2439</v>
      </c>
      <c r="J1658" s="138"/>
      <c r="K1658" s="387">
        <v>0</v>
      </c>
      <c r="L1658" s="498"/>
      <c r="M1658" s="388">
        <v>0</v>
      </c>
      <c r="N1658" s="388">
        <v>0</v>
      </c>
      <c r="O1658" s="499"/>
      <c r="P1658" s="388">
        <v>0.5</v>
      </c>
      <c r="Q1658" s="499"/>
      <c r="R1658" s="388">
        <v>0</v>
      </c>
      <c r="S1658" s="499"/>
      <c r="T1658" s="499"/>
      <c r="U1658" s="389">
        <v>0</v>
      </c>
      <c r="V1658" s="390">
        <v>0</v>
      </c>
      <c r="W1658" s="392">
        <v>0</v>
      </c>
      <c r="X1658" s="515"/>
      <c r="Y1658" s="393">
        <v>0.5</v>
      </c>
      <c r="Z1658" s="394">
        <f t="shared" si="25"/>
        <v>0.5</v>
      </c>
    </row>
    <row r="1659" spans="2:26" ht="24.75" x14ac:dyDescent="0.25">
      <c r="B1659" s="494">
        <v>1656</v>
      </c>
      <c r="C1659" s="473" t="s">
        <v>6865</v>
      </c>
      <c r="D1659" s="492" t="s">
        <v>373</v>
      </c>
      <c r="E1659" s="468"/>
      <c r="F1659" s="468"/>
      <c r="G1659" s="471" t="s">
        <v>2981</v>
      </c>
      <c r="H1659" s="469"/>
      <c r="I1659" s="470"/>
      <c r="J1659" s="138"/>
      <c r="K1659" s="387">
        <v>0</v>
      </c>
      <c r="L1659" s="498"/>
      <c r="M1659" s="388">
        <v>0</v>
      </c>
      <c r="N1659" s="388">
        <v>0</v>
      </c>
      <c r="O1659" s="499"/>
      <c r="P1659" s="388">
        <v>0.5</v>
      </c>
      <c r="Q1659" s="499"/>
      <c r="R1659" s="388">
        <v>0</v>
      </c>
      <c r="S1659" s="499"/>
      <c r="T1659" s="499"/>
      <c r="U1659" s="389">
        <v>0</v>
      </c>
      <c r="V1659" s="390">
        <v>0</v>
      </c>
      <c r="W1659" s="392">
        <v>0</v>
      </c>
      <c r="X1659" s="515"/>
      <c r="Y1659" s="393">
        <v>0.5</v>
      </c>
      <c r="Z1659" s="394">
        <f t="shared" si="25"/>
        <v>0.5</v>
      </c>
    </row>
    <row r="1660" spans="2:26" ht="24.75" x14ac:dyDescent="0.25">
      <c r="B1660" s="494">
        <v>1657</v>
      </c>
      <c r="C1660" s="473" t="s">
        <v>6868</v>
      </c>
      <c r="D1660" s="492" t="s">
        <v>2654</v>
      </c>
      <c r="E1660" s="468">
        <v>1971</v>
      </c>
      <c r="F1660" s="468"/>
      <c r="G1660" s="471" t="s">
        <v>168</v>
      </c>
      <c r="H1660" s="469">
        <v>102</v>
      </c>
      <c r="I1660" s="470" t="s">
        <v>431</v>
      </c>
      <c r="J1660" s="138"/>
      <c r="K1660" s="387">
        <v>0</v>
      </c>
      <c r="L1660" s="498"/>
      <c r="M1660" s="388">
        <v>0</v>
      </c>
      <c r="N1660" s="388">
        <v>0</v>
      </c>
      <c r="O1660" s="499"/>
      <c r="P1660" s="388">
        <v>0</v>
      </c>
      <c r="Q1660" s="499"/>
      <c r="R1660" s="388">
        <v>0</v>
      </c>
      <c r="S1660" s="499"/>
      <c r="T1660" s="499"/>
      <c r="U1660" s="389">
        <v>0.5</v>
      </c>
      <c r="V1660" s="390">
        <v>0</v>
      </c>
      <c r="W1660" s="392">
        <v>0</v>
      </c>
      <c r="X1660" s="515"/>
      <c r="Y1660" s="393">
        <v>0.5</v>
      </c>
      <c r="Z1660" s="394">
        <f t="shared" si="25"/>
        <v>0.5</v>
      </c>
    </row>
    <row r="1661" spans="2:26" ht="24.75" x14ac:dyDescent="0.25">
      <c r="B1661" s="494">
        <v>1658</v>
      </c>
      <c r="C1661" s="473" t="s">
        <v>3529</v>
      </c>
      <c r="D1661" s="492" t="s">
        <v>116</v>
      </c>
      <c r="E1661" s="468">
        <v>1981</v>
      </c>
      <c r="F1661" s="468"/>
      <c r="G1661" s="471" t="s">
        <v>227</v>
      </c>
      <c r="H1661" s="469">
        <v>102</v>
      </c>
      <c r="I1661" s="470" t="s">
        <v>431</v>
      </c>
      <c r="J1661" s="138"/>
      <c r="K1661" s="387">
        <v>0</v>
      </c>
      <c r="L1661" s="498"/>
      <c r="M1661" s="388">
        <v>0</v>
      </c>
      <c r="N1661" s="388">
        <v>0</v>
      </c>
      <c r="O1661" s="499"/>
      <c r="P1661" s="388">
        <v>0</v>
      </c>
      <c r="Q1661" s="499"/>
      <c r="R1661" s="388">
        <v>0</v>
      </c>
      <c r="S1661" s="499"/>
      <c r="T1661" s="499"/>
      <c r="U1661" s="389">
        <v>0.5</v>
      </c>
      <c r="V1661" s="390">
        <v>0</v>
      </c>
      <c r="W1661" s="392">
        <v>0</v>
      </c>
      <c r="X1661" s="515"/>
      <c r="Y1661" s="393">
        <v>0.5</v>
      </c>
      <c r="Z1661" s="394">
        <f t="shared" si="25"/>
        <v>0.5</v>
      </c>
    </row>
    <row r="1662" spans="2:26" ht="24.75" x14ac:dyDescent="0.25">
      <c r="B1662" s="494">
        <v>1659</v>
      </c>
      <c r="C1662" s="473" t="s">
        <v>6873</v>
      </c>
      <c r="D1662" s="492" t="s">
        <v>446</v>
      </c>
      <c r="E1662" s="468">
        <v>1978</v>
      </c>
      <c r="F1662" s="468"/>
      <c r="G1662" s="471" t="s">
        <v>168</v>
      </c>
      <c r="H1662" s="469">
        <v>101</v>
      </c>
      <c r="I1662" s="470" t="s">
        <v>431</v>
      </c>
      <c r="J1662" s="138"/>
      <c r="K1662" s="387">
        <v>0</v>
      </c>
      <c r="L1662" s="498"/>
      <c r="M1662" s="388">
        <v>0</v>
      </c>
      <c r="N1662" s="388">
        <v>0</v>
      </c>
      <c r="O1662" s="499"/>
      <c r="P1662" s="388">
        <v>0</v>
      </c>
      <c r="Q1662" s="499"/>
      <c r="R1662" s="388">
        <v>0</v>
      </c>
      <c r="S1662" s="499"/>
      <c r="T1662" s="499"/>
      <c r="U1662" s="389">
        <v>0.5</v>
      </c>
      <c r="V1662" s="390">
        <v>0</v>
      </c>
      <c r="W1662" s="392">
        <v>0</v>
      </c>
      <c r="X1662" s="515"/>
      <c r="Y1662" s="393">
        <v>0.5</v>
      </c>
      <c r="Z1662" s="394">
        <f t="shared" si="25"/>
        <v>0.5</v>
      </c>
    </row>
    <row r="1663" spans="2:26" ht="24.75" x14ac:dyDescent="0.25">
      <c r="B1663" s="494">
        <v>1660</v>
      </c>
      <c r="C1663" s="473" t="s">
        <v>6876</v>
      </c>
      <c r="D1663" s="492" t="s">
        <v>831</v>
      </c>
      <c r="E1663" s="468"/>
      <c r="F1663" s="468"/>
      <c r="G1663" s="471" t="s">
        <v>2981</v>
      </c>
      <c r="H1663" s="469"/>
      <c r="I1663" s="470" t="s">
        <v>6877</v>
      </c>
      <c r="J1663" s="138"/>
      <c r="K1663" s="387">
        <v>0</v>
      </c>
      <c r="L1663" s="498"/>
      <c r="M1663" s="388">
        <v>0</v>
      </c>
      <c r="N1663" s="388">
        <v>0</v>
      </c>
      <c r="O1663" s="499"/>
      <c r="P1663" s="388">
        <v>0.5</v>
      </c>
      <c r="Q1663" s="499"/>
      <c r="R1663" s="388">
        <v>0</v>
      </c>
      <c r="S1663" s="499"/>
      <c r="T1663" s="499"/>
      <c r="U1663" s="389">
        <v>0</v>
      </c>
      <c r="V1663" s="390">
        <v>0</v>
      </c>
      <c r="W1663" s="392">
        <v>0</v>
      </c>
      <c r="X1663" s="515"/>
      <c r="Y1663" s="393">
        <v>0.5</v>
      </c>
      <c r="Z1663" s="394">
        <f t="shared" si="25"/>
        <v>0.5</v>
      </c>
    </row>
    <row r="1664" spans="2:26" ht="24.75" x14ac:dyDescent="0.25">
      <c r="B1664" s="494">
        <v>1661</v>
      </c>
      <c r="C1664" s="473" t="s">
        <v>6880</v>
      </c>
      <c r="D1664" s="492" t="s">
        <v>340</v>
      </c>
      <c r="E1664" s="468">
        <v>1980</v>
      </c>
      <c r="F1664" s="468"/>
      <c r="G1664" s="471" t="s">
        <v>227</v>
      </c>
      <c r="H1664" s="469">
        <v>55</v>
      </c>
      <c r="I1664" s="470" t="s">
        <v>5401</v>
      </c>
      <c r="J1664" s="138"/>
      <c r="K1664" s="387">
        <v>0</v>
      </c>
      <c r="L1664" s="498"/>
      <c r="M1664" s="388">
        <v>0</v>
      </c>
      <c r="N1664" s="388">
        <v>0</v>
      </c>
      <c r="O1664" s="499"/>
      <c r="P1664" s="388">
        <v>0</v>
      </c>
      <c r="Q1664" s="499"/>
      <c r="R1664" s="388">
        <v>0</v>
      </c>
      <c r="S1664" s="499"/>
      <c r="T1664" s="499"/>
      <c r="U1664" s="389">
        <v>0.5</v>
      </c>
      <c r="V1664" s="390">
        <v>0</v>
      </c>
      <c r="W1664" s="392">
        <v>0</v>
      </c>
      <c r="X1664" s="515"/>
      <c r="Y1664" s="393">
        <v>0.5</v>
      </c>
      <c r="Z1664" s="394">
        <f t="shared" si="25"/>
        <v>0.5</v>
      </c>
    </row>
    <row r="1665" spans="2:26" ht="24.75" x14ac:dyDescent="0.25">
      <c r="B1665" s="494">
        <v>1662</v>
      </c>
      <c r="C1665" s="473" t="s">
        <v>6883</v>
      </c>
      <c r="D1665" s="492" t="s">
        <v>6884</v>
      </c>
      <c r="E1665" s="468">
        <v>1977</v>
      </c>
      <c r="F1665" s="468"/>
      <c r="G1665" s="471" t="s">
        <v>1996</v>
      </c>
      <c r="H1665" s="469">
        <v>2</v>
      </c>
      <c r="I1665" s="470" t="s">
        <v>431</v>
      </c>
      <c r="J1665" s="138"/>
      <c r="K1665" s="387">
        <v>0</v>
      </c>
      <c r="L1665" s="498"/>
      <c r="M1665" s="388">
        <v>0</v>
      </c>
      <c r="N1665" s="388">
        <v>0</v>
      </c>
      <c r="O1665" s="499"/>
      <c r="P1665" s="388">
        <v>0</v>
      </c>
      <c r="Q1665" s="499"/>
      <c r="R1665" s="388">
        <v>0</v>
      </c>
      <c r="S1665" s="499"/>
      <c r="T1665" s="499"/>
      <c r="U1665" s="389">
        <v>0.5</v>
      </c>
      <c r="V1665" s="390">
        <v>0</v>
      </c>
      <c r="W1665" s="392">
        <v>0</v>
      </c>
      <c r="X1665" s="515"/>
      <c r="Y1665" s="393">
        <v>0.5</v>
      </c>
      <c r="Z1665" s="394">
        <f t="shared" si="25"/>
        <v>0.5</v>
      </c>
    </row>
    <row r="1666" spans="2:26" ht="24.75" x14ac:dyDescent="0.25">
      <c r="B1666" s="494">
        <v>1663</v>
      </c>
      <c r="C1666" s="473" t="s">
        <v>6887</v>
      </c>
      <c r="D1666" s="492" t="s">
        <v>453</v>
      </c>
      <c r="E1666" s="468"/>
      <c r="F1666" s="468"/>
      <c r="G1666" s="471" t="s">
        <v>2981</v>
      </c>
      <c r="H1666" s="469"/>
      <c r="I1666" s="470" t="s">
        <v>6888</v>
      </c>
      <c r="J1666" s="138"/>
      <c r="K1666" s="387">
        <v>0</v>
      </c>
      <c r="L1666" s="498"/>
      <c r="M1666" s="388">
        <v>0</v>
      </c>
      <c r="N1666" s="388">
        <v>0</v>
      </c>
      <c r="O1666" s="499"/>
      <c r="P1666" s="388">
        <v>0.5</v>
      </c>
      <c r="Q1666" s="499"/>
      <c r="R1666" s="388">
        <v>0</v>
      </c>
      <c r="S1666" s="499"/>
      <c r="T1666" s="499"/>
      <c r="U1666" s="389">
        <v>0</v>
      </c>
      <c r="V1666" s="390">
        <v>0</v>
      </c>
      <c r="W1666" s="392">
        <v>0</v>
      </c>
      <c r="X1666" s="515"/>
      <c r="Y1666" s="393">
        <v>0.5</v>
      </c>
      <c r="Z1666" s="394">
        <f t="shared" si="25"/>
        <v>0.5</v>
      </c>
    </row>
    <row r="1667" spans="2:26" ht="24.75" x14ac:dyDescent="0.25">
      <c r="B1667" s="494">
        <v>1664</v>
      </c>
      <c r="C1667" s="473" t="s">
        <v>6891</v>
      </c>
      <c r="D1667" s="492" t="s">
        <v>373</v>
      </c>
      <c r="E1667" s="468">
        <v>1981</v>
      </c>
      <c r="F1667" s="468"/>
      <c r="G1667" s="471" t="s">
        <v>227</v>
      </c>
      <c r="H1667" s="469">
        <v>82</v>
      </c>
      <c r="I1667" s="470" t="s">
        <v>431</v>
      </c>
      <c r="J1667" s="138"/>
      <c r="K1667" s="387">
        <v>0</v>
      </c>
      <c r="L1667" s="498"/>
      <c r="M1667" s="388">
        <v>0</v>
      </c>
      <c r="N1667" s="388">
        <v>0</v>
      </c>
      <c r="O1667" s="499"/>
      <c r="P1667" s="388">
        <v>0</v>
      </c>
      <c r="Q1667" s="499"/>
      <c r="R1667" s="388">
        <v>0</v>
      </c>
      <c r="S1667" s="499"/>
      <c r="T1667" s="499"/>
      <c r="U1667" s="389">
        <v>0.5</v>
      </c>
      <c r="V1667" s="390">
        <v>0</v>
      </c>
      <c r="W1667" s="392">
        <v>0</v>
      </c>
      <c r="X1667" s="515"/>
      <c r="Y1667" s="393">
        <v>0.5</v>
      </c>
      <c r="Z1667" s="394">
        <f t="shared" si="25"/>
        <v>0.5</v>
      </c>
    </row>
    <row r="1668" spans="2:26" ht="24.75" x14ac:dyDescent="0.25">
      <c r="B1668" s="494">
        <v>1665</v>
      </c>
      <c r="C1668" s="473" t="s">
        <v>6894</v>
      </c>
      <c r="D1668" s="492" t="s">
        <v>40</v>
      </c>
      <c r="E1668" s="468">
        <v>1982</v>
      </c>
      <c r="F1668" s="468"/>
      <c r="G1668" s="471" t="s">
        <v>227</v>
      </c>
      <c r="H1668" s="469">
        <v>101</v>
      </c>
      <c r="I1668" s="470" t="s">
        <v>49</v>
      </c>
      <c r="J1668" s="138"/>
      <c r="K1668" s="387">
        <v>0</v>
      </c>
      <c r="L1668" s="498"/>
      <c r="M1668" s="388">
        <v>0</v>
      </c>
      <c r="N1668" s="388">
        <v>0</v>
      </c>
      <c r="O1668" s="499"/>
      <c r="P1668" s="388">
        <v>0</v>
      </c>
      <c r="Q1668" s="499"/>
      <c r="R1668" s="388">
        <v>0</v>
      </c>
      <c r="S1668" s="499"/>
      <c r="T1668" s="499"/>
      <c r="U1668" s="389">
        <v>0.5</v>
      </c>
      <c r="V1668" s="390">
        <v>0</v>
      </c>
      <c r="W1668" s="392">
        <v>0</v>
      </c>
      <c r="X1668" s="515"/>
      <c r="Y1668" s="393">
        <v>0.5</v>
      </c>
      <c r="Z1668" s="394">
        <f t="shared" ref="Z1668:Z1731" si="26">X1668+Y1668</f>
        <v>0.5</v>
      </c>
    </row>
    <row r="1669" spans="2:26" ht="24.75" x14ac:dyDescent="0.25">
      <c r="B1669" s="494">
        <v>1666</v>
      </c>
      <c r="C1669" s="473" t="s">
        <v>6897</v>
      </c>
      <c r="D1669" s="492" t="s">
        <v>55</v>
      </c>
      <c r="E1669" s="468">
        <v>1983</v>
      </c>
      <c r="F1669" s="468"/>
      <c r="G1669" s="471" t="s">
        <v>227</v>
      </c>
      <c r="H1669" s="469">
        <v>88</v>
      </c>
      <c r="I1669" s="470" t="s">
        <v>431</v>
      </c>
      <c r="J1669" s="138"/>
      <c r="K1669" s="387">
        <v>0</v>
      </c>
      <c r="L1669" s="498"/>
      <c r="M1669" s="388">
        <v>0</v>
      </c>
      <c r="N1669" s="388">
        <v>0</v>
      </c>
      <c r="O1669" s="499"/>
      <c r="P1669" s="388">
        <v>0</v>
      </c>
      <c r="Q1669" s="499"/>
      <c r="R1669" s="388">
        <v>0</v>
      </c>
      <c r="S1669" s="499"/>
      <c r="T1669" s="499"/>
      <c r="U1669" s="389">
        <v>0.5</v>
      </c>
      <c r="V1669" s="390">
        <v>0</v>
      </c>
      <c r="W1669" s="392">
        <v>0</v>
      </c>
      <c r="X1669" s="515"/>
      <c r="Y1669" s="393">
        <v>0.5</v>
      </c>
      <c r="Z1669" s="394">
        <f t="shared" si="26"/>
        <v>0.5</v>
      </c>
    </row>
    <row r="1670" spans="2:26" ht="24.75" x14ac:dyDescent="0.25">
      <c r="B1670" s="494">
        <v>1667</v>
      </c>
      <c r="C1670" s="473" t="s">
        <v>6900</v>
      </c>
      <c r="D1670" s="492" t="s">
        <v>30</v>
      </c>
      <c r="E1670" s="468"/>
      <c r="F1670" s="468"/>
      <c r="G1670" s="471" t="s">
        <v>2981</v>
      </c>
      <c r="H1670" s="469"/>
      <c r="I1670" s="470" t="s">
        <v>6901</v>
      </c>
      <c r="J1670" s="138"/>
      <c r="K1670" s="387">
        <v>0</v>
      </c>
      <c r="L1670" s="498"/>
      <c r="M1670" s="388">
        <v>0</v>
      </c>
      <c r="N1670" s="388">
        <v>0</v>
      </c>
      <c r="O1670" s="499"/>
      <c r="P1670" s="388">
        <v>0.5</v>
      </c>
      <c r="Q1670" s="499"/>
      <c r="R1670" s="388">
        <v>0</v>
      </c>
      <c r="S1670" s="499"/>
      <c r="T1670" s="499"/>
      <c r="U1670" s="389">
        <v>0</v>
      </c>
      <c r="V1670" s="390">
        <v>0</v>
      </c>
      <c r="W1670" s="392">
        <v>0</v>
      </c>
      <c r="X1670" s="515"/>
      <c r="Y1670" s="393">
        <v>0.5</v>
      </c>
      <c r="Z1670" s="394">
        <f t="shared" si="26"/>
        <v>0.5</v>
      </c>
    </row>
    <row r="1671" spans="2:26" ht="24.75" x14ac:dyDescent="0.25">
      <c r="B1671" s="494">
        <v>1668</v>
      </c>
      <c r="C1671" s="473" t="s">
        <v>6904</v>
      </c>
      <c r="D1671" s="492" t="s">
        <v>6905</v>
      </c>
      <c r="E1671" s="468">
        <v>1977</v>
      </c>
      <c r="F1671" s="468"/>
      <c r="G1671" s="471" t="s">
        <v>1996</v>
      </c>
      <c r="H1671" s="469">
        <v>1</v>
      </c>
      <c r="I1671" s="470" t="s">
        <v>6350</v>
      </c>
      <c r="J1671" s="138"/>
      <c r="K1671" s="387">
        <v>0</v>
      </c>
      <c r="L1671" s="498"/>
      <c r="M1671" s="388">
        <v>0</v>
      </c>
      <c r="N1671" s="388">
        <v>0</v>
      </c>
      <c r="O1671" s="499"/>
      <c r="P1671" s="388">
        <v>0</v>
      </c>
      <c r="Q1671" s="499"/>
      <c r="R1671" s="388">
        <v>0</v>
      </c>
      <c r="S1671" s="499"/>
      <c r="T1671" s="499"/>
      <c r="U1671" s="389">
        <v>0.5</v>
      </c>
      <c r="V1671" s="390">
        <v>0</v>
      </c>
      <c r="W1671" s="392">
        <v>0</v>
      </c>
      <c r="X1671" s="515"/>
      <c r="Y1671" s="393">
        <v>0.5</v>
      </c>
      <c r="Z1671" s="394">
        <f t="shared" si="26"/>
        <v>0.5</v>
      </c>
    </row>
    <row r="1672" spans="2:26" ht="24.75" x14ac:dyDescent="0.25">
      <c r="B1672" s="494">
        <v>1669</v>
      </c>
      <c r="C1672" s="473" t="s">
        <v>6908</v>
      </c>
      <c r="D1672" s="492" t="s">
        <v>33</v>
      </c>
      <c r="E1672" s="468"/>
      <c r="F1672" s="468"/>
      <c r="G1672" s="471" t="s">
        <v>2981</v>
      </c>
      <c r="H1672" s="469"/>
      <c r="I1672" s="470" t="s">
        <v>1775</v>
      </c>
      <c r="J1672" s="138"/>
      <c r="K1672" s="387">
        <v>0</v>
      </c>
      <c r="L1672" s="498"/>
      <c r="M1672" s="388">
        <v>0</v>
      </c>
      <c r="N1672" s="388">
        <v>0</v>
      </c>
      <c r="O1672" s="499"/>
      <c r="P1672" s="388">
        <v>0.5</v>
      </c>
      <c r="Q1672" s="499"/>
      <c r="R1672" s="388">
        <v>0</v>
      </c>
      <c r="S1672" s="499"/>
      <c r="T1672" s="499"/>
      <c r="U1672" s="389">
        <v>0</v>
      </c>
      <c r="V1672" s="390">
        <v>0</v>
      </c>
      <c r="W1672" s="392">
        <v>0</v>
      </c>
      <c r="X1672" s="515"/>
      <c r="Y1672" s="393">
        <v>0.5</v>
      </c>
      <c r="Z1672" s="394">
        <f t="shared" si="26"/>
        <v>0.5</v>
      </c>
    </row>
    <row r="1673" spans="2:26" ht="24.75" x14ac:dyDescent="0.25">
      <c r="B1673" s="494">
        <v>1670</v>
      </c>
      <c r="C1673" s="473" t="s">
        <v>6911</v>
      </c>
      <c r="D1673" s="492" t="s">
        <v>271</v>
      </c>
      <c r="E1673" s="468">
        <v>1982</v>
      </c>
      <c r="F1673" s="468"/>
      <c r="G1673" s="471" t="s">
        <v>227</v>
      </c>
      <c r="H1673" s="469">
        <v>103</v>
      </c>
      <c r="I1673" s="470" t="s">
        <v>6416</v>
      </c>
      <c r="J1673" s="138"/>
      <c r="K1673" s="387">
        <v>0</v>
      </c>
      <c r="L1673" s="498"/>
      <c r="M1673" s="388">
        <v>0</v>
      </c>
      <c r="N1673" s="388">
        <v>0</v>
      </c>
      <c r="O1673" s="499"/>
      <c r="P1673" s="388">
        <v>0</v>
      </c>
      <c r="Q1673" s="499"/>
      <c r="R1673" s="388">
        <v>0</v>
      </c>
      <c r="S1673" s="499"/>
      <c r="T1673" s="499"/>
      <c r="U1673" s="389">
        <v>0.5</v>
      </c>
      <c r="V1673" s="390">
        <v>0</v>
      </c>
      <c r="W1673" s="392">
        <v>0</v>
      </c>
      <c r="X1673" s="515"/>
      <c r="Y1673" s="393">
        <v>0.5</v>
      </c>
      <c r="Z1673" s="394">
        <f t="shared" si="26"/>
        <v>0.5</v>
      </c>
    </row>
    <row r="1674" spans="2:26" ht="24.75" x14ac:dyDescent="0.25">
      <c r="B1674" s="494">
        <v>1671</v>
      </c>
      <c r="C1674" s="473" t="s">
        <v>6914</v>
      </c>
      <c r="D1674" s="492" t="s">
        <v>6915</v>
      </c>
      <c r="E1674" s="468"/>
      <c r="F1674" s="468"/>
      <c r="G1674" s="471" t="s">
        <v>3510</v>
      </c>
      <c r="H1674" s="469"/>
      <c r="I1674" s="470" t="s">
        <v>6901</v>
      </c>
      <c r="J1674" s="138"/>
      <c r="K1674" s="387">
        <v>0</v>
      </c>
      <c r="L1674" s="498"/>
      <c r="M1674" s="388">
        <v>0</v>
      </c>
      <c r="N1674" s="388">
        <v>0</v>
      </c>
      <c r="O1674" s="499"/>
      <c r="P1674" s="388">
        <v>0.5</v>
      </c>
      <c r="Q1674" s="499"/>
      <c r="R1674" s="388">
        <v>0</v>
      </c>
      <c r="S1674" s="499"/>
      <c r="T1674" s="499"/>
      <c r="U1674" s="389">
        <v>0</v>
      </c>
      <c r="V1674" s="390">
        <v>0</v>
      </c>
      <c r="W1674" s="392">
        <v>0</v>
      </c>
      <c r="X1674" s="515"/>
      <c r="Y1674" s="393">
        <v>0.5</v>
      </c>
      <c r="Z1674" s="394">
        <f t="shared" si="26"/>
        <v>0.5</v>
      </c>
    </row>
    <row r="1675" spans="2:26" ht="24.75" x14ac:dyDescent="0.25">
      <c r="B1675" s="494">
        <v>1672</v>
      </c>
      <c r="C1675" s="473" t="s">
        <v>6918</v>
      </c>
      <c r="D1675" s="492" t="s">
        <v>996</v>
      </c>
      <c r="E1675" s="468">
        <v>1966</v>
      </c>
      <c r="F1675" s="468"/>
      <c r="G1675" s="471" t="s">
        <v>158</v>
      </c>
      <c r="H1675" s="469">
        <v>50</v>
      </c>
      <c r="I1675" s="470" t="s">
        <v>5709</v>
      </c>
      <c r="J1675" s="138"/>
      <c r="K1675" s="387">
        <v>0</v>
      </c>
      <c r="L1675" s="498"/>
      <c r="M1675" s="388">
        <v>0</v>
      </c>
      <c r="N1675" s="388">
        <v>0</v>
      </c>
      <c r="O1675" s="499"/>
      <c r="P1675" s="388">
        <v>0</v>
      </c>
      <c r="Q1675" s="499"/>
      <c r="R1675" s="388">
        <v>0</v>
      </c>
      <c r="S1675" s="499"/>
      <c r="T1675" s="499"/>
      <c r="U1675" s="389">
        <v>0.5</v>
      </c>
      <c r="V1675" s="390">
        <v>0</v>
      </c>
      <c r="W1675" s="392">
        <v>0</v>
      </c>
      <c r="X1675" s="515"/>
      <c r="Y1675" s="393">
        <v>0.5</v>
      </c>
      <c r="Z1675" s="394">
        <f t="shared" si="26"/>
        <v>0.5</v>
      </c>
    </row>
    <row r="1676" spans="2:26" ht="24.75" x14ac:dyDescent="0.25">
      <c r="B1676" s="494">
        <v>1673</v>
      </c>
      <c r="C1676" s="473" t="s">
        <v>6918</v>
      </c>
      <c r="D1676" s="492" t="s">
        <v>6921</v>
      </c>
      <c r="E1676" s="468"/>
      <c r="F1676" s="468"/>
      <c r="G1676" s="471" t="s">
        <v>2981</v>
      </c>
      <c r="H1676" s="469"/>
      <c r="I1676" s="470"/>
      <c r="J1676" s="138"/>
      <c r="K1676" s="387">
        <v>0</v>
      </c>
      <c r="L1676" s="498"/>
      <c r="M1676" s="388">
        <v>0</v>
      </c>
      <c r="N1676" s="388">
        <v>0</v>
      </c>
      <c r="O1676" s="499"/>
      <c r="P1676" s="388">
        <v>0.5</v>
      </c>
      <c r="Q1676" s="499"/>
      <c r="R1676" s="388">
        <v>0</v>
      </c>
      <c r="S1676" s="499"/>
      <c r="T1676" s="499"/>
      <c r="U1676" s="389">
        <v>0</v>
      </c>
      <c r="V1676" s="390">
        <v>0</v>
      </c>
      <c r="W1676" s="392">
        <v>0</v>
      </c>
      <c r="X1676" s="515"/>
      <c r="Y1676" s="393">
        <v>0.5</v>
      </c>
      <c r="Z1676" s="394">
        <f t="shared" si="26"/>
        <v>0.5</v>
      </c>
    </row>
    <row r="1677" spans="2:26" ht="24.75" x14ac:dyDescent="0.25">
      <c r="B1677" s="494">
        <v>1674</v>
      </c>
      <c r="C1677" s="473" t="s">
        <v>6924</v>
      </c>
      <c r="D1677" s="492" t="s">
        <v>2654</v>
      </c>
      <c r="E1677" s="468">
        <v>1954</v>
      </c>
      <c r="F1677" s="468"/>
      <c r="G1677" s="471" t="s">
        <v>1854</v>
      </c>
      <c r="H1677" s="469">
        <v>16</v>
      </c>
      <c r="I1677" s="470" t="s">
        <v>431</v>
      </c>
      <c r="J1677" s="138"/>
      <c r="K1677" s="387">
        <v>0</v>
      </c>
      <c r="L1677" s="498"/>
      <c r="M1677" s="388">
        <v>0</v>
      </c>
      <c r="N1677" s="388">
        <v>0</v>
      </c>
      <c r="O1677" s="499"/>
      <c r="P1677" s="388">
        <v>0</v>
      </c>
      <c r="Q1677" s="499"/>
      <c r="R1677" s="388">
        <v>0</v>
      </c>
      <c r="S1677" s="499"/>
      <c r="T1677" s="499"/>
      <c r="U1677" s="389">
        <v>0.5</v>
      </c>
      <c r="V1677" s="390">
        <v>0</v>
      </c>
      <c r="W1677" s="392">
        <v>0</v>
      </c>
      <c r="X1677" s="515"/>
      <c r="Y1677" s="393">
        <v>0.5</v>
      </c>
      <c r="Z1677" s="394">
        <f t="shared" si="26"/>
        <v>0.5</v>
      </c>
    </row>
    <row r="1678" spans="2:26" ht="24.75" x14ac:dyDescent="0.25">
      <c r="B1678" s="494">
        <v>1675</v>
      </c>
      <c r="C1678" s="473" t="s">
        <v>6927</v>
      </c>
      <c r="D1678" s="492" t="s">
        <v>6928</v>
      </c>
      <c r="E1678" s="468">
        <v>1993</v>
      </c>
      <c r="F1678" s="468"/>
      <c r="G1678" s="471" t="s">
        <v>149</v>
      </c>
      <c r="H1678" s="469">
        <v>50</v>
      </c>
      <c r="I1678" s="470" t="s">
        <v>431</v>
      </c>
      <c r="J1678" s="138"/>
      <c r="K1678" s="387">
        <v>0</v>
      </c>
      <c r="L1678" s="498"/>
      <c r="M1678" s="388">
        <v>0</v>
      </c>
      <c r="N1678" s="388">
        <v>0</v>
      </c>
      <c r="O1678" s="499"/>
      <c r="P1678" s="388">
        <v>0</v>
      </c>
      <c r="Q1678" s="499"/>
      <c r="R1678" s="388">
        <v>0</v>
      </c>
      <c r="S1678" s="499"/>
      <c r="T1678" s="499"/>
      <c r="U1678" s="389">
        <v>0.5</v>
      </c>
      <c r="V1678" s="390">
        <v>0</v>
      </c>
      <c r="W1678" s="392">
        <v>0</v>
      </c>
      <c r="X1678" s="515"/>
      <c r="Y1678" s="393">
        <v>0.5</v>
      </c>
      <c r="Z1678" s="394">
        <f t="shared" si="26"/>
        <v>0.5</v>
      </c>
    </row>
    <row r="1679" spans="2:26" ht="24.75" x14ac:dyDescent="0.25">
      <c r="B1679" s="494">
        <v>1676</v>
      </c>
      <c r="C1679" s="473" t="s">
        <v>6931</v>
      </c>
      <c r="D1679" s="492" t="s">
        <v>1106</v>
      </c>
      <c r="E1679" s="468">
        <v>1979</v>
      </c>
      <c r="F1679" s="468"/>
      <c r="G1679" s="471" t="s">
        <v>227</v>
      </c>
      <c r="H1679" s="469">
        <v>86</v>
      </c>
      <c r="I1679" s="470" t="s">
        <v>431</v>
      </c>
      <c r="J1679" s="138"/>
      <c r="K1679" s="387">
        <v>0</v>
      </c>
      <c r="L1679" s="498"/>
      <c r="M1679" s="388">
        <v>0</v>
      </c>
      <c r="N1679" s="388">
        <v>0</v>
      </c>
      <c r="O1679" s="499"/>
      <c r="P1679" s="388">
        <v>0</v>
      </c>
      <c r="Q1679" s="499"/>
      <c r="R1679" s="388">
        <v>0</v>
      </c>
      <c r="S1679" s="499"/>
      <c r="T1679" s="499"/>
      <c r="U1679" s="389">
        <v>0.5</v>
      </c>
      <c r="V1679" s="390">
        <v>0</v>
      </c>
      <c r="W1679" s="392">
        <v>0</v>
      </c>
      <c r="X1679" s="515"/>
      <c r="Y1679" s="393">
        <v>0.5</v>
      </c>
      <c r="Z1679" s="394">
        <f t="shared" si="26"/>
        <v>0.5</v>
      </c>
    </row>
    <row r="1680" spans="2:26" ht="24.75" x14ac:dyDescent="0.25">
      <c r="B1680" s="494">
        <v>1677</v>
      </c>
      <c r="C1680" s="473" t="s">
        <v>6934</v>
      </c>
      <c r="D1680" s="492" t="s">
        <v>5460</v>
      </c>
      <c r="E1680" s="468">
        <v>1981</v>
      </c>
      <c r="F1680" s="468"/>
      <c r="G1680" s="471" t="s">
        <v>1798</v>
      </c>
      <c r="H1680" s="469">
        <v>26</v>
      </c>
      <c r="I1680" s="470" t="s">
        <v>6935</v>
      </c>
      <c r="J1680" s="138"/>
      <c r="K1680" s="387">
        <v>0</v>
      </c>
      <c r="L1680" s="498"/>
      <c r="M1680" s="388">
        <v>0</v>
      </c>
      <c r="N1680" s="388">
        <v>0</v>
      </c>
      <c r="O1680" s="499"/>
      <c r="P1680" s="388">
        <v>0</v>
      </c>
      <c r="Q1680" s="499"/>
      <c r="R1680" s="388">
        <v>0</v>
      </c>
      <c r="S1680" s="499"/>
      <c r="T1680" s="499"/>
      <c r="U1680" s="389">
        <v>0.5</v>
      </c>
      <c r="V1680" s="390">
        <v>0</v>
      </c>
      <c r="W1680" s="392">
        <v>0</v>
      </c>
      <c r="X1680" s="515"/>
      <c r="Y1680" s="393">
        <v>0.5</v>
      </c>
      <c r="Z1680" s="394">
        <f t="shared" si="26"/>
        <v>0.5</v>
      </c>
    </row>
    <row r="1681" spans="2:26" ht="24.75" x14ac:dyDescent="0.25">
      <c r="B1681" s="494">
        <v>1678</v>
      </c>
      <c r="C1681" s="473" t="s">
        <v>2584</v>
      </c>
      <c r="D1681" s="492" t="s">
        <v>2654</v>
      </c>
      <c r="E1681" s="468">
        <v>1981</v>
      </c>
      <c r="F1681" s="468"/>
      <c r="G1681" s="471" t="s">
        <v>227</v>
      </c>
      <c r="H1681" s="469">
        <v>91</v>
      </c>
      <c r="I1681" s="470" t="s">
        <v>5709</v>
      </c>
      <c r="J1681" s="138"/>
      <c r="K1681" s="387">
        <v>0</v>
      </c>
      <c r="L1681" s="498"/>
      <c r="M1681" s="388">
        <v>0</v>
      </c>
      <c r="N1681" s="388">
        <v>0</v>
      </c>
      <c r="O1681" s="499"/>
      <c r="P1681" s="388">
        <v>0</v>
      </c>
      <c r="Q1681" s="499"/>
      <c r="R1681" s="388">
        <v>0</v>
      </c>
      <c r="S1681" s="499"/>
      <c r="T1681" s="499"/>
      <c r="U1681" s="389">
        <v>0.5</v>
      </c>
      <c r="V1681" s="390">
        <v>0</v>
      </c>
      <c r="W1681" s="392">
        <v>0</v>
      </c>
      <c r="X1681" s="515"/>
      <c r="Y1681" s="393">
        <v>0.5</v>
      </c>
      <c r="Z1681" s="394">
        <f t="shared" si="26"/>
        <v>0.5</v>
      </c>
    </row>
    <row r="1682" spans="2:26" ht="24.75" x14ac:dyDescent="0.25">
      <c r="B1682" s="494">
        <v>1679</v>
      </c>
      <c r="C1682" s="473" t="s">
        <v>6940</v>
      </c>
      <c r="D1682" s="492" t="s">
        <v>6941</v>
      </c>
      <c r="E1682" s="468">
        <v>1959</v>
      </c>
      <c r="F1682" s="468"/>
      <c r="G1682" s="471" t="s">
        <v>158</v>
      </c>
      <c r="H1682" s="469">
        <v>62</v>
      </c>
      <c r="I1682" s="470" t="s">
        <v>431</v>
      </c>
      <c r="J1682" s="138"/>
      <c r="K1682" s="387">
        <v>0</v>
      </c>
      <c r="L1682" s="498"/>
      <c r="M1682" s="388">
        <v>0</v>
      </c>
      <c r="N1682" s="388">
        <v>0</v>
      </c>
      <c r="O1682" s="499"/>
      <c r="P1682" s="388">
        <v>0</v>
      </c>
      <c r="Q1682" s="499"/>
      <c r="R1682" s="388">
        <v>0</v>
      </c>
      <c r="S1682" s="499"/>
      <c r="T1682" s="499"/>
      <c r="U1682" s="389">
        <v>0.5</v>
      </c>
      <c r="V1682" s="390">
        <v>0</v>
      </c>
      <c r="W1682" s="392">
        <v>0</v>
      </c>
      <c r="X1682" s="515"/>
      <c r="Y1682" s="393">
        <v>0.5</v>
      </c>
      <c r="Z1682" s="394">
        <f t="shared" si="26"/>
        <v>0.5</v>
      </c>
    </row>
    <row r="1683" spans="2:26" ht="24.75" x14ac:dyDescent="0.25">
      <c r="B1683" s="494">
        <v>1680</v>
      </c>
      <c r="C1683" s="473" t="s">
        <v>6944</v>
      </c>
      <c r="D1683" s="492" t="s">
        <v>1191</v>
      </c>
      <c r="E1683" s="468">
        <v>1955</v>
      </c>
      <c r="F1683" s="468"/>
      <c r="G1683" s="471" t="s">
        <v>1854</v>
      </c>
      <c r="H1683" s="469">
        <v>30</v>
      </c>
      <c r="I1683" s="470" t="s">
        <v>42</v>
      </c>
      <c r="J1683" s="138"/>
      <c r="K1683" s="387">
        <v>0</v>
      </c>
      <c r="L1683" s="498"/>
      <c r="M1683" s="388">
        <v>0</v>
      </c>
      <c r="N1683" s="388">
        <v>0</v>
      </c>
      <c r="O1683" s="499"/>
      <c r="P1683" s="388">
        <v>0</v>
      </c>
      <c r="Q1683" s="499"/>
      <c r="R1683" s="388">
        <v>0</v>
      </c>
      <c r="S1683" s="499"/>
      <c r="T1683" s="499"/>
      <c r="U1683" s="389">
        <v>0.5</v>
      </c>
      <c r="V1683" s="390">
        <v>0</v>
      </c>
      <c r="W1683" s="392">
        <v>0</v>
      </c>
      <c r="X1683" s="515"/>
      <c r="Y1683" s="393">
        <v>0.5</v>
      </c>
      <c r="Z1683" s="394">
        <f t="shared" si="26"/>
        <v>0.5</v>
      </c>
    </row>
    <row r="1684" spans="2:26" ht="24.75" x14ac:dyDescent="0.25">
      <c r="B1684" s="494">
        <v>1681</v>
      </c>
      <c r="C1684" s="473" t="s">
        <v>6947</v>
      </c>
      <c r="D1684" s="492" t="s">
        <v>333</v>
      </c>
      <c r="E1684" s="468">
        <v>1959</v>
      </c>
      <c r="F1684" s="468"/>
      <c r="G1684" s="471" t="s">
        <v>158</v>
      </c>
      <c r="H1684" s="469">
        <v>58</v>
      </c>
      <c r="I1684" s="470" t="s">
        <v>6948</v>
      </c>
      <c r="J1684" s="138"/>
      <c r="K1684" s="387">
        <v>0</v>
      </c>
      <c r="L1684" s="498"/>
      <c r="M1684" s="388">
        <v>0</v>
      </c>
      <c r="N1684" s="388">
        <v>0</v>
      </c>
      <c r="O1684" s="499"/>
      <c r="P1684" s="388">
        <v>0</v>
      </c>
      <c r="Q1684" s="499"/>
      <c r="R1684" s="388">
        <v>0</v>
      </c>
      <c r="S1684" s="499"/>
      <c r="T1684" s="499"/>
      <c r="U1684" s="389">
        <v>0.5</v>
      </c>
      <c r="V1684" s="390">
        <v>0</v>
      </c>
      <c r="W1684" s="392">
        <v>0</v>
      </c>
      <c r="X1684" s="515"/>
      <c r="Y1684" s="393">
        <v>0.5</v>
      </c>
      <c r="Z1684" s="394">
        <f t="shared" si="26"/>
        <v>0.5</v>
      </c>
    </row>
    <row r="1685" spans="2:26" ht="24.75" x14ac:dyDescent="0.25">
      <c r="B1685" s="494">
        <v>1682</v>
      </c>
      <c r="C1685" s="473" t="s">
        <v>6951</v>
      </c>
      <c r="D1685" s="492" t="s">
        <v>31</v>
      </c>
      <c r="E1685" s="468">
        <v>1953</v>
      </c>
      <c r="F1685" s="468"/>
      <c r="G1685" s="471" t="s">
        <v>1854</v>
      </c>
      <c r="H1685" s="469">
        <v>29</v>
      </c>
      <c r="I1685" s="470" t="s">
        <v>431</v>
      </c>
      <c r="J1685" s="138"/>
      <c r="K1685" s="387">
        <v>0</v>
      </c>
      <c r="L1685" s="498"/>
      <c r="M1685" s="388">
        <v>0</v>
      </c>
      <c r="N1685" s="388">
        <v>0</v>
      </c>
      <c r="O1685" s="499"/>
      <c r="P1685" s="388">
        <v>0</v>
      </c>
      <c r="Q1685" s="499"/>
      <c r="R1685" s="388">
        <v>0</v>
      </c>
      <c r="S1685" s="499"/>
      <c r="T1685" s="499"/>
      <c r="U1685" s="389">
        <v>0.5</v>
      </c>
      <c r="V1685" s="390">
        <v>0</v>
      </c>
      <c r="W1685" s="392">
        <v>0</v>
      </c>
      <c r="X1685" s="515"/>
      <c r="Y1685" s="393">
        <v>0.5</v>
      </c>
      <c r="Z1685" s="394">
        <f t="shared" si="26"/>
        <v>0.5</v>
      </c>
    </row>
    <row r="1686" spans="2:26" ht="24.75" x14ac:dyDescent="0.25">
      <c r="B1686" s="494">
        <v>1683</v>
      </c>
      <c r="C1686" s="473" t="s">
        <v>6954</v>
      </c>
      <c r="D1686" s="492" t="s">
        <v>340</v>
      </c>
      <c r="E1686" s="468">
        <v>1967</v>
      </c>
      <c r="F1686" s="468"/>
      <c r="G1686" s="471" t="s">
        <v>158</v>
      </c>
      <c r="H1686" s="469">
        <v>36</v>
      </c>
      <c r="I1686" s="470" t="s">
        <v>6955</v>
      </c>
      <c r="J1686" s="138"/>
      <c r="K1686" s="387">
        <v>0</v>
      </c>
      <c r="L1686" s="498"/>
      <c r="M1686" s="388">
        <v>0</v>
      </c>
      <c r="N1686" s="388">
        <v>0</v>
      </c>
      <c r="O1686" s="499"/>
      <c r="P1686" s="388">
        <v>0</v>
      </c>
      <c r="Q1686" s="499"/>
      <c r="R1686" s="388">
        <v>0</v>
      </c>
      <c r="S1686" s="499"/>
      <c r="T1686" s="499"/>
      <c r="U1686" s="389">
        <v>0.5</v>
      </c>
      <c r="V1686" s="390">
        <v>0</v>
      </c>
      <c r="W1686" s="392">
        <v>0</v>
      </c>
      <c r="X1686" s="515"/>
      <c r="Y1686" s="393">
        <v>0.5</v>
      </c>
      <c r="Z1686" s="394">
        <f t="shared" si="26"/>
        <v>0.5</v>
      </c>
    </row>
    <row r="1687" spans="2:26" ht="24.75" x14ac:dyDescent="0.25">
      <c r="B1687" s="494">
        <v>1684</v>
      </c>
      <c r="C1687" s="473" t="s">
        <v>6958</v>
      </c>
      <c r="D1687" s="492" t="s">
        <v>6959</v>
      </c>
      <c r="E1687" s="468">
        <v>1976</v>
      </c>
      <c r="F1687" s="468"/>
      <c r="G1687" s="471" t="s">
        <v>1996</v>
      </c>
      <c r="H1687" s="469">
        <v>8</v>
      </c>
      <c r="I1687" s="470" t="s">
        <v>6960</v>
      </c>
      <c r="J1687" s="138"/>
      <c r="K1687" s="387">
        <v>0</v>
      </c>
      <c r="L1687" s="498"/>
      <c r="M1687" s="388">
        <v>0</v>
      </c>
      <c r="N1687" s="388">
        <v>0</v>
      </c>
      <c r="O1687" s="499"/>
      <c r="P1687" s="388">
        <v>0</v>
      </c>
      <c r="Q1687" s="499"/>
      <c r="R1687" s="388">
        <v>0</v>
      </c>
      <c r="S1687" s="499"/>
      <c r="T1687" s="499"/>
      <c r="U1687" s="389">
        <v>0.5</v>
      </c>
      <c r="V1687" s="390">
        <v>0</v>
      </c>
      <c r="W1687" s="392">
        <v>0</v>
      </c>
      <c r="X1687" s="515"/>
      <c r="Y1687" s="393">
        <v>0.5</v>
      </c>
      <c r="Z1687" s="394">
        <f t="shared" si="26"/>
        <v>0.5</v>
      </c>
    </row>
    <row r="1688" spans="2:26" ht="24.75" x14ac:dyDescent="0.25">
      <c r="B1688" s="494">
        <v>1685</v>
      </c>
      <c r="C1688" s="473" t="s">
        <v>6963</v>
      </c>
      <c r="D1688" s="492" t="s">
        <v>116</v>
      </c>
      <c r="E1688" s="468">
        <v>1986</v>
      </c>
      <c r="F1688" s="468"/>
      <c r="G1688" s="471" t="s">
        <v>227</v>
      </c>
      <c r="H1688" s="469">
        <v>60</v>
      </c>
      <c r="I1688" s="470" t="s">
        <v>431</v>
      </c>
      <c r="J1688" s="138"/>
      <c r="K1688" s="387">
        <v>0</v>
      </c>
      <c r="L1688" s="498"/>
      <c r="M1688" s="388">
        <v>0</v>
      </c>
      <c r="N1688" s="388">
        <v>0</v>
      </c>
      <c r="O1688" s="499"/>
      <c r="P1688" s="388">
        <v>0</v>
      </c>
      <c r="Q1688" s="499"/>
      <c r="R1688" s="388">
        <v>0</v>
      </c>
      <c r="S1688" s="499"/>
      <c r="T1688" s="499"/>
      <c r="U1688" s="389">
        <v>0.5</v>
      </c>
      <c r="V1688" s="390">
        <v>0</v>
      </c>
      <c r="W1688" s="392">
        <v>0</v>
      </c>
      <c r="X1688" s="515"/>
      <c r="Y1688" s="393">
        <v>0.5</v>
      </c>
      <c r="Z1688" s="394">
        <f t="shared" si="26"/>
        <v>0.5</v>
      </c>
    </row>
    <row r="1689" spans="2:26" ht="24.75" x14ac:dyDescent="0.25">
      <c r="B1689" s="494">
        <v>1686</v>
      </c>
      <c r="C1689" s="473" t="s">
        <v>6966</v>
      </c>
      <c r="D1689" s="492" t="s">
        <v>2198</v>
      </c>
      <c r="E1689" s="468">
        <v>1954</v>
      </c>
      <c r="F1689" s="468"/>
      <c r="G1689" s="471" t="s">
        <v>1854</v>
      </c>
      <c r="H1689" s="469">
        <v>23</v>
      </c>
      <c r="I1689" s="470" t="s">
        <v>11</v>
      </c>
      <c r="J1689" s="138"/>
      <c r="K1689" s="387">
        <v>0</v>
      </c>
      <c r="L1689" s="498"/>
      <c r="M1689" s="388">
        <v>0</v>
      </c>
      <c r="N1689" s="388">
        <v>0</v>
      </c>
      <c r="O1689" s="499"/>
      <c r="P1689" s="388">
        <v>0</v>
      </c>
      <c r="Q1689" s="499"/>
      <c r="R1689" s="388">
        <v>0</v>
      </c>
      <c r="S1689" s="499"/>
      <c r="T1689" s="499"/>
      <c r="U1689" s="389">
        <v>0.5</v>
      </c>
      <c r="V1689" s="390">
        <v>0</v>
      </c>
      <c r="W1689" s="392">
        <v>0</v>
      </c>
      <c r="X1689" s="515"/>
      <c r="Y1689" s="393">
        <v>0.5</v>
      </c>
      <c r="Z1689" s="394">
        <f t="shared" si="26"/>
        <v>0.5</v>
      </c>
    </row>
    <row r="1690" spans="2:26" ht="24.75" x14ac:dyDescent="0.25">
      <c r="B1690" s="494">
        <v>1687</v>
      </c>
      <c r="C1690" s="473" t="s">
        <v>6969</v>
      </c>
      <c r="D1690" s="492" t="s">
        <v>60</v>
      </c>
      <c r="E1690" s="468">
        <v>1955</v>
      </c>
      <c r="F1690" s="468"/>
      <c r="G1690" s="471" t="s">
        <v>1996</v>
      </c>
      <c r="H1690" s="469">
        <v>20</v>
      </c>
      <c r="I1690" s="470" t="s">
        <v>11</v>
      </c>
      <c r="J1690" s="138"/>
      <c r="K1690" s="387">
        <v>0</v>
      </c>
      <c r="L1690" s="498"/>
      <c r="M1690" s="388">
        <v>0</v>
      </c>
      <c r="N1690" s="388">
        <v>0</v>
      </c>
      <c r="O1690" s="499"/>
      <c r="P1690" s="388">
        <v>0</v>
      </c>
      <c r="Q1690" s="499"/>
      <c r="R1690" s="388">
        <v>0</v>
      </c>
      <c r="S1690" s="499"/>
      <c r="T1690" s="499"/>
      <c r="U1690" s="389">
        <v>0.5</v>
      </c>
      <c r="V1690" s="390">
        <v>0</v>
      </c>
      <c r="W1690" s="392">
        <v>0</v>
      </c>
      <c r="X1690" s="515"/>
      <c r="Y1690" s="393">
        <v>0.5</v>
      </c>
      <c r="Z1690" s="394">
        <f t="shared" si="26"/>
        <v>0.5</v>
      </c>
    </row>
    <row r="1691" spans="2:26" ht="24.75" x14ac:dyDescent="0.25">
      <c r="B1691" s="494">
        <v>1688</v>
      </c>
      <c r="C1691" s="473" t="s">
        <v>6972</v>
      </c>
      <c r="D1691" s="492" t="s">
        <v>2034</v>
      </c>
      <c r="E1691" s="468">
        <v>1963</v>
      </c>
      <c r="F1691" s="468"/>
      <c r="G1691" s="471" t="s">
        <v>158</v>
      </c>
      <c r="H1691" s="469">
        <v>30</v>
      </c>
      <c r="I1691" s="470" t="s">
        <v>6973</v>
      </c>
      <c r="J1691" s="138"/>
      <c r="K1691" s="387">
        <v>0</v>
      </c>
      <c r="L1691" s="498"/>
      <c r="M1691" s="388">
        <v>0</v>
      </c>
      <c r="N1691" s="388">
        <v>0</v>
      </c>
      <c r="O1691" s="499"/>
      <c r="P1691" s="388">
        <v>0</v>
      </c>
      <c r="Q1691" s="499"/>
      <c r="R1691" s="388">
        <v>0</v>
      </c>
      <c r="S1691" s="499"/>
      <c r="T1691" s="499"/>
      <c r="U1691" s="389">
        <v>0.5</v>
      </c>
      <c r="V1691" s="390">
        <v>0</v>
      </c>
      <c r="W1691" s="392">
        <v>0</v>
      </c>
      <c r="X1691" s="515"/>
      <c r="Y1691" s="393">
        <v>0.5</v>
      </c>
      <c r="Z1691" s="394">
        <f t="shared" si="26"/>
        <v>0.5</v>
      </c>
    </row>
    <row r="1692" spans="2:26" ht="24.75" x14ac:dyDescent="0.25">
      <c r="B1692" s="494">
        <v>1689</v>
      </c>
      <c r="C1692" s="473" t="s">
        <v>6976</v>
      </c>
      <c r="D1692" s="492" t="s">
        <v>928</v>
      </c>
      <c r="E1692" s="468"/>
      <c r="F1692" s="468"/>
      <c r="G1692" s="471" t="s">
        <v>2981</v>
      </c>
      <c r="H1692" s="469"/>
      <c r="I1692" s="470"/>
      <c r="J1692" s="138"/>
      <c r="K1692" s="387">
        <v>0</v>
      </c>
      <c r="L1692" s="498"/>
      <c r="M1692" s="388">
        <v>0</v>
      </c>
      <c r="N1692" s="388">
        <v>0</v>
      </c>
      <c r="O1692" s="499"/>
      <c r="P1692" s="388">
        <v>0.5</v>
      </c>
      <c r="Q1692" s="499"/>
      <c r="R1692" s="388">
        <v>0</v>
      </c>
      <c r="S1692" s="499"/>
      <c r="T1692" s="499"/>
      <c r="U1692" s="389">
        <v>0</v>
      </c>
      <c r="V1692" s="390">
        <v>0</v>
      </c>
      <c r="W1692" s="392">
        <v>0</v>
      </c>
      <c r="X1692" s="515"/>
      <c r="Y1692" s="393">
        <v>0.5</v>
      </c>
      <c r="Z1692" s="394">
        <f t="shared" si="26"/>
        <v>0.5</v>
      </c>
    </row>
    <row r="1693" spans="2:26" ht="24.75" x14ac:dyDescent="0.25">
      <c r="B1693" s="494">
        <v>1690</v>
      </c>
      <c r="C1693" s="473" t="s">
        <v>5164</v>
      </c>
      <c r="D1693" s="492" t="s">
        <v>333</v>
      </c>
      <c r="E1693" s="468"/>
      <c r="F1693" s="468"/>
      <c r="G1693" s="471" t="s">
        <v>2981</v>
      </c>
      <c r="H1693" s="469"/>
      <c r="I1693" s="470" t="s">
        <v>14</v>
      </c>
      <c r="J1693" s="138"/>
      <c r="K1693" s="387">
        <v>0</v>
      </c>
      <c r="L1693" s="498"/>
      <c r="M1693" s="388">
        <v>0</v>
      </c>
      <c r="N1693" s="388">
        <v>0</v>
      </c>
      <c r="O1693" s="499"/>
      <c r="P1693" s="388">
        <v>0.5</v>
      </c>
      <c r="Q1693" s="499"/>
      <c r="R1693" s="388">
        <v>0</v>
      </c>
      <c r="S1693" s="499"/>
      <c r="T1693" s="499"/>
      <c r="U1693" s="389">
        <v>0</v>
      </c>
      <c r="V1693" s="390">
        <v>0</v>
      </c>
      <c r="W1693" s="392">
        <v>0</v>
      </c>
      <c r="X1693" s="515"/>
      <c r="Y1693" s="393">
        <v>0.5</v>
      </c>
      <c r="Z1693" s="394">
        <f t="shared" si="26"/>
        <v>0.5</v>
      </c>
    </row>
    <row r="1694" spans="2:26" ht="24.75" x14ac:dyDescent="0.25">
      <c r="B1694" s="494">
        <v>1691</v>
      </c>
      <c r="C1694" s="473" t="s">
        <v>6981</v>
      </c>
      <c r="D1694" s="492" t="s">
        <v>453</v>
      </c>
      <c r="E1694" s="468">
        <v>1976</v>
      </c>
      <c r="F1694" s="468"/>
      <c r="G1694" s="471" t="s">
        <v>168</v>
      </c>
      <c r="H1694" s="469">
        <v>117</v>
      </c>
      <c r="I1694" s="470" t="s">
        <v>6366</v>
      </c>
      <c r="J1694" s="138"/>
      <c r="K1694" s="387">
        <v>0</v>
      </c>
      <c r="L1694" s="498"/>
      <c r="M1694" s="388">
        <v>0</v>
      </c>
      <c r="N1694" s="388">
        <v>0</v>
      </c>
      <c r="O1694" s="499"/>
      <c r="P1694" s="388">
        <v>0</v>
      </c>
      <c r="Q1694" s="499"/>
      <c r="R1694" s="388">
        <v>0</v>
      </c>
      <c r="S1694" s="499"/>
      <c r="T1694" s="499"/>
      <c r="U1694" s="389">
        <v>0.5</v>
      </c>
      <c r="V1694" s="390">
        <v>0</v>
      </c>
      <c r="W1694" s="392">
        <v>0</v>
      </c>
      <c r="X1694" s="515"/>
      <c r="Y1694" s="393">
        <v>0.5</v>
      </c>
      <c r="Z1694" s="394">
        <f t="shared" si="26"/>
        <v>0.5</v>
      </c>
    </row>
    <row r="1695" spans="2:26" ht="24.75" x14ac:dyDescent="0.25">
      <c r="B1695" s="494">
        <v>1692</v>
      </c>
      <c r="C1695" s="473" t="s">
        <v>1903</v>
      </c>
      <c r="D1695" s="492" t="s">
        <v>6984</v>
      </c>
      <c r="E1695" s="468">
        <v>1962</v>
      </c>
      <c r="F1695" s="468"/>
      <c r="G1695" s="471" t="s">
        <v>158</v>
      </c>
      <c r="H1695" s="469">
        <v>66</v>
      </c>
      <c r="I1695" s="470" t="s">
        <v>6238</v>
      </c>
      <c r="J1695" s="138"/>
      <c r="K1695" s="387">
        <v>0</v>
      </c>
      <c r="L1695" s="498"/>
      <c r="M1695" s="388">
        <v>0</v>
      </c>
      <c r="N1695" s="388">
        <v>0</v>
      </c>
      <c r="O1695" s="499"/>
      <c r="P1695" s="388">
        <v>0</v>
      </c>
      <c r="Q1695" s="499"/>
      <c r="R1695" s="388">
        <v>0</v>
      </c>
      <c r="S1695" s="499"/>
      <c r="T1695" s="499"/>
      <c r="U1695" s="389">
        <v>0.5</v>
      </c>
      <c r="V1695" s="390">
        <v>0</v>
      </c>
      <c r="W1695" s="392">
        <v>0</v>
      </c>
      <c r="X1695" s="515"/>
      <c r="Y1695" s="393">
        <v>0.5</v>
      </c>
      <c r="Z1695" s="394">
        <f t="shared" si="26"/>
        <v>0.5</v>
      </c>
    </row>
    <row r="1696" spans="2:26" ht="24.75" x14ac:dyDescent="0.25">
      <c r="B1696" s="494">
        <v>1693</v>
      </c>
      <c r="C1696" s="473" t="s">
        <v>6987</v>
      </c>
      <c r="D1696" s="492" t="s">
        <v>340</v>
      </c>
      <c r="E1696" s="468"/>
      <c r="F1696" s="468"/>
      <c r="G1696" s="471" t="s">
        <v>2981</v>
      </c>
      <c r="H1696" s="469"/>
      <c r="I1696" s="470" t="s">
        <v>6108</v>
      </c>
      <c r="J1696" s="138"/>
      <c r="K1696" s="387">
        <v>0</v>
      </c>
      <c r="L1696" s="498"/>
      <c r="M1696" s="388">
        <v>0</v>
      </c>
      <c r="N1696" s="388">
        <v>0</v>
      </c>
      <c r="O1696" s="499"/>
      <c r="P1696" s="388">
        <v>0.5</v>
      </c>
      <c r="Q1696" s="499"/>
      <c r="R1696" s="388">
        <v>0</v>
      </c>
      <c r="S1696" s="499"/>
      <c r="T1696" s="499"/>
      <c r="U1696" s="389">
        <v>0</v>
      </c>
      <c r="V1696" s="390">
        <v>0</v>
      </c>
      <c r="W1696" s="392">
        <v>0</v>
      </c>
      <c r="X1696" s="515"/>
      <c r="Y1696" s="393">
        <v>0.5</v>
      </c>
      <c r="Z1696" s="394">
        <f t="shared" si="26"/>
        <v>0.5</v>
      </c>
    </row>
    <row r="1697" spans="2:26" ht="24.75" x14ac:dyDescent="0.25">
      <c r="B1697" s="494">
        <v>1694</v>
      </c>
      <c r="C1697" s="473" t="s">
        <v>6990</v>
      </c>
      <c r="D1697" s="492" t="s">
        <v>30</v>
      </c>
      <c r="E1697" s="468"/>
      <c r="F1697" s="468"/>
      <c r="G1697" s="471" t="s">
        <v>2981</v>
      </c>
      <c r="H1697" s="469"/>
      <c r="I1697" s="470" t="s">
        <v>6991</v>
      </c>
      <c r="J1697" s="138"/>
      <c r="K1697" s="387">
        <v>0</v>
      </c>
      <c r="L1697" s="498"/>
      <c r="M1697" s="388">
        <v>0</v>
      </c>
      <c r="N1697" s="388">
        <v>0</v>
      </c>
      <c r="O1697" s="499"/>
      <c r="P1697" s="388">
        <v>0.5</v>
      </c>
      <c r="Q1697" s="499"/>
      <c r="R1697" s="388">
        <v>0</v>
      </c>
      <c r="S1697" s="499"/>
      <c r="T1697" s="499"/>
      <c r="U1697" s="389">
        <v>0</v>
      </c>
      <c r="V1697" s="390">
        <v>0</v>
      </c>
      <c r="W1697" s="392">
        <v>0</v>
      </c>
      <c r="X1697" s="515"/>
      <c r="Y1697" s="393">
        <v>0.5</v>
      </c>
      <c r="Z1697" s="394">
        <f t="shared" si="26"/>
        <v>0.5</v>
      </c>
    </row>
    <row r="1698" spans="2:26" ht="24.75" x14ac:dyDescent="0.25">
      <c r="B1698" s="494">
        <v>1695</v>
      </c>
      <c r="C1698" s="473" t="s">
        <v>6994</v>
      </c>
      <c r="D1698" s="492" t="s">
        <v>271</v>
      </c>
      <c r="E1698" s="468">
        <v>1985</v>
      </c>
      <c r="F1698" s="468"/>
      <c r="G1698" s="471" t="s">
        <v>227</v>
      </c>
      <c r="H1698" s="469">
        <v>61</v>
      </c>
      <c r="I1698" s="470" t="s">
        <v>431</v>
      </c>
      <c r="J1698" s="138"/>
      <c r="K1698" s="387">
        <v>0</v>
      </c>
      <c r="L1698" s="498"/>
      <c r="M1698" s="388">
        <v>0</v>
      </c>
      <c r="N1698" s="388">
        <v>0</v>
      </c>
      <c r="O1698" s="499"/>
      <c r="P1698" s="388">
        <v>0</v>
      </c>
      <c r="Q1698" s="499"/>
      <c r="R1698" s="388">
        <v>0</v>
      </c>
      <c r="S1698" s="499"/>
      <c r="T1698" s="499"/>
      <c r="U1698" s="389">
        <v>0.5</v>
      </c>
      <c r="V1698" s="390">
        <v>0</v>
      </c>
      <c r="W1698" s="392">
        <v>0</v>
      </c>
      <c r="X1698" s="515"/>
      <c r="Y1698" s="393">
        <v>0.5</v>
      </c>
      <c r="Z1698" s="394">
        <f t="shared" si="26"/>
        <v>0.5</v>
      </c>
    </row>
    <row r="1699" spans="2:26" ht="24.75" x14ac:dyDescent="0.25">
      <c r="B1699" s="494">
        <v>1696</v>
      </c>
      <c r="C1699" s="473" t="s">
        <v>6997</v>
      </c>
      <c r="D1699" s="492" t="s">
        <v>6998</v>
      </c>
      <c r="E1699" s="468">
        <v>1969</v>
      </c>
      <c r="F1699" s="468"/>
      <c r="G1699" s="471" t="s">
        <v>1996</v>
      </c>
      <c r="H1699" s="469">
        <v>5</v>
      </c>
      <c r="I1699" s="470" t="s">
        <v>431</v>
      </c>
      <c r="J1699" s="138"/>
      <c r="K1699" s="387">
        <v>0</v>
      </c>
      <c r="L1699" s="498"/>
      <c r="M1699" s="388">
        <v>0</v>
      </c>
      <c r="N1699" s="388">
        <v>0</v>
      </c>
      <c r="O1699" s="499"/>
      <c r="P1699" s="388">
        <v>0</v>
      </c>
      <c r="Q1699" s="499"/>
      <c r="R1699" s="388">
        <v>0</v>
      </c>
      <c r="S1699" s="499"/>
      <c r="T1699" s="499"/>
      <c r="U1699" s="389">
        <v>0.5</v>
      </c>
      <c r="V1699" s="390">
        <v>0</v>
      </c>
      <c r="W1699" s="392">
        <v>0</v>
      </c>
      <c r="X1699" s="515"/>
      <c r="Y1699" s="393">
        <v>0.5</v>
      </c>
      <c r="Z1699" s="394">
        <f t="shared" si="26"/>
        <v>0.5</v>
      </c>
    </row>
    <row r="1700" spans="2:26" ht="24.75" x14ac:dyDescent="0.25">
      <c r="B1700" s="494">
        <v>1697</v>
      </c>
      <c r="C1700" s="473" t="s">
        <v>5595</v>
      </c>
      <c r="D1700" s="492" t="s">
        <v>7001</v>
      </c>
      <c r="E1700" s="468">
        <v>1962</v>
      </c>
      <c r="F1700" s="468"/>
      <c r="G1700" s="471" t="s">
        <v>158</v>
      </c>
      <c r="H1700" s="469">
        <v>49</v>
      </c>
      <c r="I1700" s="470" t="s">
        <v>5596</v>
      </c>
      <c r="J1700" s="138"/>
      <c r="K1700" s="387">
        <v>0</v>
      </c>
      <c r="L1700" s="498"/>
      <c r="M1700" s="388">
        <v>0</v>
      </c>
      <c r="N1700" s="388">
        <v>0</v>
      </c>
      <c r="O1700" s="499"/>
      <c r="P1700" s="388">
        <v>0</v>
      </c>
      <c r="Q1700" s="499"/>
      <c r="R1700" s="388">
        <v>0</v>
      </c>
      <c r="S1700" s="499"/>
      <c r="T1700" s="499"/>
      <c r="U1700" s="389">
        <v>0.5</v>
      </c>
      <c r="V1700" s="390">
        <v>0</v>
      </c>
      <c r="W1700" s="392">
        <v>0</v>
      </c>
      <c r="X1700" s="515"/>
      <c r="Y1700" s="393">
        <v>0.5</v>
      </c>
      <c r="Z1700" s="394">
        <f t="shared" si="26"/>
        <v>0.5</v>
      </c>
    </row>
    <row r="1701" spans="2:26" ht="24.75" x14ac:dyDescent="0.25">
      <c r="B1701" s="494">
        <v>1698</v>
      </c>
      <c r="C1701" s="473" t="s">
        <v>2776</v>
      </c>
      <c r="D1701" s="492" t="s">
        <v>1501</v>
      </c>
      <c r="E1701" s="468"/>
      <c r="F1701" s="468"/>
      <c r="G1701" s="471" t="s">
        <v>2981</v>
      </c>
      <c r="H1701" s="469"/>
      <c r="I1701" s="470"/>
      <c r="J1701" s="138"/>
      <c r="K1701" s="387">
        <v>0</v>
      </c>
      <c r="L1701" s="498"/>
      <c r="M1701" s="388">
        <v>0</v>
      </c>
      <c r="N1701" s="388">
        <v>0</v>
      </c>
      <c r="O1701" s="499"/>
      <c r="P1701" s="388">
        <v>0.5</v>
      </c>
      <c r="Q1701" s="499"/>
      <c r="R1701" s="388">
        <v>0</v>
      </c>
      <c r="S1701" s="499"/>
      <c r="T1701" s="499"/>
      <c r="U1701" s="389">
        <v>0</v>
      </c>
      <c r="V1701" s="390">
        <v>0</v>
      </c>
      <c r="W1701" s="392">
        <v>0</v>
      </c>
      <c r="X1701" s="515"/>
      <c r="Y1701" s="393">
        <v>0.5</v>
      </c>
      <c r="Z1701" s="394">
        <f t="shared" si="26"/>
        <v>0.5</v>
      </c>
    </row>
    <row r="1702" spans="2:26" ht="24.75" x14ac:dyDescent="0.25">
      <c r="B1702" s="494">
        <v>1699</v>
      </c>
      <c r="C1702" s="472" t="s">
        <v>899</v>
      </c>
      <c r="D1702" s="491" t="s">
        <v>996</v>
      </c>
      <c r="E1702" s="459"/>
      <c r="F1702" s="459"/>
      <c r="G1702" s="463" t="s">
        <v>417</v>
      </c>
      <c r="H1702" s="464"/>
      <c r="I1702" s="465" t="s">
        <v>2707</v>
      </c>
      <c r="J1702" s="138"/>
      <c r="K1702" s="502"/>
      <c r="L1702" s="497">
        <v>0</v>
      </c>
      <c r="M1702" s="503"/>
      <c r="N1702" s="503"/>
      <c r="O1702" s="497">
        <v>0.5</v>
      </c>
      <c r="P1702" s="503"/>
      <c r="Q1702" s="497">
        <v>0</v>
      </c>
      <c r="R1702" s="503"/>
      <c r="S1702" s="497">
        <v>0</v>
      </c>
      <c r="T1702" s="500">
        <v>0</v>
      </c>
      <c r="U1702" s="504"/>
      <c r="V1702" s="504"/>
      <c r="W1702" s="506"/>
      <c r="X1702" s="516">
        <v>0.5</v>
      </c>
      <c r="Y1702" s="523"/>
      <c r="Z1702" s="394">
        <f t="shared" si="26"/>
        <v>0.5</v>
      </c>
    </row>
    <row r="1703" spans="2:26" ht="24.75" x14ac:dyDescent="0.25">
      <c r="B1703" s="494">
        <v>1700</v>
      </c>
      <c r="C1703" s="473" t="s">
        <v>7005</v>
      </c>
      <c r="D1703" s="492" t="s">
        <v>453</v>
      </c>
      <c r="E1703" s="468">
        <v>1973</v>
      </c>
      <c r="F1703" s="468"/>
      <c r="G1703" s="471" t="s">
        <v>168</v>
      </c>
      <c r="H1703" s="469">
        <v>81</v>
      </c>
      <c r="I1703" s="470" t="s">
        <v>6935</v>
      </c>
      <c r="J1703" s="138"/>
      <c r="K1703" s="387">
        <v>0</v>
      </c>
      <c r="L1703" s="498"/>
      <c r="M1703" s="388">
        <v>0</v>
      </c>
      <c r="N1703" s="388">
        <v>0</v>
      </c>
      <c r="O1703" s="499"/>
      <c r="P1703" s="388">
        <v>0</v>
      </c>
      <c r="Q1703" s="499"/>
      <c r="R1703" s="388">
        <v>0</v>
      </c>
      <c r="S1703" s="499"/>
      <c r="T1703" s="499"/>
      <c r="U1703" s="389">
        <v>0.5</v>
      </c>
      <c r="V1703" s="390">
        <v>0</v>
      </c>
      <c r="W1703" s="392">
        <v>0</v>
      </c>
      <c r="X1703" s="515"/>
      <c r="Y1703" s="393">
        <v>0.5</v>
      </c>
      <c r="Z1703" s="394">
        <f t="shared" si="26"/>
        <v>0.5</v>
      </c>
    </row>
    <row r="1704" spans="2:26" ht="24.75" x14ac:dyDescent="0.25">
      <c r="B1704" s="494">
        <v>1701</v>
      </c>
      <c r="C1704" s="473" t="s">
        <v>2053</v>
      </c>
      <c r="D1704" s="492" t="s">
        <v>625</v>
      </c>
      <c r="E1704" s="468">
        <v>1979</v>
      </c>
      <c r="F1704" s="468"/>
      <c r="G1704" s="471" t="s">
        <v>227</v>
      </c>
      <c r="H1704" s="469">
        <v>117</v>
      </c>
      <c r="I1704" s="470" t="s">
        <v>7008</v>
      </c>
      <c r="J1704" s="138"/>
      <c r="K1704" s="387">
        <v>0</v>
      </c>
      <c r="L1704" s="498"/>
      <c r="M1704" s="388">
        <v>0</v>
      </c>
      <c r="N1704" s="388">
        <v>0</v>
      </c>
      <c r="O1704" s="499"/>
      <c r="P1704" s="388">
        <v>0</v>
      </c>
      <c r="Q1704" s="499"/>
      <c r="R1704" s="388">
        <v>0</v>
      </c>
      <c r="S1704" s="499"/>
      <c r="T1704" s="499"/>
      <c r="U1704" s="389">
        <v>0.5</v>
      </c>
      <c r="V1704" s="390">
        <v>0</v>
      </c>
      <c r="W1704" s="392">
        <v>0</v>
      </c>
      <c r="X1704" s="515"/>
      <c r="Y1704" s="393">
        <v>0.5</v>
      </c>
      <c r="Z1704" s="394">
        <f t="shared" si="26"/>
        <v>0.5</v>
      </c>
    </row>
    <row r="1705" spans="2:26" ht="24.75" x14ac:dyDescent="0.25">
      <c r="B1705" s="494">
        <v>1702</v>
      </c>
      <c r="C1705" s="473" t="s">
        <v>7011</v>
      </c>
      <c r="D1705" s="492" t="s">
        <v>2026</v>
      </c>
      <c r="E1705" s="468">
        <v>1971</v>
      </c>
      <c r="F1705" s="468"/>
      <c r="G1705" s="471" t="s">
        <v>168</v>
      </c>
      <c r="H1705" s="469">
        <v>126</v>
      </c>
      <c r="I1705" s="470" t="s">
        <v>1900</v>
      </c>
      <c r="J1705" s="138"/>
      <c r="K1705" s="387">
        <v>0</v>
      </c>
      <c r="L1705" s="498"/>
      <c r="M1705" s="388">
        <v>0</v>
      </c>
      <c r="N1705" s="388">
        <v>0</v>
      </c>
      <c r="O1705" s="499"/>
      <c r="P1705" s="388">
        <v>0</v>
      </c>
      <c r="Q1705" s="499"/>
      <c r="R1705" s="388">
        <v>0</v>
      </c>
      <c r="S1705" s="499"/>
      <c r="T1705" s="499"/>
      <c r="U1705" s="389">
        <v>0.5</v>
      </c>
      <c r="V1705" s="390">
        <v>0</v>
      </c>
      <c r="W1705" s="392">
        <v>0</v>
      </c>
      <c r="X1705" s="515"/>
      <c r="Y1705" s="393">
        <v>0.5</v>
      </c>
      <c r="Z1705" s="394">
        <f t="shared" si="26"/>
        <v>0.5</v>
      </c>
    </row>
    <row r="1706" spans="2:26" ht="24.75" x14ac:dyDescent="0.25">
      <c r="B1706" s="494">
        <v>1703</v>
      </c>
      <c r="C1706" s="473" t="s">
        <v>7014</v>
      </c>
      <c r="D1706" s="492" t="s">
        <v>453</v>
      </c>
      <c r="E1706" s="468">
        <v>1977</v>
      </c>
      <c r="F1706" s="468"/>
      <c r="G1706" s="471" t="s">
        <v>168</v>
      </c>
      <c r="H1706" s="469">
        <v>103</v>
      </c>
      <c r="I1706" s="470" t="s">
        <v>7015</v>
      </c>
      <c r="J1706" s="138"/>
      <c r="K1706" s="387">
        <v>0</v>
      </c>
      <c r="L1706" s="498"/>
      <c r="M1706" s="388">
        <v>0</v>
      </c>
      <c r="N1706" s="388">
        <v>0</v>
      </c>
      <c r="O1706" s="499"/>
      <c r="P1706" s="388">
        <v>0</v>
      </c>
      <c r="Q1706" s="499"/>
      <c r="R1706" s="388">
        <v>0</v>
      </c>
      <c r="S1706" s="499"/>
      <c r="T1706" s="499"/>
      <c r="U1706" s="389">
        <v>0.5</v>
      </c>
      <c r="V1706" s="390">
        <v>0</v>
      </c>
      <c r="W1706" s="392">
        <v>0</v>
      </c>
      <c r="X1706" s="515"/>
      <c r="Y1706" s="393">
        <v>0.5</v>
      </c>
      <c r="Z1706" s="394">
        <f t="shared" si="26"/>
        <v>0.5</v>
      </c>
    </row>
    <row r="1707" spans="2:26" ht="24.75" x14ac:dyDescent="0.25">
      <c r="B1707" s="494">
        <v>1704</v>
      </c>
      <c r="C1707" s="473" t="s">
        <v>7018</v>
      </c>
      <c r="D1707" s="492" t="s">
        <v>5751</v>
      </c>
      <c r="E1707" s="468"/>
      <c r="F1707" s="468"/>
      <c r="G1707" s="471" t="s">
        <v>2981</v>
      </c>
      <c r="H1707" s="469"/>
      <c r="I1707" s="470"/>
      <c r="J1707" s="138"/>
      <c r="K1707" s="387">
        <v>0</v>
      </c>
      <c r="L1707" s="498"/>
      <c r="M1707" s="388">
        <v>0</v>
      </c>
      <c r="N1707" s="388">
        <v>0</v>
      </c>
      <c r="O1707" s="499"/>
      <c r="P1707" s="388">
        <v>0.5</v>
      </c>
      <c r="Q1707" s="499"/>
      <c r="R1707" s="388">
        <v>0</v>
      </c>
      <c r="S1707" s="499"/>
      <c r="T1707" s="499"/>
      <c r="U1707" s="389">
        <v>0</v>
      </c>
      <c r="V1707" s="390">
        <v>0</v>
      </c>
      <c r="W1707" s="392">
        <v>0</v>
      </c>
      <c r="X1707" s="515"/>
      <c r="Y1707" s="393">
        <v>0.5</v>
      </c>
      <c r="Z1707" s="394">
        <f t="shared" si="26"/>
        <v>0.5</v>
      </c>
    </row>
    <row r="1708" spans="2:26" ht="24.75" x14ac:dyDescent="0.25">
      <c r="B1708" s="494">
        <v>1705</v>
      </c>
      <c r="C1708" s="473" t="s">
        <v>7021</v>
      </c>
      <c r="D1708" s="492" t="s">
        <v>1501</v>
      </c>
      <c r="E1708" s="468"/>
      <c r="F1708" s="468"/>
      <c r="G1708" s="471" t="s">
        <v>2981</v>
      </c>
      <c r="H1708" s="469"/>
      <c r="I1708" s="470" t="s">
        <v>6691</v>
      </c>
      <c r="J1708" s="138"/>
      <c r="K1708" s="387">
        <v>0</v>
      </c>
      <c r="L1708" s="498"/>
      <c r="M1708" s="388">
        <v>0</v>
      </c>
      <c r="N1708" s="388">
        <v>0</v>
      </c>
      <c r="O1708" s="499"/>
      <c r="P1708" s="388">
        <v>0.5</v>
      </c>
      <c r="Q1708" s="499"/>
      <c r="R1708" s="388">
        <v>0</v>
      </c>
      <c r="S1708" s="499"/>
      <c r="T1708" s="499"/>
      <c r="U1708" s="389">
        <v>0</v>
      </c>
      <c r="V1708" s="390">
        <v>0</v>
      </c>
      <c r="W1708" s="392">
        <v>0</v>
      </c>
      <c r="X1708" s="515"/>
      <c r="Y1708" s="393">
        <v>0.5</v>
      </c>
      <c r="Z1708" s="394">
        <f t="shared" si="26"/>
        <v>0.5</v>
      </c>
    </row>
    <row r="1709" spans="2:26" ht="24.75" x14ac:dyDescent="0.25">
      <c r="B1709" s="494">
        <v>1706</v>
      </c>
      <c r="C1709" s="473" t="s">
        <v>7023</v>
      </c>
      <c r="D1709" s="492" t="s">
        <v>1792</v>
      </c>
      <c r="E1709" s="468">
        <v>1966</v>
      </c>
      <c r="F1709" s="468"/>
      <c r="G1709" s="471" t="s">
        <v>158</v>
      </c>
      <c r="H1709" s="469">
        <v>63</v>
      </c>
      <c r="I1709" s="470" t="s">
        <v>431</v>
      </c>
      <c r="J1709" s="138"/>
      <c r="K1709" s="387">
        <v>0</v>
      </c>
      <c r="L1709" s="498"/>
      <c r="M1709" s="388">
        <v>0</v>
      </c>
      <c r="N1709" s="388">
        <v>0</v>
      </c>
      <c r="O1709" s="499"/>
      <c r="P1709" s="388">
        <v>0</v>
      </c>
      <c r="Q1709" s="499"/>
      <c r="R1709" s="388">
        <v>0</v>
      </c>
      <c r="S1709" s="499"/>
      <c r="T1709" s="499"/>
      <c r="U1709" s="389">
        <v>0.5</v>
      </c>
      <c r="V1709" s="390">
        <v>0</v>
      </c>
      <c r="W1709" s="392">
        <v>0</v>
      </c>
      <c r="X1709" s="515"/>
      <c r="Y1709" s="393">
        <v>0.5</v>
      </c>
      <c r="Z1709" s="394">
        <f t="shared" si="26"/>
        <v>0.5</v>
      </c>
    </row>
    <row r="1710" spans="2:26" ht="24.75" x14ac:dyDescent="0.25">
      <c r="B1710" s="494">
        <v>1707</v>
      </c>
      <c r="C1710" s="473" t="s">
        <v>7026</v>
      </c>
      <c r="D1710" s="492" t="s">
        <v>5393</v>
      </c>
      <c r="E1710" s="468">
        <v>2001</v>
      </c>
      <c r="F1710" s="468"/>
      <c r="G1710" s="471" t="s">
        <v>1798</v>
      </c>
      <c r="H1710" s="469">
        <v>30</v>
      </c>
      <c r="I1710" s="470" t="s">
        <v>1865</v>
      </c>
      <c r="J1710" s="138"/>
      <c r="K1710" s="387">
        <v>0</v>
      </c>
      <c r="L1710" s="498"/>
      <c r="M1710" s="388">
        <v>0</v>
      </c>
      <c r="N1710" s="388">
        <v>0</v>
      </c>
      <c r="O1710" s="499"/>
      <c r="P1710" s="388">
        <v>0</v>
      </c>
      <c r="Q1710" s="499"/>
      <c r="R1710" s="388">
        <v>0</v>
      </c>
      <c r="S1710" s="499"/>
      <c r="T1710" s="499"/>
      <c r="U1710" s="389">
        <v>0.5</v>
      </c>
      <c r="V1710" s="390">
        <v>0</v>
      </c>
      <c r="W1710" s="392">
        <v>0</v>
      </c>
      <c r="X1710" s="515"/>
      <c r="Y1710" s="393">
        <v>0.5</v>
      </c>
      <c r="Z1710" s="394">
        <f t="shared" si="26"/>
        <v>0.5</v>
      </c>
    </row>
    <row r="1711" spans="2:26" ht="24.75" x14ac:dyDescent="0.25">
      <c r="B1711" s="494">
        <v>1708</v>
      </c>
      <c r="C1711" s="473" t="s">
        <v>7026</v>
      </c>
      <c r="D1711" s="492" t="s">
        <v>110</v>
      </c>
      <c r="E1711" s="468">
        <v>1997</v>
      </c>
      <c r="F1711" s="468"/>
      <c r="G1711" s="471" t="s">
        <v>1798</v>
      </c>
      <c r="H1711" s="469">
        <v>29</v>
      </c>
      <c r="I1711" s="470" t="s">
        <v>1865</v>
      </c>
      <c r="J1711" s="138"/>
      <c r="K1711" s="387">
        <v>0</v>
      </c>
      <c r="L1711" s="498"/>
      <c r="M1711" s="388">
        <v>0</v>
      </c>
      <c r="N1711" s="388">
        <v>0</v>
      </c>
      <c r="O1711" s="499"/>
      <c r="P1711" s="388">
        <v>0</v>
      </c>
      <c r="Q1711" s="499"/>
      <c r="R1711" s="388">
        <v>0</v>
      </c>
      <c r="S1711" s="499"/>
      <c r="T1711" s="499"/>
      <c r="U1711" s="389">
        <v>0.5</v>
      </c>
      <c r="V1711" s="390">
        <v>0</v>
      </c>
      <c r="W1711" s="392">
        <v>0</v>
      </c>
      <c r="X1711" s="515"/>
      <c r="Y1711" s="393">
        <v>0.5</v>
      </c>
      <c r="Z1711" s="394">
        <f t="shared" si="26"/>
        <v>0.5</v>
      </c>
    </row>
    <row r="1712" spans="2:26" ht="24.75" x14ac:dyDescent="0.25">
      <c r="B1712" s="494">
        <v>1709</v>
      </c>
      <c r="C1712" s="472" t="s">
        <v>2710</v>
      </c>
      <c r="D1712" s="491" t="s">
        <v>2634</v>
      </c>
      <c r="E1712" s="459"/>
      <c r="F1712" s="459"/>
      <c r="G1712" s="463" t="s">
        <v>301</v>
      </c>
      <c r="H1712" s="464"/>
      <c r="I1712" s="465"/>
      <c r="J1712" s="138"/>
      <c r="K1712" s="502"/>
      <c r="L1712" s="497">
        <v>0</v>
      </c>
      <c r="M1712" s="503"/>
      <c r="N1712" s="503"/>
      <c r="O1712" s="497">
        <v>0.5</v>
      </c>
      <c r="P1712" s="503"/>
      <c r="Q1712" s="497">
        <v>0</v>
      </c>
      <c r="R1712" s="503"/>
      <c r="S1712" s="497">
        <v>0</v>
      </c>
      <c r="T1712" s="500">
        <v>0</v>
      </c>
      <c r="U1712" s="504"/>
      <c r="V1712" s="504"/>
      <c r="W1712" s="506"/>
      <c r="X1712" s="516">
        <v>0.5</v>
      </c>
      <c r="Y1712" s="523"/>
      <c r="Z1712" s="394">
        <f t="shared" si="26"/>
        <v>0.5</v>
      </c>
    </row>
    <row r="1713" spans="2:26" ht="24.75" x14ac:dyDescent="0.25">
      <c r="B1713" s="494">
        <v>1710</v>
      </c>
      <c r="C1713" s="473" t="s">
        <v>7031</v>
      </c>
      <c r="D1713" s="492" t="s">
        <v>1299</v>
      </c>
      <c r="E1713" s="468">
        <v>1964</v>
      </c>
      <c r="F1713" s="468"/>
      <c r="G1713" s="471" t="s">
        <v>158</v>
      </c>
      <c r="H1713" s="469">
        <v>52</v>
      </c>
      <c r="I1713" s="470" t="s">
        <v>6176</v>
      </c>
      <c r="J1713" s="138"/>
      <c r="K1713" s="387">
        <v>0</v>
      </c>
      <c r="L1713" s="498"/>
      <c r="M1713" s="388">
        <v>0</v>
      </c>
      <c r="N1713" s="388">
        <v>0</v>
      </c>
      <c r="O1713" s="499"/>
      <c r="P1713" s="388">
        <v>0</v>
      </c>
      <c r="Q1713" s="499"/>
      <c r="R1713" s="388">
        <v>0</v>
      </c>
      <c r="S1713" s="499"/>
      <c r="T1713" s="499"/>
      <c r="U1713" s="389">
        <v>0.5</v>
      </c>
      <c r="V1713" s="390">
        <v>0</v>
      </c>
      <c r="W1713" s="392">
        <v>0</v>
      </c>
      <c r="X1713" s="515"/>
      <c r="Y1713" s="393">
        <v>0.5</v>
      </c>
      <c r="Z1713" s="394">
        <f t="shared" si="26"/>
        <v>0.5</v>
      </c>
    </row>
    <row r="1714" spans="2:26" ht="24.75" x14ac:dyDescent="0.25">
      <c r="B1714" s="494">
        <v>1711</v>
      </c>
      <c r="C1714" s="473" t="s">
        <v>2205</v>
      </c>
      <c r="D1714" s="492" t="s">
        <v>29</v>
      </c>
      <c r="E1714" s="468">
        <v>1981</v>
      </c>
      <c r="F1714" s="468"/>
      <c r="G1714" s="471" t="s">
        <v>227</v>
      </c>
      <c r="H1714" s="469">
        <v>110</v>
      </c>
      <c r="I1714" s="470" t="s">
        <v>431</v>
      </c>
      <c r="J1714" s="138"/>
      <c r="K1714" s="387">
        <v>0</v>
      </c>
      <c r="L1714" s="498"/>
      <c r="M1714" s="388">
        <v>0</v>
      </c>
      <c r="N1714" s="388">
        <v>0</v>
      </c>
      <c r="O1714" s="499"/>
      <c r="P1714" s="388">
        <v>0</v>
      </c>
      <c r="Q1714" s="499"/>
      <c r="R1714" s="388">
        <v>0</v>
      </c>
      <c r="S1714" s="499"/>
      <c r="T1714" s="499"/>
      <c r="U1714" s="389">
        <v>0.5</v>
      </c>
      <c r="V1714" s="390">
        <v>0</v>
      </c>
      <c r="W1714" s="392">
        <v>0</v>
      </c>
      <c r="X1714" s="515"/>
      <c r="Y1714" s="393">
        <v>0.5</v>
      </c>
      <c r="Z1714" s="394">
        <f t="shared" si="26"/>
        <v>0.5</v>
      </c>
    </row>
    <row r="1715" spans="2:26" ht="24.75" x14ac:dyDescent="0.25">
      <c r="B1715" s="494">
        <v>1712</v>
      </c>
      <c r="C1715" s="473" t="s">
        <v>7036</v>
      </c>
      <c r="D1715" s="492" t="s">
        <v>7037</v>
      </c>
      <c r="E1715" s="468">
        <v>1980</v>
      </c>
      <c r="F1715" s="468"/>
      <c r="G1715" s="471" t="s">
        <v>227</v>
      </c>
      <c r="H1715" s="469">
        <v>99</v>
      </c>
      <c r="I1715" s="470" t="s">
        <v>431</v>
      </c>
      <c r="J1715" s="138"/>
      <c r="K1715" s="387">
        <v>0</v>
      </c>
      <c r="L1715" s="498"/>
      <c r="M1715" s="388">
        <v>0</v>
      </c>
      <c r="N1715" s="388">
        <v>0</v>
      </c>
      <c r="O1715" s="499"/>
      <c r="P1715" s="388">
        <v>0</v>
      </c>
      <c r="Q1715" s="499"/>
      <c r="R1715" s="388">
        <v>0</v>
      </c>
      <c r="S1715" s="499"/>
      <c r="T1715" s="499"/>
      <c r="U1715" s="389">
        <v>0.5</v>
      </c>
      <c r="V1715" s="390">
        <v>0</v>
      </c>
      <c r="W1715" s="392">
        <v>0</v>
      </c>
      <c r="X1715" s="515"/>
      <c r="Y1715" s="393">
        <v>0.5</v>
      </c>
      <c r="Z1715" s="394">
        <f t="shared" si="26"/>
        <v>0.5</v>
      </c>
    </row>
    <row r="1716" spans="2:26" ht="24.75" x14ac:dyDescent="0.25">
      <c r="B1716" s="494">
        <v>1713</v>
      </c>
      <c r="C1716" s="473" t="s">
        <v>7040</v>
      </c>
      <c r="D1716" s="492" t="s">
        <v>40</v>
      </c>
      <c r="E1716" s="468">
        <v>1988</v>
      </c>
      <c r="F1716" s="468"/>
      <c r="G1716" s="471" t="s">
        <v>227</v>
      </c>
      <c r="H1716" s="469">
        <v>105</v>
      </c>
      <c r="I1716" s="470" t="s">
        <v>6813</v>
      </c>
      <c r="J1716" s="138"/>
      <c r="K1716" s="387">
        <v>0</v>
      </c>
      <c r="L1716" s="498"/>
      <c r="M1716" s="388">
        <v>0</v>
      </c>
      <c r="N1716" s="388">
        <v>0</v>
      </c>
      <c r="O1716" s="499"/>
      <c r="P1716" s="388">
        <v>0</v>
      </c>
      <c r="Q1716" s="499"/>
      <c r="R1716" s="388">
        <v>0</v>
      </c>
      <c r="S1716" s="499"/>
      <c r="T1716" s="499"/>
      <c r="U1716" s="389">
        <v>0.5</v>
      </c>
      <c r="V1716" s="390">
        <v>0</v>
      </c>
      <c r="W1716" s="392">
        <v>0</v>
      </c>
      <c r="X1716" s="515"/>
      <c r="Y1716" s="393">
        <v>0.5</v>
      </c>
      <c r="Z1716" s="394">
        <f t="shared" si="26"/>
        <v>0.5</v>
      </c>
    </row>
    <row r="1717" spans="2:26" ht="24.75" x14ac:dyDescent="0.25">
      <c r="B1717" s="494">
        <v>1714</v>
      </c>
      <c r="C1717" s="473" t="s">
        <v>7041</v>
      </c>
      <c r="D1717" s="492" t="s">
        <v>677</v>
      </c>
      <c r="E1717" s="468">
        <v>1985</v>
      </c>
      <c r="F1717" s="468"/>
      <c r="G1717" s="471" t="s">
        <v>227</v>
      </c>
      <c r="H1717" s="469">
        <v>89</v>
      </c>
      <c r="I1717" s="470" t="s">
        <v>431</v>
      </c>
      <c r="J1717" s="138"/>
      <c r="K1717" s="387">
        <v>0</v>
      </c>
      <c r="L1717" s="498"/>
      <c r="M1717" s="388">
        <v>0</v>
      </c>
      <c r="N1717" s="388">
        <v>0</v>
      </c>
      <c r="O1717" s="499"/>
      <c r="P1717" s="388">
        <v>0</v>
      </c>
      <c r="Q1717" s="499"/>
      <c r="R1717" s="388">
        <v>0</v>
      </c>
      <c r="S1717" s="499"/>
      <c r="T1717" s="499"/>
      <c r="U1717" s="389">
        <v>0.5</v>
      </c>
      <c r="V1717" s="390">
        <v>0</v>
      </c>
      <c r="W1717" s="392">
        <v>0</v>
      </c>
      <c r="X1717" s="515"/>
      <c r="Y1717" s="393">
        <v>0.5</v>
      </c>
      <c r="Z1717" s="394">
        <f t="shared" si="26"/>
        <v>0.5</v>
      </c>
    </row>
    <row r="1718" spans="2:26" ht="24.75" x14ac:dyDescent="0.25">
      <c r="B1718" s="494">
        <v>1715</v>
      </c>
      <c r="C1718" s="473" t="s">
        <v>7044</v>
      </c>
      <c r="D1718" s="492" t="s">
        <v>271</v>
      </c>
      <c r="E1718" s="468">
        <v>1982</v>
      </c>
      <c r="F1718" s="468"/>
      <c r="G1718" s="471" t="s">
        <v>227</v>
      </c>
      <c r="H1718" s="469">
        <v>119</v>
      </c>
      <c r="I1718" s="470" t="s">
        <v>431</v>
      </c>
      <c r="J1718" s="138"/>
      <c r="K1718" s="387">
        <v>0</v>
      </c>
      <c r="L1718" s="498"/>
      <c r="M1718" s="388">
        <v>0</v>
      </c>
      <c r="N1718" s="388">
        <v>0</v>
      </c>
      <c r="O1718" s="499"/>
      <c r="P1718" s="388">
        <v>0</v>
      </c>
      <c r="Q1718" s="499"/>
      <c r="R1718" s="388">
        <v>0</v>
      </c>
      <c r="S1718" s="499"/>
      <c r="T1718" s="499"/>
      <c r="U1718" s="389">
        <v>0.5</v>
      </c>
      <c r="V1718" s="390">
        <v>0</v>
      </c>
      <c r="W1718" s="392">
        <v>0</v>
      </c>
      <c r="X1718" s="515"/>
      <c r="Y1718" s="393">
        <v>0.5</v>
      </c>
      <c r="Z1718" s="394">
        <f t="shared" si="26"/>
        <v>0.5</v>
      </c>
    </row>
    <row r="1719" spans="2:26" ht="24.75" x14ac:dyDescent="0.25">
      <c r="B1719" s="494">
        <v>1716</v>
      </c>
      <c r="C1719" s="473" t="s">
        <v>7047</v>
      </c>
      <c r="D1719" s="492" t="s">
        <v>40</v>
      </c>
      <c r="E1719" s="468"/>
      <c r="F1719" s="468"/>
      <c r="G1719" s="471" t="s">
        <v>2981</v>
      </c>
      <c r="H1719" s="469"/>
      <c r="I1719" s="470" t="s">
        <v>7048</v>
      </c>
      <c r="J1719" s="138"/>
      <c r="K1719" s="387">
        <v>0</v>
      </c>
      <c r="L1719" s="498"/>
      <c r="M1719" s="388">
        <v>0</v>
      </c>
      <c r="N1719" s="388">
        <v>0</v>
      </c>
      <c r="O1719" s="499"/>
      <c r="P1719" s="388">
        <v>0.5</v>
      </c>
      <c r="Q1719" s="499"/>
      <c r="R1719" s="388">
        <v>0</v>
      </c>
      <c r="S1719" s="499"/>
      <c r="T1719" s="499"/>
      <c r="U1719" s="389">
        <v>0</v>
      </c>
      <c r="V1719" s="390">
        <v>0</v>
      </c>
      <c r="W1719" s="392">
        <v>0</v>
      </c>
      <c r="X1719" s="515"/>
      <c r="Y1719" s="393">
        <v>0.5</v>
      </c>
      <c r="Z1719" s="394">
        <f t="shared" si="26"/>
        <v>0.5</v>
      </c>
    </row>
    <row r="1720" spans="2:26" ht="24.75" x14ac:dyDescent="0.25">
      <c r="B1720" s="494">
        <v>1717</v>
      </c>
      <c r="C1720" s="473" t="s">
        <v>7051</v>
      </c>
      <c r="D1720" s="492" t="s">
        <v>7052</v>
      </c>
      <c r="E1720" s="468"/>
      <c r="F1720" s="468"/>
      <c r="G1720" s="471" t="s">
        <v>3510</v>
      </c>
      <c r="H1720" s="469"/>
      <c r="I1720" s="470" t="s">
        <v>7048</v>
      </c>
      <c r="J1720" s="138"/>
      <c r="K1720" s="387">
        <v>0</v>
      </c>
      <c r="L1720" s="498"/>
      <c r="M1720" s="388">
        <v>0</v>
      </c>
      <c r="N1720" s="388">
        <v>0</v>
      </c>
      <c r="O1720" s="499"/>
      <c r="P1720" s="388">
        <v>0.5</v>
      </c>
      <c r="Q1720" s="499"/>
      <c r="R1720" s="388">
        <v>0</v>
      </c>
      <c r="S1720" s="499"/>
      <c r="T1720" s="499"/>
      <c r="U1720" s="389">
        <v>0</v>
      </c>
      <c r="V1720" s="390">
        <v>0</v>
      </c>
      <c r="W1720" s="392">
        <v>0</v>
      </c>
      <c r="X1720" s="515"/>
      <c r="Y1720" s="393">
        <v>0.5</v>
      </c>
      <c r="Z1720" s="394">
        <f t="shared" si="26"/>
        <v>0.5</v>
      </c>
    </row>
    <row r="1721" spans="2:26" ht="24.75" x14ac:dyDescent="0.25">
      <c r="B1721" s="494">
        <v>1718</v>
      </c>
      <c r="C1721" s="473" t="s">
        <v>1833</v>
      </c>
      <c r="D1721" s="492" t="s">
        <v>271</v>
      </c>
      <c r="E1721" s="468">
        <v>1976</v>
      </c>
      <c r="F1721" s="468"/>
      <c r="G1721" s="471" t="s">
        <v>168</v>
      </c>
      <c r="H1721" s="469">
        <v>90</v>
      </c>
      <c r="I1721" s="470" t="s">
        <v>7054</v>
      </c>
      <c r="J1721" s="138"/>
      <c r="K1721" s="387">
        <v>0</v>
      </c>
      <c r="L1721" s="498"/>
      <c r="M1721" s="388">
        <v>0</v>
      </c>
      <c r="N1721" s="388">
        <v>0</v>
      </c>
      <c r="O1721" s="499"/>
      <c r="P1721" s="388">
        <v>0</v>
      </c>
      <c r="Q1721" s="499"/>
      <c r="R1721" s="388">
        <v>0</v>
      </c>
      <c r="S1721" s="499"/>
      <c r="T1721" s="499"/>
      <c r="U1721" s="389">
        <v>0.5</v>
      </c>
      <c r="V1721" s="390">
        <v>0</v>
      </c>
      <c r="W1721" s="392">
        <v>0</v>
      </c>
      <c r="X1721" s="515"/>
      <c r="Y1721" s="393">
        <v>0.5</v>
      </c>
      <c r="Z1721" s="394">
        <f t="shared" si="26"/>
        <v>0.5</v>
      </c>
    </row>
    <row r="1722" spans="2:26" ht="24.75" x14ac:dyDescent="0.25">
      <c r="B1722" s="494">
        <v>1719</v>
      </c>
      <c r="C1722" s="473" t="s">
        <v>7057</v>
      </c>
      <c r="D1722" s="492" t="s">
        <v>7058</v>
      </c>
      <c r="E1722" s="468">
        <v>1986</v>
      </c>
      <c r="F1722" s="468"/>
      <c r="G1722" s="471" t="s">
        <v>1798</v>
      </c>
      <c r="H1722" s="469">
        <v>25</v>
      </c>
      <c r="I1722" s="470" t="s">
        <v>431</v>
      </c>
      <c r="J1722" s="138"/>
      <c r="K1722" s="387">
        <v>0</v>
      </c>
      <c r="L1722" s="498"/>
      <c r="M1722" s="388">
        <v>0</v>
      </c>
      <c r="N1722" s="388">
        <v>0</v>
      </c>
      <c r="O1722" s="499"/>
      <c r="P1722" s="388">
        <v>0</v>
      </c>
      <c r="Q1722" s="499"/>
      <c r="R1722" s="388">
        <v>0</v>
      </c>
      <c r="S1722" s="499"/>
      <c r="T1722" s="499"/>
      <c r="U1722" s="389">
        <v>0.5</v>
      </c>
      <c r="V1722" s="390">
        <v>0</v>
      </c>
      <c r="W1722" s="392">
        <v>0</v>
      </c>
      <c r="X1722" s="515"/>
      <c r="Y1722" s="393">
        <v>0.5</v>
      </c>
      <c r="Z1722" s="394">
        <f t="shared" si="26"/>
        <v>0.5</v>
      </c>
    </row>
    <row r="1723" spans="2:26" ht="24.75" x14ac:dyDescent="0.25">
      <c r="B1723" s="494">
        <v>1720</v>
      </c>
      <c r="C1723" s="473" t="s">
        <v>7061</v>
      </c>
      <c r="D1723" s="492" t="s">
        <v>3689</v>
      </c>
      <c r="E1723" s="468">
        <v>1978</v>
      </c>
      <c r="F1723" s="468"/>
      <c r="G1723" s="471" t="s">
        <v>168</v>
      </c>
      <c r="H1723" s="469">
        <v>138</v>
      </c>
      <c r="I1723" s="470" t="s">
        <v>7062</v>
      </c>
      <c r="J1723" s="138"/>
      <c r="K1723" s="387">
        <v>0</v>
      </c>
      <c r="L1723" s="498"/>
      <c r="M1723" s="388">
        <v>0</v>
      </c>
      <c r="N1723" s="388">
        <v>0</v>
      </c>
      <c r="O1723" s="499"/>
      <c r="P1723" s="388">
        <v>0</v>
      </c>
      <c r="Q1723" s="499"/>
      <c r="R1723" s="388">
        <v>0</v>
      </c>
      <c r="S1723" s="499"/>
      <c r="T1723" s="499"/>
      <c r="U1723" s="389">
        <v>0.5</v>
      </c>
      <c r="V1723" s="390">
        <v>0</v>
      </c>
      <c r="W1723" s="392">
        <v>0</v>
      </c>
      <c r="X1723" s="515"/>
      <c r="Y1723" s="393">
        <v>0.5</v>
      </c>
      <c r="Z1723" s="394">
        <f t="shared" si="26"/>
        <v>0.5</v>
      </c>
    </row>
    <row r="1724" spans="2:26" ht="24.75" x14ac:dyDescent="0.25">
      <c r="B1724" s="494">
        <v>1721</v>
      </c>
      <c r="C1724" s="473" t="s">
        <v>5073</v>
      </c>
      <c r="D1724" s="492" t="s">
        <v>4522</v>
      </c>
      <c r="E1724" s="468"/>
      <c r="F1724" s="468"/>
      <c r="G1724" s="471" t="s">
        <v>2981</v>
      </c>
      <c r="H1724" s="469"/>
      <c r="I1724" s="470" t="s">
        <v>7065</v>
      </c>
      <c r="J1724" s="138"/>
      <c r="K1724" s="387">
        <v>0</v>
      </c>
      <c r="L1724" s="498"/>
      <c r="M1724" s="388">
        <v>0</v>
      </c>
      <c r="N1724" s="388">
        <v>0</v>
      </c>
      <c r="O1724" s="499"/>
      <c r="P1724" s="388">
        <v>0.5</v>
      </c>
      <c r="Q1724" s="499"/>
      <c r="R1724" s="388">
        <v>0</v>
      </c>
      <c r="S1724" s="499"/>
      <c r="T1724" s="499"/>
      <c r="U1724" s="389">
        <v>0</v>
      </c>
      <c r="V1724" s="390">
        <v>0</v>
      </c>
      <c r="W1724" s="392">
        <v>0</v>
      </c>
      <c r="X1724" s="515"/>
      <c r="Y1724" s="393">
        <v>0.5</v>
      </c>
      <c r="Z1724" s="394">
        <f t="shared" si="26"/>
        <v>0.5</v>
      </c>
    </row>
    <row r="1725" spans="2:26" ht="24.75" x14ac:dyDescent="0.25">
      <c r="B1725" s="494">
        <v>1722</v>
      </c>
      <c r="C1725" s="473" t="s">
        <v>7068</v>
      </c>
      <c r="D1725" s="492" t="s">
        <v>271</v>
      </c>
      <c r="E1725" s="468">
        <v>1991</v>
      </c>
      <c r="F1725" s="468"/>
      <c r="G1725" s="471" t="s">
        <v>149</v>
      </c>
      <c r="H1725" s="469">
        <v>68</v>
      </c>
      <c r="I1725" s="470" t="s">
        <v>431</v>
      </c>
      <c r="J1725" s="138"/>
      <c r="K1725" s="387">
        <v>0</v>
      </c>
      <c r="L1725" s="498"/>
      <c r="M1725" s="388">
        <v>0</v>
      </c>
      <c r="N1725" s="388">
        <v>0</v>
      </c>
      <c r="O1725" s="499"/>
      <c r="P1725" s="388">
        <v>0</v>
      </c>
      <c r="Q1725" s="499"/>
      <c r="R1725" s="388">
        <v>0</v>
      </c>
      <c r="S1725" s="499"/>
      <c r="T1725" s="499"/>
      <c r="U1725" s="389">
        <v>0.5</v>
      </c>
      <c r="V1725" s="390">
        <v>0</v>
      </c>
      <c r="W1725" s="392">
        <v>0</v>
      </c>
      <c r="X1725" s="515"/>
      <c r="Y1725" s="393">
        <v>0.5</v>
      </c>
      <c r="Z1725" s="394">
        <f t="shared" si="26"/>
        <v>0.5</v>
      </c>
    </row>
    <row r="1726" spans="2:26" ht="24.75" x14ac:dyDescent="0.25">
      <c r="B1726" s="494">
        <v>1723</v>
      </c>
      <c r="C1726" s="473" t="s">
        <v>7071</v>
      </c>
      <c r="D1726" s="492" t="s">
        <v>900</v>
      </c>
      <c r="E1726" s="468">
        <v>1993</v>
      </c>
      <c r="F1726" s="468"/>
      <c r="G1726" s="471" t="s">
        <v>149</v>
      </c>
      <c r="H1726" s="469">
        <v>57</v>
      </c>
      <c r="I1726" s="470" t="s">
        <v>6354</v>
      </c>
      <c r="J1726" s="138"/>
      <c r="K1726" s="387">
        <v>0</v>
      </c>
      <c r="L1726" s="498"/>
      <c r="M1726" s="388">
        <v>0</v>
      </c>
      <c r="N1726" s="388">
        <v>0</v>
      </c>
      <c r="O1726" s="499"/>
      <c r="P1726" s="388">
        <v>0</v>
      </c>
      <c r="Q1726" s="499"/>
      <c r="R1726" s="388">
        <v>0</v>
      </c>
      <c r="S1726" s="499"/>
      <c r="T1726" s="499"/>
      <c r="U1726" s="389">
        <v>0.5</v>
      </c>
      <c r="V1726" s="390">
        <v>0</v>
      </c>
      <c r="W1726" s="392">
        <v>0</v>
      </c>
      <c r="X1726" s="515"/>
      <c r="Y1726" s="393">
        <v>0.5</v>
      </c>
      <c r="Z1726" s="394">
        <f t="shared" si="26"/>
        <v>0.5</v>
      </c>
    </row>
    <row r="1727" spans="2:26" ht="24.75" x14ac:dyDescent="0.25">
      <c r="B1727" s="494">
        <v>1724</v>
      </c>
      <c r="C1727" s="473" t="s">
        <v>7074</v>
      </c>
      <c r="D1727" s="492" t="s">
        <v>7075</v>
      </c>
      <c r="E1727" s="468">
        <v>1953</v>
      </c>
      <c r="F1727" s="468"/>
      <c r="G1727" s="471" t="s">
        <v>1996</v>
      </c>
      <c r="H1727" s="469">
        <v>22</v>
      </c>
      <c r="I1727" s="470" t="s">
        <v>1900</v>
      </c>
      <c r="J1727" s="138"/>
      <c r="K1727" s="387">
        <v>0</v>
      </c>
      <c r="L1727" s="498"/>
      <c r="M1727" s="388">
        <v>0</v>
      </c>
      <c r="N1727" s="388">
        <v>0</v>
      </c>
      <c r="O1727" s="499"/>
      <c r="P1727" s="388">
        <v>0</v>
      </c>
      <c r="Q1727" s="499"/>
      <c r="R1727" s="388">
        <v>0</v>
      </c>
      <c r="S1727" s="499"/>
      <c r="T1727" s="499"/>
      <c r="U1727" s="389">
        <v>0.5</v>
      </c>
      <c r="V1727" s="390">
        <v>0</v>
      </c>
      <c r="W1727" s="392">
        <v>0</v>
      </c>
      <c r="X1727" s="515"/>
      <c r="Y1727" s="393">
        <v>0.5</v>
      </c>
      <c r="Z1727" s="394">
        <f t="shared" si="26"/>
        <v>0.5</v>
      </c>
    </row>
    <row r="1728" spans="2:26" ht="24.75" x14ac:dyDescent="0.25">
      <c r="B1728" s="494">
        <v>1725</v>
      </c>
      <c r="C1728" s="473" t="s">
        <v>7078</v>
      </c>
      <c r="D1728" s="492" t="s">
        <v>90</v>
      </c>
      <c r="E1728" s="468">
        <v>1974</v>
      </c>
      <c r="F1728" s="468"/>
      <c r="G1728" s="471" t="s">
        <v>1996</v>
      </c>
      <c r="H1728" s="469">
        <v>14</v>
      </c>
      <c r="I1728" s="470" t="s">
        <v>431</v>
      </c>
      <c r="J1728" s="138"/>
      <c r="K1728" s="387">
        <v>0</v>
      </c>
      <c r="L1728" s="498"/>
      <c r="M1728" s="388">
        <v>0</v>
      </c>
      <c r="N1728" s="388">
        <v>0</v>
      </c>
      <c r="O1728" s="499"/>
      <c r="P1728" s="388">
        <v>0</v>
      </c>
      <c r="Q1728" s="499"/>
      <c r="R1728" s="388">
        <v>0</v>
      </c>
      <c r="S1728" s="499"/>
      <c r="T1728" s="499"/>
      <c r="U1728" s="389">
        <v>0.5</v>
      </c>
      <c r="V1728" s="390">
        <v>0</v>
      </c>
      <c r="W1728" s="392">
        <v>0</v>
      </c>
      <c r="X1728" s="515"/>
      <c r="Y1728" s="393">
        <v>0.5</v>
      </c>
      <c r="Z1728" s="394">
        <f t="shared" si="26"/>
        <v>0.5</v>
      </c>
    </row>
    <row r="1729" spans="2:26" ht="24.75" x14ac:dyDescent="0.25">
      <c r="B1729" s="494">
        <v>1726</v>
      </c>
      <c r="C1729" s="473" t="s">
        <v>7081</v>
      </c>
      <c r="D1729" s="492" t="s">
        <v>840</v>
      </c>
      <c r="E1729" s="468"/>
      <c r="F1729" s="468"/>
      <c r="G1729" s="471" t="s">
        <v>2981</v>
      </c>
      <c r="H1729" s="469"/>
      <c r="I1729" s="470" t="s">
        <v>7082</v>
      </c>
      <c r="J1729" s="138"/>
      <c r="K1729" s="387">
        <v>0</v>
      </c>
      <c r="L1729" s="498"/>
      <c r="M1729" s="388">
        <v>0</v>
      </c>
      <c r="N1729" s="388">
        <v>0</v>
      </c>
      <c r="O1729" s="499"/>
      <c r="P1729" s="388">
        <v>0.5</v>
      </c>
      <c r="Q1729" s="499"/>
      <c r="R1729" s="388">
        <v>0</v>
      </c>
      <c r="S1729" s="499"/>
      <c r="T1729" s="499"/>
      <c r="U1729" s="389">
        <v>0</v>
      </c>
      <c r="V1729" s="390">
        <v>0</v>
      </c>
      <c r="W1729" s="392">
        <v>0</v>
      </c>
      <c r="X1729" s="515"/>
      <c r="Y1729" s="393">
        <v>0.5</v>
      </c>
      <c r="Z1729" s="394">
        <f t="shared" si="26"/>
        <v>0.5</v>
      </c>
    </row>
    <row r="1730" spans="2:26" ht="24.75" x14ac:dyDescent="0.25">
      <c r="B1730" s="494">
        <v>1727</v>
      </c>
      <c r="C1730" s="473" t="s">
        <v>7085</v>
      </c>
      <c r="D1730" s="492" t="s">
        <v>840</v>
      </c>
      <c r="E1730" s="468">
        <v>1970</v>
      </c>
      <c r="F1730" s="468"/>
      <c r="G1730" s="471" t="s">
        <v>168</v>
      </c>
      <c r="H1730" s="469">
        <v>75</v>
      </c>
      <c r="I1730" s="470" t="s">
        <v>431</v>
      </c>
      <c r="J1730" s="138"/>
      <c r="K1730" s="387">
        <v>0</v>
      </c>
      <c r="L1730" s="498"/>
      <c r="M1730" s="388">
        <v>0</v>
      </c>
      <c r="N1730" s="388">
        <v>0</v>
      </c>
      <c r="O1730" s="499"/>
      <c r="P1730" s="388">
        <v>0</v>
      </c>
      <c r="Q1730" s="499"/>
      <c r="R1730" s="388">
        <v>0</v>
      </c>
      <c r="S1730" s="499"/>
      <c r="T1730" s="499"/>
      <c r="U1730" s="389">
        <v>0.5</v>
      </c>
      <c r="V1730" s="390">
        <v>0</v>
      </c>
      <c r="W1730" s="392">
        <v>0</v>
      </c>
      <c r="X1730" s="515"/>
      <c r="Y1730" s="393">
        <v>0.5</v>
      </c>
      <c r="Z1730" s="394">
        <f t="shared" si="26"/>
        <v>0.5</v>
      </c>
    </row>
    <row r="1731" spans="2:26" ht="24.75" x14ac:dyDescent="0.25">
      <c r="B1731" s="494">
        <v>1728</v>
      </c>
      <c r="C1731" s="472" t="s">
        <v>2712</v>
      </c>
      <c r="D1731" s="491" t="s">
        <v>271</v>
      </c>
      <c r="E1731" s="459"/>
      <c r="F1731" s="459"/>
      <c r="G1731" s="463" t="s">
        <v>417</v>
      </c>
      <c r="H1731" s="464"/>
      <c r="I1731" s="465" t="s">
        <v>2713</v>
      </c>
      <c r="J1731" s="138"/>
      <c r="K1731" s="502"/>
      <c r="L1731" s="497">
        <v>0</v>
      </c>
      <c r="M1731" s="503"/>
      <c r="N1731" s="503"/>
      <c r="O1731" s="497">
        <v>0.5</v>
      </c>
      <c r="P1731" s="503"/>
      <c r="Q1731" s="497">
        <v>0</v>
      </c>
      <c r="R1731" s="503"/>
      <c r="S1731" s="497">
        <v>0</v>
      </c>
      <c r="T1731" s="500">
        <v>0</v>
      </c>
      <c r="U1731" s="504"/>
      <c r="V1731" s="504"/>
      <c r="W1731" s="506"/>
      <c r="X1731" s="516">
        <v>0.5</v>
      </c>
      <c r="Y1731" s="523"/>
      <c r="Z1731" s="394">
        <f t="shared" si="26"/>
        <v>0.5</v>
      </c>
    </row>
    <row r="1732" spans="2:26" ht="24.75" x14ac:dyDescent="0.25">
      <c r="B1732" s="494">
        <v>1729</v>
      </c>
      <c r="C1732" s="473" t="s">
        <v>7088</v>
      </c>
      <c r="D1732" s="492" t="s">
        <v>840</v>
      </c>
      <c r="E1732" s="468">
        <v>1977</v>
      </c>
      <c r="F1732" s="468"/>
      <c r="G1732" s="471" t="s">
        <v>168</v>
      </c>
      <c r="H1732" s="469">
        <v>88</v>
      </c>
      <c r="I1732" s="470" t="s">
        <v>431</v>
      </c>
      <c r="J1732" s="138"/>
      <c r="K1732" s="387">
        <v>0</v>
      </c>
      <c r="L1732" s="498"/>
      <c r="M1732" s="388">
        <v>0</v>
      </c>
      <c r="N1732" s="388">
        <v>0</v>
      </c>
      <c r="O1732" s="499"/>
      <c r="P1732" s="388">
        <v>0</v>
      </c>
      <c r="Q1732" s="499"/>
      <c r="R1732" s="388">
        <v>0</v>
      </c>
      <c r="S1732" s="499"/>
      <c r="T1732" s="499"/>
      <c r="U1732" s="389">
        <v>0.5</v>
      </c>
      <c r="V1732" s="390">
        <v>0</v>
      </c>
      <c r="W1732" s="392">
        <v>0</v>
      </c>
      <c r="X1732" s="515"/>
      <c r="Y1732" s="393">
        <v>0.5</v>
      </c>
      <c r="Z1732" s="394">
        <f t="shared" ref="Z1732:Z1795" si="27">X1732+Y1732</f>
        <v>0.5</v>
      </c>
    </row>
    <row r="1733" spans="2:26" ht="24.75" x14ac:dyDescent="0.25">
      <c r="B1733" s="494">
        <v>1730</v>
      </c>
      <c r="C1733" s="473" t="s">
        <v>7091</v>
      </c>
      <c r="D1733" s="492" t="s">
        <v>996</v>
      </c>
      <c r="E1733" s="468"/>
      <c r="F1733" s="468"/>
      <c r="G1733" s="471" t="s">
        <v>2981</v>
      </c>
      <c r="H1733" s="469"/>
      <c r="I1733" s="470"/>
      <c r="J1733" s="138"/>
      <c r="K1733" s="387">
        <v>0</v>
      </c>
      <c r="L1733" s="498"/>
      <c r="M1733" s="388">
        <v>0</v>
      </c>
      <c r="N1733" s="388">
        <v>0</v>
      </c>
      <c r="O1733" s="499"/>
      <c r="P1733" s="388">
        <v>0.5</v>
      </c>
      <c r="Q1733" s="499"/>
      <c r="R1733" s="388">
        <v>0</v>
      </c>
      <c r="S1733" s="499"/>
      <c r="T1733" s="499"/>
      <c r="U1733" s="389">
        <v>0</v>
      </c>
      <c r="V1733" s="390">
        <v>0</v>
      </c>
      <c r="W1733" s="392">
        <v>0</v>
      </c>
      <c r="X1733" s="515"/>
      <c r="Y1733" s="393">
        <v>0.5</v>
      </c>
      <c r="Z1733" s="394">
        <f t="shared" si="27"/>
        <v>0.5</v>
      </c>
    </row>
    <row r="1734" spans="2:26" ht="24.75" x14ac:dyDescent="0.25">
      <c r="B1734" s="494">
        <v>1731</v>
      </c>
      <c r="C1734" s="472" t="s">
        <v>2716</v>
      </c>
      <c r="D1734" s="491" t="s">
        <v>271</v>
      </c>
      <c r="E1734" s="459"/>
      <c r="F1734" s="459"/>
      <c r="G1734" s="463" t="s">
        <v>202</v>
      </c>
      <c r="H1734" s="464"/>
      <c r="I1734" s="465" t="s">
        <v>1941</v>
      </c>
      <c r="J1734" s="138"/>
      <c r="K1734" s="502"/>
      <c r="L1734" s="497">
        <v>0</v>
      </c>
      <c r="M1734" s="503"/>
      <c r="N1734" s="503"/>
      <c r="O1734" s="497">
        <v>0.5</v>
      </c>
      <c r="P1734" s="503"/>
      <c r="Q1734" s="497">
        <v>0</v>
      </c>
      <c r="R1734" s="503"/>
      <c r="S1734" s="497">
        <v>0</v>
      </c>
      <c r="T1734" s="500">
        <v>0</v>
      </c>
      <c r="U1734" s="504"/>
      <c r="V1734" s="504"/>
      <c r="W1734" s="506"/>
      <c r="X1734" s="516">
        <v>0.5</v>
      </c>
      <c r="Y1734" s="523"/>
      <c r="Z1734" s="394">
        <f t="shared" si="27"/>
        <v>0.5</v>
      </c>
    </row>
    <row r="1735" spans="2:26" ht="24.75" x14ac:dyDescent="0.25">
      <c r="B1735" s="494">
        <v>1732</v>
      </c>
      <c r="C1735" s="473" t="s">
        <v>7094</v>
      </c>
      <c r="D1735" s="492" t="s">
        <v>271</v>
      </c>
      <c r="E1735" s="468">
        <v>1983</v>
      </c>
      <c r="F1735" s="468"/>
      <c r="G1735" s="471" t="s">
        <v>227</v>
      </c>
      <c r="H1735" s="469">
        <v>94</v>
      </c>
      <c r="I1735" s="470" t="s">
        <v>7095</v>
      </c>
      <c r="J1735" s="138"/>
      <c r="K1735" s="387">
        <v>0</v>
      </c>
      <c r="L1735" s="498"/>
      <c r="M1735" s="388">
        <v>0</v>
      </c>
      <c r="N1735" s="388">
        <v>0</v>
      </c>
      <c r="O1735" s="499"/>
      <c r="P1735" s="388">
        <v>0</v>
      </c>
      <c r="Q1735" s="499"/>
      <c r="R1735" s="388">
        <v>0</v>
      </c>
      <c r="S1735" s="499"/>
      <c r="T1735" s="499"/>
      <c r="U1735" s="389">
        <v>0.5</v>
      </c>
      <c r="V1735" s="390">
        <v>0</v>
      </c>
      <c r="W1735" s="392">
        <v>0</v>
      </c>
      <c r="X1735" s="515"/>
      <c r="Y1735" s="393">
        <v>0.5</v>
      </c>
      <c r="Z1735" s="394">
        <f t="shared" si="27"/>
        <v>0.5</v>
      </c>
    </row>
    <row r="1736" spans="2:26" ht="24.75" x14ac:dyDescent="0.25">
      <c r="B1736" s="494">
        <v>1733</v>
      </c>
      <c r="C1736" s="473" t="s">
        <v>7098</v>
      </c>
      <c r="D1736" s="492" t="s">
        <v>2634</v>
      </c>
      <c r="E1736" s="468">
        <v>1969</v>
      </c>
      <c r="F1736" s="468"/>
      <c r="G1736" s="471" t="s">
        <v>168</v>
      </c>
      <c r="H1736" s="469">
        <v>104</v>
      </c>
      <c r="I1736" s="470" t="s">
        <v>6278</v>
      </c>
      <c r="J1736" s="138"/>
      <c r="K1736" s="387">
        <v>0</v>
      </c>
      <c r="L1736" s="498"/>
      <c r="M1736" s="388">
        <v>0</v>
      </c>
      <c r="N1736" s="388">
        <v>0</v>
      </c>
      <c r="O1736" s="499"/>
      <c r="P1736" s="388">
        <v>0</v>
      </c>
      <c r="Q1736" s="499"/>
      <c r="R1736" s="388">
        <v>0</v>
      </c>
      <c r="S1736" s="499"/>
      <c r="T1736" s="499"/>
      <c r="U1736" s="389">
        <v>0.5</v>
      </c>
      <c r="V1736" s="390">
        <v>0</v>
      </c>
      <c r="W1736" s="392">
        <v>0</v>
      </c>
      <c r="X1736" s="515"/>
      <c r="Y1736" s="393">
        <v>0.5</v>
      </c>
      <c r="Z1736" s="394">
        <f t="shared" si="27"/>
        <v>0.5</v>
      </c>
    </row>
    <row r="1737" spans="2:26" ht="24.75" x14ac:dyDescent="0.25">
      <c r="B1737" s="494">
        <v>1734</v>
      </c>
      <c r="C1737" s="473" t="s">
        <v>5680</v>
      </c>
      <c r="D1737" s="492" t="s">
        <v>33</v>
      </c>
      <c r="E1737" s="468">
        <v>1975</v>
      </c>
      <c r="F1737" s="468"/>
      <c r="G1737" s="471" t="s">
        <v>168</v>
      </c>
      <c r="H1737" s="469">
        <v>106</v>
      </c>
      <c r="I1737" s="470" t="s">
        <v>7101</v>
      </c>
      <c r="J1737" s="138"/>
      <c r="K1737" s="387">
        <v>0</v>
      </c>
      <c r="L1737" s="498"/>
      <c r="M1737" s="388">
        <v>0</v>
      </c>
      <c r="N1737" s="388">
        <v>0</v>
      </c>
      <c r="O1737" s="499"/>
      <c r="P1737" s="388">
        <v>0</v>
      </c>
      <c r="Q1737" s="499"/>
      <c r="R1737" s="388">
        <v>0</v>
      </c>
      <c r="S1737" s="499"/>
      <c r="T1737" s="499"/>
      <c r="U1737" s="389">
        <v>0.5</v>
      </c>
      <c r="V1737" s="390">
        <v>0</v>
      </c>
      <c r="W1737" s="392">
        <v>0</v>
      </c>
      <c r="X1737" s="515"/>
      <c r="Y1737" s="393">
        <v>0.5</v>
      </c>
      <c r="Z1737" s="394">
        <f t="shared" si="27"/>
        <v>0.5</v>
      </c>
    </row>
    <row r="1738" spans="2:26" ht="24.75" x14ac:dyDescent="0.25">
      <c r="B1738" s="494">
        <v>1735</v>
      </c>
      <c r="C1738" s="473" t="s">
        <v>2301</v>
      </c>
      <c r="D1738" s="492" t="s">
        <v>40</v>
      </c>
      <c r="E1738" s="468"/>
      <c r="F1738" s="468"/>
      <c r="G1738" s="471" t="s">
        <v>2981</v>
      </c>
      <c r="H1738" s="469"/>
      <c r="I1738" s="470"/>
      <c r="J1738" s="138"/>
      <c r="K1738" s="387">
        <v>0</v>
      </c>
      <c r="L1738" s="498"/>
      <c r="M1738" s="388">
        <v>0</v>
      </c>
      <c r="N1738" s="388">
        <v>0</v>
      </c>
      <c r="O1738" s="499"/>
      <c r="P1738" s="388">
        <v>0.5</v>
      </c>
      <c r="Q1738" s="499"/>
      <c r="R1738" s="388">
        <v>0</v>
      </c>
      <c r="S1738" s="499"/>
      <c r="T1738" s="499"/>
      <c r="U1738" s="389">
        <v>0</v>
      </c>
      <c r="V1738" s="390">
        <v>0</v>
      </c>
      <c r="W1738" s="392">
        <v>0</v>
      </c>
      <c r="X1738" s="515"/>
      <c r="Y1738" s="393">
        <v>0.5</v>
      </c>
      <c r="Z1738" s="394">
        <f t="shared" si="27"/>
        <v>0.5</v>
      </c>
    </row>
    <row r="1739" spans="2:26" ht="24.75" x14ac:dyDescent="0.25">
      <c r="B1739" s="494">
        <v>1736</v>
      </c>
      <c r="C1739" s="473" t="s">
        <v>2953</v>
      </c>
      <c r="D1739" s="492" t="s">
        <v>2034</v>
      </c>
      <c r="E1739" s="468">
        <v>1978</v>
      </c>
      <c r="F1739" s="468"/>
      <c r="G1739" s="471" t="s">
        <v>168</v>
      </c>
      <c r="H1739" s="469">
        <v>87</v>
      </c>
      <c r="I1739" s="470" t="s">
        <v>431</v>
      </c>
      <c r="J1739" s="138"/>
      <c r="K1739" s="387">
        <v>0</v>
      </c>
      <c r="L1739" s="498"/>
      <c r="M1739" s="388">
        <v>0</v>
      </c>
      <c r="N1739" s="388">
        <v>0</v>
      </c>
      <c r="O1739" s="499"/>
      <c r="P1739" s="388">
        <v>0</v>
      </c>
      <c r="Q1739" s="499"/>
      <c r="R1739" s="388">
        <v>0</v>
      </c>
      <c r="S1739" s="499"/>
      <c r="T1739" s="499"/>
      <c r="U1739" s="389">
        <v>0.5</v>
      </c>
      <c r="V1739" s="390">
        <v>0</v>
      </c>
      <c r="W1739" s="392">
        <v>0</v>
      </c>
      <c r="X1739" s="515"/>
      <c r="Y1739" s="393">
        <v>0.5</v>
      </c>
      <c r="Z1739" s="394">
        <f t="shared" si="27"/>
        <v>0.5</v>
      </c>
    </row>
    <row r="1740" spans="2:26" ht="24.75" x14ac:dyDescent="0.25">
      <c r="B1740" s="494">
        <v>1737</v>
      </c>
      <c r="C1740" s="473" t="s">
        <v>7107</v>
      </c>
      <c r="D1740" s="492" t="s">
        <v>677</v>
      </c>
      <c r="E1740" s="468">
        <v>1981</v>
      </c>
      <c r="F1740" s="468"/>
      <c r="G1740" s="471" t="s">
        <v>227</v>
      </c>
      <c r="H1740" s="469">
        <v>69</v>
      </c>
      <c r="I1740" s="470" t="s">
        <v>431</v>
      </c>
      <c r="J1740" s="138"/>
      <c r="K1740" s="387">
        <v>0</v>
      </c>
      <c r="L1740" s="498"/>
      <c r="M1740" s="388">
        <v>0</v>
      </c>
      <c r="N1740" s="388">
        <v>0</v>
      </c>
      <c r="O1740" s="499"/>
      <c r="P1740" s="388">
        <v>0</v>
      </c>
      <c r="Q1740" s="499"/>
      <c r="R1740" s="388">
        <v>0</v>
      </c>
      <c r="S1740" s="499"/>
      <c r="T1740" s="499"/>
      <c r="U1740" s="389">
        <v>0.5</v>
      </c>
      <c r="V1740" s="390">
        <v>0</v>
      </c>
      <c r="W1740" s="392">
        <v>0</v>
      </c>
      <c r="X1740" s="515"/>
      <c r="Y1740" s="393">
        <v>0.5</v>
      </c>
      <c r="Z1740" s="394">
        <f t="shared" si="27"/>
        <v>0.5</v>
      </c>
    </row>
    <row r="1741" spans="2:26" ht="24.75" x14ac:dyDescent="0.25">
      <c r="B1741" s="494">
        <v>1738</v>
      </c>
      <c r="C1741" s="472" t="s">
        <v>2719</v>
      </c>
      <c r="D1741" s="491" t="s">
        <v>538</v>
      </c>
      <c r="E1741" s="459"/>
      <c r="F1741" s="459"/>
      <c r="G1741" s="463" t="s">
        <v>301</v>
      </c>
      <c r="H1741" s="464"/>
      <c r="I1741" s="465" t="s">
        <v>2720</v>
      </c>
      <c r="J1741" s="138"/>
      <c r="K1741" s="502"/>
      <c r="L1741" s="497">
        <v>0</v>
      </c>
      <c r="M1741" s="503"/>
      <c r="N1741" s="503"/>
      <c r="O1741" s="497">
        <v>0.5</v>
      </c>
      <c r="P1741" s="503"/>
      <c r="Q1741" s="497">
        <v>0</v>
      </c>
      <c r="R1741" s="503"/>
      <c r="S1741" s="497">
        <v>0</v>
      </c>
      <c r="T1741" s="500">
        <v>0</v>
      </c>
      <c r="U1741" s="504"/>
      <c r="V1741" s="504"/>
      <c r="W1741" s="506"/>
      <c r="X1741" s="516">
        <v>0.5</v>
      </c>
      <c r="Y1741" s="523"/>
      <c r="Z1741" s="394">
        <f t="shared" si="27"/>
        <v>0.5</v>
      </c>
    </row>
    <row r="1742" spans="2:26" ht="24.75" x14ac:dyDescent="0.25">
      <c r="B1742" s="494">
        <v>1739</v>
      </c>
      <c r="C1742" s="473" t="s">
        <v>7110</v>
      </c>
      <c r="D1742" s="492" t="s">
        <v>831</v>
      </c>
      <c r="E1742" s="468"/>
      <c r="F1742" s="468"/>
      <c r="G1742" s="471" t="s">
        <v>2981</v>
      </c>
      <c r="H1742" s="469"/>
      <c r="I1742" s="470" t="s">
        <v>3425</v>
      </c>
      <c r="J1742" s="138"/>
      <c r="K1742" s="387">
        <v>0</v>
      </c>
      <c r="L1742" s="498"/>
      <c r="M1742" s="388">
        <v>0</v>
      </c>
      <c r="N1742" s="388">
        <v>0</v>
      </c>
      <c r="O1742" s="499"/>
      <c r="P1742" s="388">
        <v>0.5</v>
      </c>
      <c r="Q1742" s="499"/>
      <c r="R1742" s="388">
        <v>0</v>
      </c>
      <c r="S1742" s="499"/>
      <c r="T1742" s="499"/>
      <c r="U1742" s="389">
        <v>0</v>
      </c>
      <c r="V1742" s="390">
        <v>0</v>
      </c>
      <c r="W1742" s="392">
        <v>0</v>
      </c>
      <c r="X1742" s="515"/>
      <c r="Y1742" s="393">
        <v>0.5</v>
      </c>
      <c r="Z1742" s="394">
        <f t="shared" si="27"/>
        <v>0.5</v>
      </c>
    </row>
    <row r="1743" spans="2:26" ht="24.75" x14ac:dyDescent="0.25">
      <c r="B1743" s="494">
        <v>1740</v>
      </c>
      <c r="C1743" s="473" t="s">
        <v>1604</v>
      </c>
      <c r="D1743" s="492" t="s">
        <v>446</v>
      </c>
      <c r="E1743" s="468"/>
      <c r="F1743" s="468"/>
      <c r="G1743" s="471" t="s">
        <v>2981</v>
      </c>
      <c r="H1743" s="469"/>
      <c r="I1743" s="470"/>
      <c r="J1743" s="138"/>
      <c r="K1743" s="387">
        <v>0</v>
      </c>
      <c r="L1743" s="498"/>
      <c r="M1743" s="388">
        <v>0</v>
      </c>
      <c r="N1743" s="388">
        <v>0</v>
      </c>
      <c r="O1743" s="499"/>
      <c r="P1743" s="388">
        <v>0.5</v>
      </c>
      <c r="Q1743" s="499"/>
      <c r="R1743" s="388">
        <v>0</v>
      </c>
      <c r="S1743" s="499"/>
      <c r="T1743" s="499"/>
      <c r="U1743" s="389">
        <v>0</v>
      </c>
      <c r="V1743" s="390">
        <v>0</v>
      </c>
      <c r="W1743" s="392">
        <v>0</v>
      </c>
      <c r="X1743" s="515"/>
      <c r="Y1743" s="393">
        <v>0.5</v>
      </c>
      <c r="Z1743" s="394">
        <f t="shared" si="27"/>
        <v>0.5</v>
      </c>
    </row>
    <row r="1744" spans="2:26" ht="24.75" x14ac:dyDescent="0.25">
      <c r="B1744" s="494">
        <v>1741</v>
      </c>
      <c r="C1744" s="473" t="s">
        <v>1111</v>
      </c>
      <c r="D1744" s="492" t="s">
        <v>840</v>
      </c>
      <c r="E1744" s="468">
        <v>1961</v>
      </c>
      <c r="F1744" s="468"/>
      <c r="G1744" s="471" t="s">
        <v>158</v>
      </c>
      <c r="H1744" s="469">
        <v>43</v>
      </c>
      <c r="I1744" s="470" t="s">
        <v>7115</v>
      </c>
      <c r="J1744" s="138"/>
      <c r="K1744" s="387">
        <v>0</v>
      </c>
      <c r="L1744" s="498"/>
      <c r="M1744" s="388">
        <v>0</v>
      </c>
      <c r="N1744" s="388">
        <v>0</v>
      </c>
      <c r="O1744" s="499"/>
      <c r="P1744" s="388">
        <v>0</v>
      </c>
      <c r="Q1744" s="499"/>
      <c r="R1744" s="388">
        <v>0</v>
      </c>
      <c r="S1744" s="499"/>
      <c r="T1744" s="499"/>
      <c r="U1744" s="389">
        <v>0.5</v>
      </c>
      <c r="V1744" s="390">
        <v>0</v>
      </c>
      <c r="W1744" s="392">
        <v>0</v>
      </c>
      <c r="X1744" s="515"/>
      <c r="Y1744" s="393">
        <v>0.5</v>
      </c>
      <c r="Z1744" s="394">
        <f t="shared" si="27"/>
        <v>0.5</v>
      </c>
    </row>
    <row r="1745" spans="2:26" ht="24.75" x14ac:dyDescent="0.25">
      <c r="B1745" s="494">
        <v>1742</v>
      </c>
      <c r="C1745" s="472" t="s">
        <v>2094</v>
      </c>
      <c r="D1745" s="491" t="s">
        <v>30</v>
      </c>
      <c r="E1745" s="459"/>
      <c r="F1745" s="459"/>
      <c r="G1745" s="463" t="s">
        <v>417</v>
      </c>
      <c r="H1745" s="464"/>
      <c r="I1745" s="465" t="s">
        <v>2658</v>
      </c>
      <c r="J1745" s="138"/>
      <c r="K1745" s="502"/>
      <c r="L1745" s="497">
        <v>0</v>
      </c>
      <c r="M1745" s="503"/>
      <c r="N1745" s="503"/>
      <c r="O1745" s="497">
        <v>0.5</v>
      </c>
      <c r="P1745" s="503"/>
      <c r="Q1745" s="497">
        <v>0</v>
      </c>
      <c r="R1745" s="503"/>
      <c r="S1745" s="497">
        <v>0</v>
      </c>
      <c r="T1745" s="500">
        <v>0</v>
      </c>
      <c r="U1745" s="504"/>
      <c r="V1745" s="504"/>
      <c r="W1745" s="506"/>
      <c r="X1745" s="516">
        <v>0.5</v>
      </c>
      <c r="Y1745" s="523"/>
      <c r="Z1745" s="394">
        <f t="shared" si="27"/>
        <v>0.5</v>
      </c>
    </row>
    <row r="1746" spans="2:26" ht="24.75" x14ac:dyDescent="0.25">
      <c r="B1746" s="494">
        <v>1743</v>
      </c>
      <c r="C1746" s="473" t="s">
        <v>7118</v>
      </c>
      <c r="D1746" s="492" t="s">
        <v>5567</v>
      </c>
      <c r="E1746" s="468"/>
      <c r="F1746" s="468"/>
      <c r="G1746" s="471" t="s">
        <v>3510</v>
      </c>
      <c r="H1746" s="469"/>
      <c r="I1746" s="470"/>
      <c r="J1746" s="138"/>
      <c r="K1746" s="387">
        <v>0</v>
      </c>
      <c r="L1746" s="498"/>
      <c r="M1746" s="388">
        <v>0</v>
      </c>
      <c r="N1746" s="388">
        <v>0</v>
      </c>
      <c r="O1746" s="499"/>
      <c r="P1746" s="388">
        <v>0.5</v>
      </c>
      <c r="Q1746" s="499"/>
      <c r="R1746" s="388">
        <v>0</v>
      </c>
      <c r="S1746" s="499"/>
      <c r="T1746" s="499"/>
      <c r="U1746" s="389">
        <v>0</v>
      </c>
      <c r="V1746" s="390">
        <v>0</v>
      </c>
      <c r="W1746" s="392">
        <v>0</v>
      </c>
      <c r="X1746" s="515"/>
      <c r="Y1746" s="393">
        <v>0.5</v>
      </c>
      <c r="Z1746" s="394">
        <f t="shared" si="27"/>
        <v>0.5</v>
      </c>
    </row>
    <row r="1747" spans="2:26" ht="24.75" x14ac:dyDescent="0.25">
      <c r="B1747" s="494">
        <v>1744</v>
      </c>
      <c r="C1747" s="473" t="s">
        <v>7121</v>
      </c>
      <c r="D1747" s="492" t="s">
        <v>7122</v>
      </c>
      <c r="E1747" s="468"/>
      <c r="F1747" s="468"/>
      <c r="G1747" s="471" t="s">
        <v>2981</v>
      </c>
      <c r="H1747" s="469"/>
      <c r="I1747" s="470" t="s">
        <v>551</v>
      </c>
      <c r="J1747" s="138"/>
      <c r="K1747" s="387">
        <v>0</v>
      </c>
      <c r="L1747" s="498"/>
      <c r="M1747" s="388">
        <v>0</v>
      </c>
      <c r="N1747" s="388">
        <v>0</v>
      </c>
      <c r="O1747" s="499"/>
      <c r="P1747" s="388">
        <v>0.5</v>
      </c>
      <c r="Q1747" s="499"/>
      <c r="R1747" s="388">
        <v>0</v>
      </c>
      <c r="S1747" s="499"/>
      <c r="T1747" s="499"/>
      <c r="U1747" s="389">
        <v>0</v>
      </c>
      <c r="V1747" s="390">
        <v>0</v>
      </c>
      <c r="W1747" s="392">
        <v>0</v>
      </c>
      <c r="X1747" s="515"/>
      <c r="Y1747" s="393">
        <v>0.5</v>
      </c>
      <c r="Z1747" s="394">
        <f t="shared" si="27"/>
        <v>0.5</v>
      </c>
    </row>
    <row r="1748" spans="2:26" ht="24.75" x14ac:dyDescent="0.25">
      <c r="B1748" s="494">
        <v>1745</v>
      </c>
      <c r="C1748" s="473" t="s">
        <v>7125</v>
      </c>
      <c r="D1748" s="492" t="s">
        <v>236</v>
      </c>
      <c r="E1748" s="468">
        <v>1975</v>
      </c>
      <c r="F1748" s="468"/>
      <c r="G1748" s="471" t="s">
        <v>168</v>
      </c>
      <c r="H1748" s="469">
        <v>56</v>
      </c>
      <c r="I1748" s="470" t="s">
        <v>431</v>
      </c>
      <c r="J1748" s="138"/>
      <c r="K1748" s="387">
        <v>0</v>
      </c>
      <c r="L1748" s="498"/>
      <c r="M1748" s="388">
        <v>0</v>
      </c>
      <c r="N1748" s="388">
        <v>0</v>
      </c>
      <c r="O1748" s="499"/>
      <c r="P1748" s="388">
        <v>0</v>
      </c>
      <c r="Q1748" s="499"/>
      <c r="R1748" s="388">
        <v>0</v>
      </c>
      <c r="S1748" s="499"/>
      <c r="T1748" s="499"/>
      <c r="U1748" s="389">
        <v>0.5</v>
      </c>
      <c r="V1748" s="390">
        <v>0</v>
      </c>
      <c r="W1748" s="392">
        <v>0</v>
      </c>
      <c r="X1748" s="515"/>
      <c r="Y1748" s="393">
        <v>0.5</v>
      </c>
      <c r="Z1748" s="394">
        <f t="shared" si="27"/>
        <v>0.5</v>
      </c>
    </row>
    <row r="1749" spans="2:26" ht="24.75" x14ac:dyDescent="0.25">
      <c r="B1749" s="494">
        <v>1746</v>
      </c>
      <c r="C1749" s="473" t="s">
        <v>6072</v>
      </c>
      <c r="D1749" s="492" t="s">
        <v>36</v>
      </c>
      <c r="E1749" s="468"/>
      <c r="F1749" s="468"/>
      <c r="G1749" s="471" t="s">
        <v>2981</v>
      </c>
      <c r="H1749" s="469"/>
      <c r="I1749" s="470" t="s">
        <v>7128</v>
      </c>
      <c r="J1749" s="138"/>
      <c r="K1749" s="387">
        <v>0</v>
      </c>
      <c r="L1749" s="498"/>
      <c r="M1749" s="388">
        <v>0</v>
      </c>
      <c r="N1749" s="388">
        <v>0</v>
      </c>
      <c r="O1749" s="499"/>
      <c r="P1749" s="388">
        <v>0.5</v>
      </c>
      <c r="Q1749" s="499"/>
      <c r="R1749" s="388">
        <v>0</v>
      </c>
      <c r="S1749" s="499"/>
      <c r="T1749" s="499"/>
      <c r="U1749" s="389">
        <v>0</v>
      </c>
      <c r="V1749" s="390">
        <v>0</v>
      </c>
      <c r="W1749" s="392">
        <v>0</v>
      </c>
      <c r="X1749" s="515"/>
      <c r="Y1749" s="393">
        <v>0.5</v>
      </c>
      <c r="Z1749" s="394">
        <f t="shared" si="27"/>
        <v>0.5</v>
      </c>
    </row>
    <row r="1750" spans="2:26" ht="24.75" x14ac:dyDescent="0.25">
      <c r="B1750" s="494">
        <v>1747</v>
      </c>
      <c r="C1750" s="473" t="s">
        <v>4850</v>
      </c>
      <c r="D1750" s="492" t="s">
        <v>30</v>
      </c>
      <c r="E1750" s="468">
        <v>1966</v>
      </c>
      <c r="F1750" s="468"/>
      <c r="G1750" s="471" t="s">
        <v>158</v>
      </c>
      <c r="H1750" s="469">
        <v>22</v>
      </c>
      <c r="I1750" s="470" t="s">
        <v>7131</v>
      </c>
      <c r="J1750" s="138"/>
      <c r="K1750" s="387">
        <v>0</v>
      </c>
      <c r="L1750" s="498"/>
      <c r="M1750" s="388">
        <v>0</v>
      </c>
      <c r="N1750" s="388">
        <v>0</v>
      </c>
      <c r="O1750" s="499"/>
      <c r="P1750" s="388">
        <v>0</v>
      </c>
      <c r="Q1750" s="499"/>
      <c r="R1750" s="388">
        <v>0</v>
      </c>
      <c r="S1750" s="499"/>
      <c r="T1750" s="499"/>
      <c r="U1750" s="389">
        <v>0.5</v>
      </c>
      <c r="V1750" s="390">
        <v>0</v>
      </c>
      <c r="W1750" s="392">
        <v>0</v>
      </c>
      <c r="X1750" s="515"/>
      <c r="Y1750" s="393">
        <v>0.5</v>
      </c>
      <c r="Z1750" s="394">
        <f t="shared" si="27"/>
        <v>0.5</v>
      </c>
    </row>
    <row r="1751" spans="2:26" ht="24.75" x14ac:dyDescent="0.25">
      <c r="B1751" s="494">
        <v>1748</v>
      </c>
      <c r="C1751" s="473" t="s">
        <v>7134</v>
      </c>
      <c r="D1751" s="492" t="s">
        <v>7135</v>
      </c>
      <c r="E1751" s="468">
        <v>1971</v>
      </c>
      <c r="F1751" s="468"/>
      <c r="G1751" s="471" t="s">
        <v>168</v>
      </c>
      <c r="H1751" s="469">
        <v>85</v>
      </c>
      <c r="I1751" s="470" t="s">
        <v>431</v>
      </c>
      <c r="J1751" s="138"/>
      <c r="K1751" s="387">
        <v>0</v>
      </c>
      <c r="L1751" s="498"/>
      <c r="M1751" s="388">
        <v>0</v>
      </c>
      <c r="N1751" s="388">
        <v>0</v>
      </c>
      <c r="O1751" s="499"/>
      <c r="P1751" s="388">
        <v>0</v>
      </c>
      <c r="Q1751" s="499"/>
      <c r="R1751" s="388">
        <v>0</v>
      </c>
      <c r="S1751" s="499"/>
      <c r="T1751" s="499"/>
      <c r="U1751" s="389">
        <v>0.5</v>
      </c>
      <c r="V1751" s="390">
        <v>0</v>
      </c>
      <c r="W1751" s="392">
        <v>0</v>
      </c>
      <c r="X1751" s="515"/>
      <c r="Y1751" s="393">
        <v>0.5</v>
      </c>
      <c r="Z1751" s="394">
        <f t="shared" si="27"/>
        <v>0.5</v>
      </c>
    </row>
    <row r="1752" spans="2:26" ht="24.75" x14ac:dyDescent="0.25">
      <c r="B1752" s="494">
        <v>1749</v>
      </c>
      <c r="C1752" s="473" t="s">
        <v>7138</v>
      </c>
      <c r="D1752" s="492" t="s">
        <v>340</v>
      </c>
      <c r="E1752" s="468"/>
      <c r="F1752" s="468"/>
      <c r="G1752" s="471" t="s">
        <v>2981</v>
      </c>
      <c r="H1752" s="469"/>
      <c r="I1752" s="470" t="s">
        <v>6108</v>
      </c>
      <c r="J1752" s="138"/>
      <c r="K1752" s="387">
        <v>0</v>
      </c>
      <c r="L1752" s="498"/>
      <c r="M1752" s="388">
        <v>0</v>
      </c>
      <c r="N1752" s="388">
        <v>0</v>
      </c>
      <c r="O1752" s="499"/>
      <c r="P1752" s="388">
        <v>0.5</v>
      </c>
      <c r="Q1752" s="499"/>
      <c r="R1752" s="388">
        <v>0</v>
      </c>
      <c r="S1752" s="499"/>
      <c r="T1752" s="499"/>
      <c r="U1752" s="389">
        <v>0</v>
      </c>
      <c r="V1752" s="390">
        <v>0</v>
      </c>
      <c r="W1752" s="392">
        <v>0</v>
      </c>
      <c r="X1752" s="515"/>
      <c r="Y1752" s="393">
        <v>0.5</v>
      </c>
      <c r="Z1752" s="394">
        <f t="shared" si="27"/>
        <v>0.5</v>
      </c>
    </row>
    <row r="1753" spans="2:26" ht="24.75" x14ac:dyDescent="0.25">
      <c r="B1753" s="494">
        <v>1750</v>
      </c>
      <c r="C1753" s="473" t="s">
        <v>7141</v>
      </c>
      <c r="D1753" s="492" t="s">
        <v>952</v>
      </c>
      <c r="E1753" s="468">
        <v>1981</v>
      </c>
      <c r="F1753" s="468"/>
      <c r="G1753" s="471" t="s">
        <v>227</v>
      </c>
      <c r="H1753" s="469">
        <v>62</v>
      </c>
      <c r="I1753" s="470" t="s">
        <v>7142</v>
      </c>
      <c r="J1753" s="138"/>
      <c r="K1753" s="387">
        <v>0</v>
      </c>
      <c r="L1753" s="498"/>
      <c r="M1753" s="388">
        <v>0</v>
      </c>
      <c r="N1753" s="388">
        <v>0</v>
      </c>
      <c r="O1753" s="499"/>
      <c r="P1753" s="388">
        <v>0</v>
      </c>
      <c r="Q1753" s="499"/>
      <c r="R1753" s="388">
        <v>0</v>
      </c>
      <c r="S1753" s="499"/>
      <c r="T1753" s="499"/>
      <c r="U1753" s="389">
        <v>0.5</v>
      </c>
      <c r="V1753" s="390">
        <v>0</v>
      </c>
      <c r="W1753" s="392">
        <v>0</v>
      </c>
      <c r="X1753" s="515"/>
      <c r="Y1753" s="393">
        <v>0.5</v>
      </c>
      <c r="Z1753" s="394">
        <f t="shared" si="27"/>
        <v>0.5</v>
      </c>
    </row>
    <row r="1754" spans="2:26" ht="24.75" x14ac:dyDescent="0.25">
      <c r="B1754" s="494">
        <v>1751</v>
      </c>
      <c r="C1754" s="473" t="s">
        <v>1150</v>
      </c>
      <c r="D1754" s="492" t="s">
        <v>840</v>
      </c>
      <c r="E1754" s="468">
        <v>1987</v>
      </c>
      <c r="F1754" s="468"/>
      <c r="G1754" s="471" t="s">
        <v>227</v>
      </c>
      <c r="H1754" s="469">
        <v>54</v>
      </c>
      <c r="I1754" s="470" t="s">
        <v>431</v>
      </c>
      <c r="J1754" s="138"/>
      <c r="K1754" s="387">
        <v>0</v>
      </c>
      <c r="L1754" s="498"/>
      <c r="M1754" s="388">
        <v>0</v>
      </c>
      <c r="N1754" s="388">
        <v>0</v>
      </c>
      <c r="O1754" s="499"/>
      <c r="P1754" s="388">
        <v>0</v>
      </c>
      <c r="Q1754" s="499"/>
      <c r="R1754" s="388">
        <v>0</v>
      </c>
      <c r="S1754" s="499"/>
      <c r="T1754" s="499"/>
      <c r="U1754" s="389">
        <v>0.5</v>
      </c>
      <c r="V1754" s="390">
        <v>0</v>
      </c>
      <c r="W1754" s="392">
        <v>0</v>
      </c>
      <c r="X1754" s="515"/>
      <c r="Y1754" s="393">
        <v>0.5</v>
      </c>
      <c r="Z1754" s="394">
        <f t="shared" si="27"/>
        <v>0.5</v>
      </c>
    </row>
    <row r="1755" spans="2:26" ht="24.75" x14ac:dyDescent="0.25">
      <c r="B1755" s="494">
        <v>1752</v>
      </c>
      <c r="C1755" s="473" t="s">
        <v>7147</v>
      </c>
      <c r="D1755" s="492" t="s">
        <v>2662</v>
      </c>
      <c r="E1755" s="468"/>
      <c r="F1755" s="468"/>
      <c r="G1755" s="471" t="s">
        <v>2981</v>
      </c>
      <c r="H1755" s="469"/>
      <c r="I1755" s="470" t="s">
        <v>7148</v>
      </c>
      <c r="J1755" s="138"/>
      <c r="K1755" s="387">
        <v>0</v>
      </c>
      <c r="L1755" s="498"/>
      <c r="M1755" s="388">
        <v>0</v>
      </c>
      <c r="N1755" s="388">
        <v>0</v>
      </c>
      <c r="O1755" s="499"/>
      <c r="P1755" s="388">
        <v>0.5</v>
      </c>
      <c r="Q1755" s="499"/>
      <c r="R1755" s="388">
        <v>0</v>
      </c>
      <c r="S1755" s="499"/>
      <c r="T1755" s="499"/>
      <c r="U1755" s="389">
        <v>0</v>
      </c>
      <c r="V1755" s="390">
        <v>0</v>
      </c>
      <c r="W1755" s="392">
        <v>0</v>
      </c>
      <c r="X1755" s="515"/>
      <c r="Y1755" s="393">
        <v>0.5</v>
      </c>
      <c r="Z1755" s="394">
        <f t="shared" si="27"/>
        <v>0.5</v>
      </c>
    </row>
    <row r="1756" spans="2:26" ht="24.75" x14ac:dyDescent="0.25">
      <c r="B1756" s="494">
        <v>1753</v>
      </c>
      <c r="C1756" s="473" t="s">
        <v>7151</v>
      </c>
      <c r="D1756" s="492" t="s">
        <v>2662</v>
      </c>
      <c r="E1756" s="468">
        <v>1974</v>
      </c>
      <c r="F1756" s="468"/>
      <c r="G1756" s="471" t="s">
        <v>168</v>
      </c>
      <c r="H1756" s="469">
        <v>113</v>
      </c>
      <c r="I1756" s="470" t="s">
        <v>7152</v>
      </c>
      <c r="J1756" s="138"/>
      <c r="K1756" s="387">
        <v>0</v>
      </c>
      <c r="L1756" s="498"/>
      <c r="M1756" s="388">
        <v>0</v>
      </c>
      <c r="N1756" s="388">
        <v>0</v>
      </c>
      <c r="O1756" s="499"/>
      <c r="P1756" s="388">
        <v>0</v>
      </c>
      <c r="Q1756" s="499"/>
      <c r="R1756" s="388">
        <v>0</v>
      </c>
      <c r="S1756" s="499"/>
      <c r="T1756" s="499"/>
      <c r="U1756" s="389">
        <v>0.5</v>
      </c>
      <c r="V1756" s="390">
        <v>0</v>
      </c>
      <c r="W1756" s="392">
        <v>0</v>
      </c>
      <c r="X1756" s="515"/>
      <c r="Y1756" s="393">
        <v>0.5</v>
      </c>
      <c r="Z1756" s="394">
        <f t="shared" si="27"/>
        <v>0.5</v>
      </c>
    </row>
    <row r="1757" spans="2:26" ht="24.75" x14ac:dyDescent="0.25">
      <c r="B1757" s="494">
        <v>1754</v>
      </c>
      <c r="C1757" s="473" t="s">
        <v>7155</v>
      </c>
      <c r="D1757" s="492" t="s">
        <v>1426</v>
      </c>
      <c r="E1757" s="468">
        <v>1964</v>
      </c>
      <c r="F1757" s="468"/>
      <c r="G1757" s="471" t="s">
        <v>158</v>
      </c>
      <c r="H1757" s="469">
        <v>57</v>
      </c>
      <c r="I1757" s="470" t="s">
        <v>431</v>
      </c>
      <c r="J1757" s="138"/>
      <c r="K1757" s="387">
        <v>0</v>
      </c>
      <c r="L1757" s="498"/>
      <c r="M1757" s="388">
        <v>0</v>
      </c>
      <c r="N1757" s="388">
        <v>0</v>
      </c>
      <c r="O1757" s="499"/>
      <c r="P1757" s="388">
        <v>0</v>
      </c>
      <c r="Q1757" s="499"/>
      <c r="R1757" s="388">
        <v>0</v>
      </c>
      <c r="S1757" s="499"/>
      <c r="T1757" s="499"/>
      <c r="U1757" s="389">
        <v>0.5</v>
      </c>
      <c r="V1757" s="390">
        <v>0</v>
      </c>
      <c r="W1757" s="392">
        <v>0</v>
      </c>
      <c r="X1757" s="515"/>
      <c r="Y1757" s="393">
        <v>0.5</v>
      </c>
      <c r="Z1757" s="394">
        <f t="shared" si="27"/>
        <v>0.5</v>
      </c>
    </row>
    <row r="1758" spans="2:26" ht="24.75" x14ac:dyDescent="0.25">
      <c r="B1758" s="494">
        <v>1755</v>
      </c>
      <c r="C1758" s="473" t="s">
        <v>7158</v>
      </c>
      <c r="D1758" s="492" t="s">
        <v>1137</v>
      </c>
      <c r="E1758" s="468">
        <v>1965</v>
      </c>
      <c r="F1758" s="468"/>
      <c r="G1758" s="471" t="s">
        <v>158</v>
      </c>
      <c r="H1758" s="469">
        <v>51</v>
      </c>
      <c r="I1758" s="470" t="s">
        <v>6451</v>
      </c>
      <c r="J1758" s="138"/>
      <c r="K1758" s="387">
        <v>0</v>
      </c>
      <c r="L1758" s="498"/>
      <c r="M1758" s="388">
        <v>0</v>
      </c>
      <c r="N1758" s="388">
        <v>0</v>
      </c>
      <c r="O1758" s="499"/>
      <c r="P1758" s="388">
        <v>0</v>
      </c>
      <c r="Q1758" s="499"/>
      <c r="R1758" s="388">
        <v>0</v>
      </c>
      <c r="S1758" s="499"/>
      <c r="T1758" s="499"/>
      <c r="U1758" s="389">
        <v>0.5</v>
      </c>
      <c r="V1758" s="390">
        <v>0</v>
      </c>
      <c r="W1758" s="392">
        <v>0</v>
      </c>
      <c r="X1758" s="515"/>
      <c r="Y1758" s="393">
        <v>0.5</v>
      </c>
      <c r="Z1758" s="394">
        <f t="shared" si="27"/>
        <v>0.5</v>
      </c>
    </row>
    <row r="1759" spans="2:26" ht="24.75" x14ac:dyDescent="0.25">
      <c r="B1759" s="494">
        <v>1756</v>
      </c>
      <c r="C1759" s="473" t="s">
        <v>6027</v>
      </c>
      <c r="D1759" s="492" t="s">
        <v>796</v>
      </c>
      <c r="E1759" s="468">
        <v>1968</v>
      </c>
      <c r="F1759" s="468"/>
      <c r="G1759" s="471" t="s">
        <v>158</v>
      </c>
      <c r="H1759" s="469">
        <v>35</v>
      </c>
      <c r="I1759" s="470" t="s">
        <v>6853</v>
      </c>
      <c r="J1759" s="138"/>
      <c r="K1759" s="387">
        <v>0</v>
      </c>
      <c r="L1759" s="498"/>
      <c r="M1759" s="388">
        <v>0</v>
      </c>
      <c r="N1759" s="388">
        <v>0</v>
      </c>
      <c r="O1759" s="499"/>
      <c r="P1759" s="388">
        <v>0</v>
      </c>
      <c r="Q1759" s="499"/>
      <c r="R1759" s="388">
        <v>0</v>
      </c>
      <c r="S1759" s="499"/>
      <c r="T1759" s="499"/>
      <c r="U1759" s="389">
        <v>0.5</v>
      </c>
      <c r="V1759" s="390">
        <v>0</v>
      </c>
      <c r="W1759" s="392">
        <v>0</v>
      </c>
      <c r="X1759" s="515"/>
      <c r="Y1759" s="393">
        <v>0.5</v>
      </c>
      <c r="Z1759" s="394">
        <f t="shared" si="27"/>
        <v>0.5</v>
      </c>
    </row>
    <row r="1760" spans="2:26" ht="24.75" x14ac:dyDescent="0.25">
      <c r="B1760" s="494">
        <v>1757</v>
      </c>
      <c r="C1760" s="473" t="s">
        <v>7163</v>
      </c>
      <c r="D1760" s="492" t="s">
        <v>340</v>
      </c>
      <c r="E1760" s="468"/>
      <c r="F1760" s="468"/>
      <c r="G1760" s="471" t="s">
        <v>2981</v>
      </c>
      <c r="H1760" s="469"/>
      <c r="I1760" s="470"/>
      <c r="J1760" s="138"/>
      <c r="K1760" s="387">
        <v>0</v>
      </c>
      <c r="L1760" s="498"/>
      <c r="M1760" s="388">
        <v>0</v>
      </c>
      <c r="N1760" s="388">
        <v>0</v>
      </c>
      <c r="O1760" s="499"/>
      <c r="P1760" s="388">
        <v>0.5</v>
      </c>
      <c r="Q1760" s="499"/>
      <c r="R1760" s="388">
        <v>0</v>
      </c>
      <c r="S1760" s="499"/>
      <c r="T1760" s="499"/>
      <c r="U1760" s="389">
        <v>0</v>
      </c>
      <c r="V1760" s="390">
        <v>0</v>
      </c>
      <c r="W1760" s="392">
        <v>0</v>
      </c>
      <c r="X1760" s="515"/>
      <c r="Y1760" s="393">
        <v>0.5</v>
      </c>
      <c r="Z1760" s="394">
        <f t="shared" si="27"/>
        <v>0.5</v>
      </c>
    </row>
    <row r="1761" spans="2:26" ht="24.75" x14ac:dyDescent="0.25">
      <c r="B1761" s="494">
        <v>1758</v>
      </c>
      <c r="C1761" s="473" t="s">
        <v>7166</v>
      </c>
      <c r="D1761" s="492" t="s">
        <v>655</v>
      </c>
      <c r="E1761" s="468"/>
      <c r="F1761" s="468"/>
      <c r="G1761" s="471" t="s">
        <v>2981</v>
      </c>
      <c r="H1761" s="469"/>
      <c r="I1761" s="470"/>
      <c r="J1761" s="138"/>
      <c r="K1761" s="387">
        <v>0</v>
      </c>
      <c r="L1761" s="498"/>
      <c r="M1761" s="388">
        <v>0</v>
      </c>
      <c r="N1761" s="388">
        <v>0</v>
      </c>
      <c r="O1761" s="499"/>
      <c r="P1761" s="388">
        <v>0.5</v>
      </c>
      <c r="Q1761" s="499"/>
      <c r="R1761" s="388">
        <v>0</v>
      </c>
      <c r="S1761" s="499"/>
      <c r="T1761" s="499"/>
      <c r="U1761" s="389">
        <v>0</v>
      </c>
      <c r="V1761" s="390">
        <v>0</v>
      </c>
      <c r="W1761" s="392">
        <v>0</v>
      </c>
      <c r="X1761" s="515"/>
      <c r="Y1761" s="393">
        <v>0.5</v>
      </c>
      <c r="Z1761" s="394">
        <f t="shared" si="27"/>
        <v>0.5</v>
      </c>
    </row>
    <row r="1762" spans="2:26" ht="24.75" x14ac:dyDescent="0.25">
      <c r="B1762" s="494">
        <v>1759</v>
      </c>
      <c r="C1762" s="473" t="s">
        <v>7169</v>
      </c>
      <c r="D1762" s="492" t="s">
        <v>7170</v>
      </c>
      <c r="E1762" s="468"/>
      <c r="F1762" s="468"/>
      <c r="G1762" s="471" t="s">
        <v>3510</v>
      </c>
      <c r="H1762" s="469"/>
      <c r="I1762" s="470" t="s">
        <v>7171</v>
      </c>
      <c r="J1762" s="138"/>
      <c r="K1762" s="387">
        <v>0</v>
      </c>
      <c r="L1762" s="498"/>
      <c r="M1762" s="388">
        <v>0</v>
      </c>
      <c r="N1762" s="388">
        <v>0</v>
      </c>
      <c r="O1762" s="499"/>
      <c r="P1762" s="388">
        <v>0.5</v>
      </c>
      <c r="Q1762" s="499"/>
      <c r="R1762" s="388">
        <v>0</v>
      </c>
      <c r="S1762" s="499"/>
      <c r="T1762" s="499"/>
      <c r="U1762" s="389">
        <v>0</v>
      </c>
      <c r="V1762" s="390">
        <v>0</v>
      </c>
      <c r="W1762" s="392">
        <v>0</v>
      </c>
      <c r="X1762" s="515"/>
      <c r="Y1762" s="393">
        <v>0.5</v>
      </c>
      <c r="Z1762" s="394">
        <f t="shared" si="27"/>
        <v>0.5</v>
      </c>
    </row>
    <row r="1763" spans="2:26" ht="24.75" x14ac:dyDescent="0.25">
      <c r="B1763" s="494">
        <v>1760</v>
      </c>
      <c r="C1763" s="473" t="s">
        <v>7174</v>
      </c>
      <c r="D1763" s="492" t="s">
        <v>453</v>
      </c>
      <c r="E1763" s="468">
        <v>1985</v>
      </c>
      <c r="F1763" s="468"/>
      <c r="G1763" s="471" t="s">
        <v>227</v>
      </c>
      <c r="H1763" s="469">
        <v>75</v>
      </c>
      <c r="I1763" s="470" t="s">
        <v>431</v>
      </c>
      <c r="J1763" s="138"/>
      <c r="K1763" s="387">
        <v>0</v>
      </c>
      <c r="L1763" s="498"/>
      <c r="M1763" s="388">
        <v>0</v>
      </c>
      <c r="N1763" s="388">
        <v>0</v>
      </c>
      <c r="O1763" s="499"/>
      <c r="P1763" s="388">
        <v>0</v>
      </c>
      <c r="Q1763" s="499"/>
      <c r="R1763" s="388">
        <v>0</v>
      </c>
      <c r="S1763" s="499"/>
      <c r="T1763" s="499"/>
      <c r="U1763" s="389">
        <v>0.5</v>
      </c>
      <c r="V1763" s="390">
        <v>0</v>
      </c>
      <c r="W1763" s="392">
        <v>0</v>
      </c>
      <c r="X1763" s="515"/>
      <c r="Y1763" s="393">
        <v>0.5</v>
      </c>
      <c r="Z1763" s="394">
        <f t="shared" si="27"/>
        <v>0.5</v>
      </c>
    </row>
    <row r="1764" spans="2:26" ht="24.75" x14ac:dyDescent="0.25">
      <c r="B1764" s="494">
        <v>1761</v>
      </c>
      <c r="C1764" s="473" t="s">
        <v>7177</v>
      </c>
      <c r="D1764" s="492" t="s">
        <v>453</v>
      </c>
      <c r="E1764" s="468">
        <v>1977</v>
      </c>
      <c r="F1764" s="468"/>
      <c r="G1764" s="471" t="s">
        <v>168</v>
      </c>
      <c r="H1764" s="469">
        <v>80</v>
      </c>
      <c r="I1764" s="470" t="s">
        <v>49</v>
      </c>
      <c r="J1764" s="138"/>
      <c r="K1764" s="387">
        <v>0</v>
      </c>
      <c r="L1764" s="498"/>
      <c r="M1764" s="388">
        <v>0</v>
      </c>
      <c r="N1764" s="388">
        <v>0</v>
      </c>
      <c r="O1764" s="499"/>
      <c r="P1764" s="388">
        <v>0</v>
      </c>
      <c r="Q1764" s="499"/>
      <c r="R1764" s="388">
        <v>0</v>
      </c>
      <c r="S1764" s="499"/>
      <c r="T1764" s="499"/>
      <c r="U1764" s="389">
        <v>0.5</v>
      </c>
      <c r="V1764" s="390">
        <v>0</v>
      </c>
      <c r="W1764" s="392">
        <v>0</v>
      </c>
      <c r="X1764" s="515"/>
      <c r="Y1764" s="393">
        <v>0.5</v>
      </c>
      <c r="Z1764" s="394">
        <f t="shared" si="27"/>
        <v>0.5</v>
      </c>
    </row>
    <row r="1765" spans="2:26" ht="24.75" x14ac:dyDescent="0.25">
      <c r="B1765" s="494">
        <v>1762</v>
      </c>
      <c r="C1765" s="473" t="s">
        <v>7180</v>
      </c>
      <c r="D1765" s="492" t="s">
        <v>61</v>
      </c>
      <c r="E1765" s="468">
        <v>1987</v>
      </c>
      <c r="F1765" s="468"/>
      <c r="G1765" s="471" t="s">
        <v>1798</v>
      </c>
      <c r="H1765" s="469">
        <v>18</v>
      </c>
      <c r="I1765" s="470" t="s">
        <v>431</v>
      </c>
      <c r="J1765" s="138"/>
      <c r="K1765" s="387">
        <v>0</v>
      </c>
      <c r="L1765" s="498"/>
      <c r="M1765" s="388">
        <v>0</v>
      </c>
      <c r="N1765" s="388">
        <v>0</v>
      </c>
      <c r="O1765" s="499"/>
      <c r="P1765" s="388">
        <v>0</v>
      </c>
      <c r="Q1765" s="499"/>
      <c r="R1765" s="388">
        <v>0</v>
      </c>
      <c r="S1765" s="499"/>
      <c r="T1765" s="499"/>
      <c r="U1765" s="389">
        <v>0.5</v>
      </c>
      <c r="V1765" s="390">
        <v>0</v>
      </c>
      <c r="W1765" s="392">
        <v>0</v>
      </c>
      <c r="X1765" s="515"/>
      <c r="Y1765" s="393">
        <v>0.5</v>
      </c>
      <c r="Z1765" s="394">
        <f t="shared" si="27"/>
        <v>0.5</v>
      </c>
    </row>
    <row r="1766" spans="2:26" ht="24.75" x14ac:dyDescent="0.25">
      <c r="B1766" s="494">
        <v>1763</v>
      </c>
      <c r="C1766" s="473" t="s">
        <v>3433</v>
      </c>
      <c r="D1766" s="492" t="s">
        <v>1137</v>
      </c>
      <c r="E1766" s="468">
        <v>1967</v>
      </c>
      <c r="F1766" s="468"/>
      <c r="G1766" s="471" t="s">
        <v>158</v>
      </c>
      <c r="H1766" s="469">
        <v>47</v>
      </c>
      <c r="I1766" s="470" t="s">
        <v>431</v>
      </c>
      <c r="J1766" s="138"/>
      <c r="K1766" s="387">
        <v>0</v>
      </c>
      <c r="L1766" s="498"/>
      <c r="M1766" s="388">
        <v>0</v>
      </c>
      <c r="N1766" s="388">
        <v>0</v>
      </c>
      <c r="O1766" s="499"/>
      <c r="P1766" s="388">
        <v>0</v>
      </c>
      <c r="Q1766" s="499"/>
      <c r="R1766" s="388">
        <v>0</v>
      </c>
      <c r="S1766" s="499"/>
      <c r="T1766" s="499"/>
      <c r="U1766" s="389">
        <v>0.5</v>
      </c>
      <c r="V1766" s="390">
        <v>0</v>
      </c>
      <c r="W1766" s="392">
        <v>0</v>
      </c>
      <c r="X1766" s="515"/>
      <c r="Y1766" s="393">
        <v>0.5</v>
      </c>
      <c r="Z1766" s="394">
        <f t="shared" si="27"/>
        <v>0.5</v>
      </c>
    </row>
    <row r="1767" spans="2:26" ht="24.75" x14ac:dyDescent="0.25">
      <c r="B1767" s="494">
        <v>1764</v>
      </c>
      <c r="C1767" s="473" t="s">
        <v>7185</v>
      </c>
      <c r="D1767" s="492" t="s">
        <v>453</v>
      </c>
      <c r="E1767" s="468"/>
      <c r="F1767" s="468"/>
      <c r="G1767" s="471" t="s">
        <v>2981</v>
      </c>
      <c r="H1767" s="469"/>
      <c r="I1767" s="470" t="s">
        <v>7186</v>
      </c>
      <c r="J1767" s="138"/>
      <c r="K1767" s="387">
        <v>0</v>
      </c>
      <c r="L1767" s="498"/>
      <c r="M1767" s="388">
        <v>0</v>
      </c>
      <c r="N1767" s="388">
        <v>0</v>
      </c>
      <c r="O1767" s="499"/>
      <c r="P1767" s="388">
        <v>0.5</v>
      </c>
      <c r="Q1767" s="499"/>
      <c r="R1767" s="388">
        <v>0</v>
      </c>
      <c r="S1767" s="499"/>
      <c r="T1767" s="499"/>
      <c r="U1767" s="389">
        <v>0</v>
      </c>
      <c r="V1767" s="390">
        <v>0</v>
      </c>
      <c r="W1767" s="392">
        <v>0</v>
      </c>
      <c r="X1767" s="515"/>
      <c r="Y1767" s="393">
        <v>0.5</v>
      </c>
      <c r="Z1767" s="394">
        <f t="shared" si="27"/>
        <v>0.5</v>
      </c>
    </row>
    <row r="1768" spans="2:26" ht="24.75" x14ac:dyDescent="0.25">
      <c r="B1768" s="494">
        <v>1765</v>
      </c>
      <c r="C1768" s="473" t="s">
        <v>7189</v>
      </c>
      <c r="D1768" s="492" t="s">
        <v>7190</v>
      </c>
      <c r="E1768" s="468">
        <v>1988</v>
      </c>
      <c r="F1768" s="468"/>
      <c r="G1768" s="471" t="s">
        <v>1798</v>
      </c>
      <c r="H1768" s="469">
        <v>31</v>
      </c>
      <c r="I1768" s="470" t="s">
        <v>431</v>
      </c>
      <c r="J1768" s="138"/>
      <c r="K1768" s="387">
        <v>0</v>
      </c>
      <c r="L1768" s="498"/>
      <c r="M1768" s="388">
        <v>0</v>
      </c>
      <c r="N1768" s="388">
        <v>0</v>
      </c>
      <c r="O1768" s="499"/>
      <c r="P1768" s="388">
        <v>0</v>
      </c>
      <c r="Q1768" s="499"/>
      <c r="R1768" s="388">
        <v>0</v>
      </c>
      <c r="S1768" s="499"/>
      <c r="T1768" s="499"/>
      <c r="U1768" s="389">
        <v>0.5</v>
      </c>
      <c r="V1768" s="390">
        <v>0</v>
      </c>
      <c r="W1768" s="392">
        <v>0</v>
      </c>
      <c r="X1768" s="515"/>
      <c r="Y1768" s="393">
        <v>0.5</v>
      </c>
      <c r="Z1768" s="394">
        <f t="shared" si="27"/>
        <v>0.5</v>
      </c>
    </row>
    <row r="1769" spans="2:26" ht="24.75" x14ac:dyDescent="0.25">
      <c r="B1769" s="494">
        <v>1766</v>
      </c>
      <c r="C1769" s="473" t="s">
        <v>5054</v>
      </c>
      <c r="D1769" s="492" t="s">
        <v>7193</v>
      </c>
      <c r="E1769" s="468">
        <v>1954</v>
      </c>
      <c r="F1769" s="468"/>
      <c r="G1769" s="471" t="s">
        <v>1854</v>
      </c>
      <c r="H1769" s="469">
        <v>14</v>
      </c>
      <c r="I1769" s="470" t="s">
        <v>431</v>
      </c>
      <c r="J1769" s="138"/>
      <c r="K1769" s="387">
        <v>0</v>
      </c>
      <c r="L1769" s="498"/>
      <c r="M1769" s="388">
        <v>0</v>
      </c>
      <c r="N1769" s="388">
        <v>0</v>
      </c>
      <c r="O1769" s="499"/>
      <c r="P1769" s="388">
        <v>0</v>
      </c>
      <c r="Q1769" s="499"/>
      <c r="R1769" s="388">
        <v>0</v>
      </c>
      <c r="S1769" s="499"/>
      <c r="T1769" s="499"/>
      <c r="U1769" s="389">
        <v>0.5</v>
      </c>
      <c r="V1769" s="390">
        <v>0</v>
      </c>
      <c r="W1769" s="392">
        <v>0</v>
      </c>
      <c r="X1769" s="515"/>
      <c r="Y1769" s="393">
        <v>0.5</v>
      </c>
      <c r="Z1769" s="394">
        <f t="shared" si="27"/>
        <v>0.5</v>
      </c>
    </row>
    <row r="1770" spans="2:26" ht="24.75" x14ac:dyDescent="0.25">
      <c r="B1770" s="494">
        <v>1767</v>
      </c>
      <c r="C1770" s="473" t="s">
        <v>7194</v>
      </c>
      <c r="D1770" s="492" t="s">
        <v>7195</v>
      </c>
      <c r="E1770" s="468">
        <v>1997</v>
      </c>
      <c r="F1770" s="468"/>
      <c r="G1770" s="471" t="s">
        <v>1798</v>
      </c>
      <c r="H1770" s="469">
        <v>8</v>
      </c>
      <c r="I1770" s="470" t="s">
        <v>2930</v>
      </c>
      <c r="J1770" s="138"/>
      <c r="K1770" s="387">
        <v>0</v>
      </c>
      <c r="L1770" s="498"/>
      <c r="M1770" s="388">
        <v>0</v>
      </c>
      <c r="N1770" s="388">
        <v>0</v>
      </c>
      <c r="O1770" s="499"/>
      <c r="P1770" s="388">
        <v>0</v>
      </c>
      <c r="Q1770" s="499"/>
      <c r="R1770" s="388">
        <v>0</v>
      </c>
      <c r="S1770" s="499"/>
      <c r="T1770" s="499"/>
      <c r="U1770" s="389">
        <v>0.5</v>
      </c>
      <c r="V1770" s="390">
        <v>0</v>
      </c>
      <c r="W1770" s="392">
        <v>0</v>
      </c>
      <c r="X1770" s="515"/>
      <c r="Y1770" s="393">
        <v>0.5</v>
      </c>
      <c r="Z1770" s="394">
        <f t="shared" si="27"/>
        <v>0.5</v>
      </c>
    </row>
    <row r="1771" spans="2:26" ht="24.75" x14ac:dyDescent="0.25">
      <c r="B1771" s="494">
        <v>1768</v>
      </c>
      <c r="C1771" s="473" t="s">
        <v>7196</v>
      </c>
      <c r="D1771" s="492" t="s">
        <v>5334</v>
      </c>
      <c r="E1771" s="468">
        <v>1976</v>
      </c>
      <c r="F1771" s="468"/>
      <c r="G1771" s="471" t="s">
        <v>168</v>
      </c>
      <c r="H1771" s="469">
        <v>114</v>
      </c>
      <c r="I1771" s="470" t="s">
        <v>6323</v>
      </c>
      <c r="J1771" s="138"/>
      <c r="K1771" s="387">
        <v>0</v>
      </c>
      <c r="L1771" s="498"/>
      <c r="M1771" s="388">
        <v>0</v>
      </c>
      <c r="N1771" s="388">
        <v>0</v>
      </c>
      <c r="O1771" s="499"/>
      <c r="P1771" s="388">
        <v>0</v>
      </c>
      <c r="Q1771" s="499"/>
      <c r="R1771" s="388">
        <v>0</v>
      </c>
      <c r="S1771" s="499"/>
      <c r="T1771" s="499"/>
      <c r="U1771" s="389">
        <v>0.5</v>
      </c>
      <c r="V1771" s="390">
        <v>0</v>
      </c>
      <c r="W1771" s="392">
        <v>0</v>
      </c>
      <c r="X1771" s="515"/>
      <c r="Y1771" s="393">
        <v>0.5</v>
      </c>
      <c r="Z1771" s="394">
        <f t="shared" si="27"/>
        <v>0.5</v>
      </c>
    </row>
    <row r="1772" spans="2:26" ht="24.75" x14ac:dyDescent="0.25">
      <c r="B1772" s="494">
        <v>1769</v>
      </c>
      <c r="C1772" s="473" t="s">
        <v>911</v>
      </c>
      <c r="D1772" s="492" t="s">
        <v>7197</v>
      </c>
      <c r="E1772" s="468">
        <v>1961</v>
      </c>
      <c r="F1772" s="468"/>
      <c r="G1772" s="471" t="s">
        <v>158</v>
      </c>
      <c r="H1772" s="469">
        <v>44</v>
      </c>
      <c r="I1772" s="470" t="s">
        <v>913</v>
      </c>
      <c r="J1772" s="138"/>
      <c r="K1772" s="387">
        <v>0</v>
      </c>
      <c r="L1772" s="498"/>
      <c r="M1772" s="388">
        <v>0</v>
      </c>
      <c r="N1772" s="388">
        <v>0</v>
      </c>
      <c r="O1772" s="499"/>
      <c r="P1772" s="388">
        <v>0</v>
      </c>
      <c r="Q1772" s="499"/>
      <c r="R1772" s="388">
        <v>0</v>
      </c>
      <c r="S1772" s="499"/>
      <c r="T1772" s="499"/>
      <c r="U1772" s="389">
        <v>0.5</v>
      </c>
      <c r="V1772" s="390">
        <v>0</v>
      </c>
      <c r="W1772" s="392">
        <v>0</v>
      </c>
      <c r="X1772" s="515"/>
      <c r="Y1772" s="393">
        <v>0.5</v>
      </c>
      <c r="Z1772" s="394">
        <f t="shared" si="27"/>
        <v>0.5</v>
      </c>
    </row>
    <row r="1773" spans="2:26" ht="24.75" x14ac:dyDescent="0.25">
      <c r="B1773" s="494">
        <v>1770</v>
      </c>
      <c r="C1773" s="473" t="s">
        <v>7200</v>
      </c>
      <c r="D1773" s="492" t="s">
        <v>1022</v>
      </c>
      <c r="E1773" s="468"/>
      <c r="F1773" s="468"/>
      <c r="G1773" s="471" t="s">
        <v>2981</v>
      </c>
      <c r="H1773" s="469"/>
      <c r="I1773" s="470"/>
      <c r="J1773" s="138"/>
      <c r="K1773" s="387">
        <v>0</v>
      </c>
      <c r="L1773" s="498"/>
      <c r="M1773" s="388">
        <v>0</v>
      </c>
      <c r="N1773" s="388">
        <v>0</v>
      </c>
      <c r="O1773" s="499"/>
      <c r="P1773" s="388">
        <v>0.5</v>
      </c>
      <c r="Q1773" s="499"/>
      <c r="R1773" s="388">
        <v>0</v>
      </c>
      <c r="S1773" s="499"/>
      <c r="T1773" s="499"/>
      <c r="U1773" s="389">
        <v>0</v>
      </c>
      <c r="V1773" s="390">
        <v>0</v>
      </c>
      <c r="W1773" s="392">
        <v>0</v>
      </c>
      <c r="X1773" s="515"/>
      <c r="Y1773" s="393">
        <v>0.5</v>
      </c>
      <c r="Z1773" s="394">
        <f t="shared" si="27"/>
        <v>0.5</v>
      </c>
    </row>
    <row r="1774" spans="2:26" ht="24.75" x14ac:dyDescent="0.25">
      <c r="B1774" s="494">
        <v>1771</v>
      </c>
      <c r="C1774" s="473" t="s">
        <v>7203</v>
      </c>
      <c r="D1774" s="492" t="s">
        <v>1792</v>
      </c>
      <c r="E1774" s="468">
        <v>1966</v>
      </c>
      <c r="F1774" s="468"/>
      <c r="G1774" s="471" t="s">
        <v>158</v>
      </c>
      <c r="H1774" s="469">
        <v>74</v>
      </c>
      <c r="I1774" s="470" t="s">
        <v>1900</v>
      </c>
      <c r="J1774" s="138"/>
      <c r="K1774" s="387">
        <v>0</v>
      </c>
      <c r="L1774" s="498"/>
      <c r="M1774" s="388">
        <v>0</v>
      </c>
      <c r="N1774" s="388">
        <v>0</v>
      </c>
      <c r="O1774" s="499"/>
      <c r="P1774" s="388">
        <v>0</v>
      </c>
      <c r="Q1774" s="499"/>
      <c r="R1774" s="388">
        <v>0</v>
      </c>
      <c r="S1774" s="499"/>
      <c r="T1774" s="499"/>
      <c r="U1774" s="389">
        <v>0.5</v>
      </c>
      <c r="V1774" s="390">
        <v>0</v>
      </c>
      <c r="W1774" s="392">
        <v>0</v>
      </c>
      <c r="X1774" s="515"/>
      <c r="Y1774" s="393">
        <v>0.5</v>
      </c>
      <c r="Z1774" s="394">
        <f t="shared" si="27"/>
        <v>0.5</v>
      </c>
    </row>
    <row r="1775" spans="2:26" ht="24.75" x14ac:dyDescent="0.25">
      <c r="B1775" s="494">
        <v>1772</v>
      </c>
      <c r="C1775" s="473" t="s">
        <v>2242</v>
      </c>
      <c r="D1775" s="492" t="s">
        <v>7206</v>
      </c>
      <c r="E1775" s="468">
        <v>1970</v>
      </c>
      <c r="F1775" s="468"/>
      <c r="G1775" s="471" t="s">
        <v>168</v>
      </c>
      <c r="H1775" s="469">
        <v>121</v>
      </c>
      <c r="I1775" s="470" t="s">
        <v>6238</v>
      </c>
      <c r="J1775" s="138"/>
      <c r="K1775" s="387">
        <v>0</v>
      </c>
      <c r="L1775" s="498"/>
      <c r="M1775" s="388">
        <v>0</v>
      </c>
      <c r="N1775" s="388">
        <v>0</v>
      </c>
      <c r="O1775" s="499"/>
      <c r="P1775" s="388">
        <v>0</v>
      </c>
      <c r="Q1775" s="499"/>
      <c r="R1775" s="388">
        <v>0</v>
      </c>
      <c r="S1775" s="499"/>
      <c r="T1775" s="499"/>
      <c r="U1775" s="389">
        <v>0.5</v>
      </c>
      <c r="V1775" s="390">
        <v>0</v>
      </c>
      <c r="W1775" s="392">
        <v>0</v>
      </c>
      <c r="X1775" s="515"/>
      <c r="Y1775" s="393">
        <v>0.5</v>
      </c>
      <c r="Z1775" s="394">
        <f t="shared" si="27"/>
        <v>0.5</v>
      </c>
    </row>
    <row r="1776" spans="2:26" ht="24.75" x14ac:dyDescent="0.25">
      <c r="B1776" s="494">
        <v>1773</v>
      </c>
      <c r="C1776" s="473" t="s">
        <v>7207</v>
      </c>
      <c r="D1776" s="492" t="s">
        <v>1430</v>
      </c>
      <c r="E1776" s="468">
        <v>1974</v>
      </c>
      <c r="F1776" s="468"/>
      <c r="G1776" s="471" t="s">
        <v>168</v>
      </c>
      <c r="H1776" s="469">
        <v>97</v>
      </c>
      <c r="I1776" s="470" t="s">
        <v>1900</v>
      </c>
      <c r="J1776" s="138"/>
      <c r="K1776" s="387">
        <v>0</v>
      </c>
      <c r="L1776" s="498"/>
      <c r="M1776" s="388">
        <v>0</v>
      </c>
      <c r="N1776" s="388">
        <v>0</v>
      </c>
      <c r="O1776" s="499"/>
      <c r="P1776" s="388">
        <v>0</v>
      </c>
      <c r="Q1776" s="499"/>
      <c r="R1776" s="388">
        <v>0</v>
      </c>
      <c r="S1776" s="499"/>
      <c r="T1776" s="499"/>
      <c r="U1776" s="389">
        <v>0.5</v>
      </c>
      <c r="V1776" s="390">
        <v>0</v>
      </c>
      <c r="W1776" s="392">
        <v>0</v>
      </c>
      <c r="X1776" s="515"/>
      <c r="Y1776" s="393">
        <v>0.5</v>
      </c>
      <c r="Z1776" s="394">
        <f t="shared" si="27"/>
        <v>0.5</v>
      </c>
    </row>
    <row r="1777" spans="2:26" ht="24.75" x14ac:dyDescent="0.25">
      <c r="B1777" s="494">
        <v>1774</v>
      </c>
      <c r="C1777" s="473" t="s">
        <v>7210</v>
      </c>
      <c r="D1777" s="492" t="s">
        <v>7211</v>
      </c>
      <c r="E1777" s="468">
        <v>1963</v>
      </c>
      <c r="F1777" s="468"/>
      <c r="G1777" s="471" t="s">
        <v>1996</v>
      </c>
      <c r="H1777" s="469">
        <v>10</v>
      </c>
      <c r="I1777" s="470" t="s">
        <v>7212</v>
      </c>
      <c r="J1777" s="138"/>
      <c r="K1777" s="387">
        <v>0</v>
      </c>
      <c r="L1777" s="498"/>
      <c r="M1777" s="388">
        <v>0</v>
      </c>
      <c r="N1777" s="388">
        <v>0</v>
      </c>
      <c r="O1777" s="499"/>
      <c r="P1777" s="388">
        <v>0</v>
      </c>
      <c r="Q1777" s="499"/>
      <c r="R1777" s="388">
        <v>0</v>
      </c>
      <c r="S1777" s="499"/>
      <c r="T1777" s="499"/>
      <c r="U1777" s="389">
        <v>0.5</v>
      </c>
      <c r="V1777" s="390">
        <v>0</v>
      </c>
      <c r="W1777" s="392">
        <v>0</v>
      </c>
      <c r="X1777" s="515"/>
      <c r="Y1777" s="393">
        <v>0.5</v>
      </c>
      <c r="Z1777" s="394">
        <f t="shared" si="27"/>
        <v>0.5</v>
      </c>
    </row>
    <row r="1778" spans="2:26" ht="24.75" x14ac:dyDescent="0.25">
      <c r="B1778" s="494">
        <v>1775</v>
      </c>
      <c r="C1778" s="473" t="s">
        <v>7215</v>
      </c>
      <c r="D1778" s="492" t="s">
        <v>40</v>
      </c>
      <c r="E1778" s="468">
        <v>1976</v>
      </c>
      <c r="F1778" s="468"/>
      <c r="G1778" s="471" t="s">
        <v>168</v>
      </c>
      <c r="H1778" s="469">
        <v>128</v>
      </c>
      <c r="I1778" s="470" t="s">
        <v>7216</v>
      </c>
      <c r="J1778" s="138"/>
      <c r="K1778" s="387">
        <v>0</v>
      </c>
      <c r="L1778" s="498"/>
      <c r="M1778" s="388">
        <v>0</v>
      </c>
      <c r="N1778" s="388">
        <v>0</v>
      </c>
      <c r="O1778" s="499"/>
      <c r="P1778" s="388">
        <v>0</v>
      </c>
      <c r="Q1778" s="499"/>
      <c r="R1778" s="388">
        <v>0</v>
      </c>
      <c r="S1778" s="499"/>
      <c r="T1778" s="499"/>
      <c r="U1778" s="389">
        <v>0.5</v>
      </c>
      <c r="V1778" s="390">
        <v>0</v>
      </c>
      <c r="W1778" s="392">
        <v>0</v>
      </c>
      <c r="X1778" s="515"/>
      <c r="Y1778" s="393">
        <v>0.5</v>
      </c>
      <c r="Z1778" s="394">
        <f t="shared" si="27"/>
        <v>0.5</v>
      </c>
    </row>
    <row r="1779" spans="2:26" ht="24.75" x14ac:dyDescent="0.25">
      <c r="B1779" s="494">
        <v>1776</v>
      </c>
      <c r="C1779" s="473" t="s">
        <v>7219</v>
      </c>
      <c r="D1779" s="492" t="s">
        <v>340</v>
      </c>
      <c r="E1779" s="468"/>
      <c r="F1779" s="468"/>
      <c r="G1779" s="471" t="s">
        <v>2981</v>
      </c>
      <c r="H1779" s="469"/>
      <c r="I1779" s="470"/>
      <c r="J1779" s="138"/>
      <c r="K1779" s="387">
        <v>0</v>
      </c>
      <c r="L1779" s="498"/>
      <c r="M1779" s="388">
        <v>0</v>
      </c>
      <c r="N1779" s="388">
        <v>0</v>
      </c>
      <c r="O1779" s="499"/>
      <c r="P1779" s="388">
        <v>0.5</v>
      </c>
      <c r="Q1779" s="499"/>
      <c r="R1779" s="388">
        <v>0</v>
      </c>
      <c r="S1779" s="499"/>
      <c r="T1779" s="499"/>
      <c r="U1779" s="389">
        <v>0</v>
      </c>
      <c r="V1779" s="390">
        <v>0</v>
      </c>
      <c r="W1779" s="392">
        <v>0</v>
      </c>
      <c r="X1779" s="515"/>
      <c r="Y1779" s="393">
        <v>0.5</v>
      </c>
      <c r="Z1779" s="394">
        <f t="shared" si="27"/>
        <v>0.5</v>
      </c>
    </row>
    <row r="1780" spans="2:26" ht="24.75" x14ac:dyDescent="0.25">
      <c r="B1780" s="494">
        <v>1777</v>
      </c>
      <c r="C1780" s="473" t="s">
        <v>7222</v>
      </c>
      <c r="D1780" s="492" t="s">
        <v>2602</v>
      </c>
      <c r="E1780" s="468">
        <v>1967</v>
      </c>
      <c r="F1780" s="468"/>
      <c r="G1780" s="471" t="s">
        <v>158</v>
      </c>
      <c r="H1780" s="469">
        <v>26</v>
      </c>
      <c r="I1780" s="470" t="s">
        <v>431</v>
      </c>
      <c r="J1780" s="138"/>
      <c r="K1780" s="387">
        <v>0</v>
      </c>
      <c r="L1780" s="498"/>
      <c r="M1780" s="388">
        <v>0</v>
      </c>
      <c r="N1780" s="388">
        <v>0</v>
      </c>
      <c r="O1780" s="499"/>
      <c r="P1780" s="388">
        <v>0</v>
      </c>
      <c r="Q1780" s="499"/>
      <c r="R1780" s="388">
        <v>0</v>
      </c>
      <c r="S1780" s="499"/>
      <c r="T1780" s="499"/>
      <c r="U1780" s="389">
        <v>0.5</v>
      </c>
      <c r="V1780" s="390">
        <v>0</v>
      </c>
      <c r="W1780" s="392">
        <v>0</v>
      </c>
      <c r="X1780" s="515"/>
      <c r="Y1780" s="393">
        <v>0.5</v>
      </c>
      <c r="Z1780" s="394">
        <f t="shared" si="27"/>
        <v>0.5</v>
      </c>
    </row>
    <row r="1781" spans="2:26" ht="24.75" x14ac:dyDescent="0.25">
      <c r="B1781" s="494">
        <v>1778</v>
      </c>
      <c r="C1781" s="473" t="s">
        <v>2229</v>
      </c>
      <c r="D1781" s="492" t="s">
        <v>538</v>
      </c>
      <c r="E1781" s="468">
        <v>1976</v>
      </c>
      <c r="F1781" s="468"/>
      <c r="G1781" s="471" t="s">
        <v>168</v>
      </c>
      <c r="H1781" s="469">
        <v>129</v>
      </c>
      <c r="I1781" s="470" t="s">
        <v>6842</v>
      </c>
      <c r="J1781" s="138"/>
      <c r="K1781" s="387">
        <v>0</v>
      </c>
      <c r="L1781" s="498"/>
      <c r="M1781" s="388">
        <v>0</v>
      </c>
      <c r="N1781" s="388">
        <v>0</v>
      </c>
      <c r="O1781" s="499"/>
      <c r="P1781" s="388">
        <v>0</v>
      </c>
      <c r="Q1781" s="499"/>
      <c r="R1781" s="388">
        <v>0</v>
      </c>
      <c r="S1781" s="499"/>
      <c r="T1781" s="499"/>
      <c r="U1781" s="389">
        <v>0.5</v>
      </c>
      <c r="V1781" s="390">
        <v>0</v>
      </c>
      <c r="W1781" s="392">
        <v>0</v>
      </c>
      <c r="X1781" s="515"/>
      <c r="Y1781" s="393">
        <v>0.5</v>
      </c>
      <c r="Z1781" s="394">
        <f t="shared" si="27"/>
        <v>0.5</v>
      </c>
    </row>
    <row r="1782" spans="2:26" ht="24.75" x14ac:dyDescent="0.25">
      <c r="B1782" s="494">
        <v>1779</v>
      </c>
      <c r="C1782" s="473" t="s">
        <v>1358</v>
      </c>
      <c r="D1782" s="492" t="s">
        <v>952</v>
      </c>
      <c r="E1782" s="468"/>
      <c r="F1782" s="468"/>
      <c r="G1782" s="471" t="s">
        <v>2981</v>
      </c>
      <c r="H1782" s="469"/>
      <c r="I1782" s="470" t="s">
        <v>438</v>
      </c>
      <c r="J1782" s="138"/>
      <c r="K1782" s="387">
        <v>0</v>
      </c>
      <c r="L1782" s="498"/>
      <c r="M1782" s="388">
        <v>0</v>
      </c>
      <c r="N1782" s="388">
        <v>0</v>
      </c>
      <c r="O1782" s="499"/>
      <c r="P1782" s="388">
        <v>0.5</v>
      </c>
      <c r="Q1782" s="499"/>
      <c r="R1782" s="388">
        <v>0</v>
      </c>
      <c r="S1782" s="499"/>
      <c r="T1782" s="499"/>
      <c r="U1782" s="389">
        <v>0</v>
      </c>
      <c r="V1782" s="390">
        <v>0</v>
      </c>
      <c r="W1782" s="392">
        <v>0</v>
      </c>
      <c r="X1782" s="515"/>
      <c r="Y1782" s="393">
        <v>0.5</v>
      </c>
      <c r="Z1782" s="394">
        <f t="shared" si="27"/>
        <v>0.5</v>
      </c>
    </row>
    <row r="1783" spans="2:26" ht="24.75" x14ac:dyDescent="0.25">
      <c r="B1783" s="494">
        <v>1780</v>
      </c>
      <c r="C1783" s="473" t="s">
        <v>7228</v>
      </c>
      <c r="D1783" s="492" t="s">
        <v>36</v>
      </c>
      <c r="E1783" s="468">
        <v>1960</v>
      </c>
      <c r="F1783" s="468"/>
      <c r="G1783" s="471" t="s">
        <v>158</v>
      </c>
      <c r="H1783" s="469">
        <v>60</v>
      </c>
      <c r="I1783" s="470" t="s">
        <v>7229</v>
      </c>
      <c r="J1783" s="138"/>
      <c r="K1783" s="387">
        <v>0</v>
      </c>
      <c r="L1783" s="498"/>
      <c r="M1783" s="388">
        <v>0</v>
      </c>
      <c r="N1783" s="388">
        <v>0</v>
      </c>
      <c r="O1783" s="499"/>
      <c r="P1783" s="388">
        <v>0</v>
      </c>
      <c r="Q1783" s="499"/>
      <c r="R1783" s="388">
        <v>0</v>
      </c>
      <c r="S1783" s="499"/>
      <c r="T1783" s="499"/>
      <c r="U1783" s="389">
        <v>0.5</v>
      </c>
      <c r="V1783" s="390">
        <v>0</v>
      </c>
      <c r="W1783" s="392">
        <v>0</v>
      </c>
      <c r="X1783" s="515"/>
      <c r="Y1783" s="393">
        <v>0.5</v>
      </c>
      <c r="Z1783" s="394">
        <f t="shared" si="27"/>
        <v>0.5</v>
      </c>
    </row>
    <row r="1784" spans="2:26" ht="24.75" x14ac:dyDescent="0.25">
      <c r="B1784" s="494">
        <v>1781</v>
      </c>
      <c r="C1784" s="473" t="s">
        <v>5759</v>
      </c>
      <c r="D1784" s="492" t="s">
        <v>263</v>
      </c>
      <c r="E1784" s="468">
        <v>1950</v>
      </c>
      <c r="F1784" s="468"/>
      <c r="G1784" s="471" t="s">
        <v>1854</v>
      </c>
      <c r="H1784" s="469">
        <v>33</v>
      </c>
      <c r="I1784" s="470" t="s">
        <v>431</v>
      </c>
      <c r="J1784" s="138"/>
      <c r="K1784" s="387">
        <v>0</v>
      </c>
      <c r="L1784" s="498"/>
      <c r="M1784" s="388">
        <v>0</v>
      </c>
      <c r="N1784" s="388">
        <v>0</v>
      </c>
      <c r="O1784" s="499"/>
      <c r="P1784" s="388">
        <v>0</v>
      </c>
      <c r="Q1784" s="499"/>
      <c r="R1784" s="388">
        <v>0</v>
      </c>
      <c r="S1784" s="499"/>
      <c r="T1784" s="499"/>
      <c r="U1784" s="389">
        <v>0.5</v>
      </c>
      <c r="V1784" s="390">
        <v>0</v>
      </c>
      <c r="W1784" s="392">
        <v>0</v>
      </c>
      <c r="X1784" s="515"/>
      <c r="Y1784" s="393">
        <v>0.5</v>
      </c>
      <c r="Z1784" s="394">
        <f t="shared" si="27"/>
        <v>0.5</v>
      </c>
    </row>
    <row r="1785" spans="2:26" ht="24.75" x14ac:dyDescent="0.25">
      <c r="B1785" s="494">
        <v>1782</v>
      </c>
      <c r="C1785" s="473" t="s">
        <v>7234</v>
      </c>
      <c r="D1785" s="492" t="s">
        <v>1212</v>
      </c>
      <c r="E1785" s="468">
        <v>1982</v>
      </c>
      <c r="F1785" s="468"/>
      <c r="G1785" s="471" t="s">
        <v>227</v>
      </c>
      <c r="H1785" s="469">
        <v>53</v>
      </c>
      <c r="I1785" s="470" t="s">
        <v>5596</v>
      </c>
      <c r="J1785" s="138"/>
      <c r="K1785" s="387">
        <v>0</v>
      </c>
      <c r="L1785" s="498"/>
      <c r="M1785" s="388">
        <v>0</v>
      </c>
      <c r="N1785" s="388">
        <v>0</v>
      </c>
      <c r="O1785" s="499"/>
      <c r="P1785" s="388">
        <v>0</v>
      </c>
      <c r="Q1785" s="499"/>
      <c r="R1785" s="388">
        <v>0</v>
      </c>
      <c r="S1785" s="499"/>
      <c r="T1785" s="499"/>
      <c r="U1785" s="389">
        <v>0.5</v>
      </c>
      <c r="V1785" s="390">
        <v>0</v>
      </c>
      <c r="W1785" s="392">
        <v>0</v>
      </c>
      <c r="X1785" s="515"/>
      <c r="Y1785" s="393">
        <v>0.5</v>
      </c>
      <c r="Z1785" s="394">
        <f t="shared" si="27"/>
        <v>0.5</v>
      </c>
    </row>
    <row r="1786" spans="2:26" ht="24.75" x14ac:dyDescent="0.25">
      <c r="B1786" s="494">
        <v>1783</v>
      </c>
      <c r="C1786" s="473" t="s">
        <v>7237</v>
      </c>
      <c r="D1786" s="492" t="s">
        <v>478</v>
      </c>
      <c r="E1786" s="468"/>
      <c r="F1786" s="468"/>
      <c r="G1786" s="471" t="s">
        <v>2981</v>
      </c>
      <c r="H1786" s="469"/>
      <c r="I1786" s="470" t="s">
        <v>1476</v>
      </c>
      <c r="J1786" s="138"/>
      <c r="K1786" s="387">
        <v>0</v>
      </c>
      <c r="L1786" s="498"/>
      <c r="M1786" s="388">
        <v>0</v>
      </c>
      <c r="N1786" s="388">
        <v>0</v>
      </c>
      <c r="O1786" s="499"/>
      <c r="P1786" s="388">
        <v>0.5</v>
      </c>
      <c r="Q1786" s="499"/>
      <c r="R1786" s="388">
        <v>0</v>
      </c>
      <c r="S1786" s="499"/>
      <c r="T1786" s="499"/>
      <c r="U1786" s="389">
        <v>0</v>
      </c>
      <c r="V1786" s="390">
        <v>0</v>
      </c>
      <c r="W1786" s="392">
        <v>0</v>
      </c>
      <c r="X1786" s="515"/>
      <c r="Y1786" s="393">
        <v>0.5</v>
      </c>
      <c r="Z1786" s="394">
        <f t="shared" si="27"/>
        <v>0.5</v>
      </c>
    </row>
    <row r="1787" spans="2:26" ht="24.75" x14ac:dyDescent="0.25">
      <c r="B1787" s="494">
        <v>1784</v>
      </c>
      <c r="C1787" s="473" t="s">
        <v>7241</v>
      </c>
      <c r="D1787" s="492" t="s">
        <v>3002</v>
      </c>
      <c r="E1787" s="468">
        <v>1975</v>
      </c>
      <c r="F1787" s="468"/>
      <c r="G1787" s="471" t="s">
        <v>168</v>
      </c>
      <c r="H1787" s="469">
        <v>95</v>
      </c>
      <c r="I1787" s="470" t="s">
        <v>431</v>
      </c>
      <c r="J1787" s="138"/>
      <c r="K1787" s="387">
        <v>0</v>
      </c>
      <c r="L1787" s="498"/>
      <c r="M1787" s="388">
        <v>0</v>
      </c>
      <c r="N1787" s="388">
        <v>0</v>
      </c>
      <c r="O1787" s="499"/>
      <c r="P1787" s="388">
        <v>0</v>
      </c>
      <c r="Q1787" s="499"/>
      <c r="R1787" s="388">
        <v>0</v>
      </c>
      <c r="S1787" s="499"/>
      <c r="T1787" s="499"/>
      <c r="U1787" s="389">
        <v>0.5</v>
      </c>
      <c r="V1787" s="390">
        <v>0</v>
      </c>
      <c r="W1787" s="392">
        <v>0</v>
      </c>
      <c r="X1787" s="515"/>
      <c r="Y1787" s="393">
        <v>0.5</v>
      </c>
      <c r="Z1787" s="394">
        <f t="shared" si="27"/>
        <v>0.5</v>
      </c>
    </row>
    <row r="1788" spans="2:26" ht="24.75" x14ac:dyDescent="0.25">
      <c r="B1788" s="494">
        <v>1785</v>
      </c>
      <c r="C1788" s="473" t="s">
        <v>7244</v>
      </c>
      <c r="D1788" s="492" t="s">
        <v>55</v>
      </c>
      <c r="E1788" s="468">
        <v>1971</v>
      </c>
      <c r="F1788" s="468"/>
      <c r="G1788" s="471" t="s">
        <v>168</v>
      </c>
      <c r="H1788" s="469">
        <v>70</v>
      </c>
      <c r="I1788" s="470" t="s">
        <v>431</v>
      </c>
      <c r="J1788" s="138"/>
      <c r="K1788" s="387">
        <v>0</v>
      </c>
      <c r="L1788" s="498"/>
      <c r="M1788" s="388">
        <v>0</v>
      </c>
      <c r="N1788" s="388">
        <v>0</v>
      </c>
      <c r="O1788" s="499"/>
      <c r="P1788" s="388">
        <v>0</v>
      </c>
      <c r="Q1788" s="499"/>
      <c r="R1788" s="388">
        <v>0</v>
      </c>
      <c r="S1788" s="499"/>
      <c r="T1788" s="499"/>
      <c r="U1788" s="389">
        <v>0.5</v>
      </c>
      <c r="V1788" s="390">
        <v>0</v>
      </c>
      <c r="W1788" s="392">
        <v>0</v>
      </c>
      <c r="X1788" s="515"/>
      <c r="Y1788" s="393">
        <v>0.5</v>
      </c>
      <c r="Z1788" s="394">
        <f t="shared" si="27"/>
        <v>0.5</v>
      </c>
    </row>
    <row r="1789" spans="2:26" ht="24.75" x14ac:dyDescent="0.25">
      <c r="B1789" s="494">
        <v>1786</v>
      </c>
      <c r="C1789" s="473" t="s">
        <v>7245</v>
      </c>
      <c r="D1789" s="492" t="s">
        <v>263</v>
      </c>
      <c r="E1789" s="468">
        <v>1985</v>
      </c>
      <c r="F1789" s="468"/>
      <c r="G1789" s="471" t="s">
        <v>227</v>
      </c>
      <c r="H1789" s="469">
        <v>72</v>
      </c>
      <c r="I1789" s="470" t="s">
        <v>431</v>
      </c>
      <c r="J1789" s="138"/>
      <c r="K1789" s="387">
        <v>0</v>
      </c>
      <c r="L1789" s="498"/>
      <c r="M1789" s="388">
        <v>0</v>
      </c>
      <c r="N1789" s="388">
        <v>0</v>
      </c>
      <c r="O1789" s="499"/>
      <c r="P1789" s="388">
        <v>0</v>
      </c>
      <c r="Q1789" s="499"/>
      <c r="R1789" s="388">
        <v>0</v>
      </c>
      <c r="S1789" s="499"/>
      <c r="T1789" s="499"/>
      <c r="U1789" s="389">
        <v>0.5</v>
      </c>
      <c r="V1789" s="390">
        <v>0</v>
      </c>
      <c r="W1789" s="392">
        <v>0</v>
      </c>
      <c r="X1789" s="515"/>
      <c r="Y1789" s="393">
        <v>0.5</v>
      </c>
      <c r="Z1789" s="394">
        <f t="shared" si="27"/>
        <v>0.5</v>
      </c>
    </row>
    <row r="1790" spans="2:26" ht="24.75" x14ac:dyDescent="0.25">
      <c r="B1790" s="494">
        <v>1787</v>
      </c>
      <c r="C1790" s="473" t="s">
        <v>7245</v>
      </c>
      <c r="D1790" s="492" t="s">
        <v>340</v>
      </c>
      <c r="E1790" s="468">
        <v>1963</v>
      </c>
      <c r="F1790" s="468"/>
      <c r="G1790" s="471" t="s">
        <v>158</v>
      </c>
      <c r="H1790" s="469">
        <v>28</v>
      </c>
      <c r="I1790" s="470" t="s">
        <v>6973</v>
      </c>
      <c r="J1790" s="138"/>
      <c r="K1790" s="387">
        <v>0</v>
      </c>
      <c r="L1790" s="498"/>
      <c r="M1790" s="388">
        <v>0</v>
      </c>
      <c r="N1790" s="388">
        <v>0</v>
      </c>
      <c r="O1790" s="499"/>
      <c r="P1790" s="388">
        <v>0</v>
      </c>
      <c r="Q1790" s="499"/>
      <c r="R1790" s="388">
        <v>0</v>
      </c>
      <c r="S1790" s="499"/>
      <c r="T1790" s="499"/>
      <c r="U1790" s="389">
        <v>0.5</v>
      </c>
      <c r="V1790" s="390">
        <v>0</v>
      </c>
      <c r="W1790" s="392">
        <v>0</v>
      </c>
      <c r="X1790" s="515"/>
      <c r="Y1790" s="393">
        <v>0.5</v>
      </c>
      <c r="Z1790" s="394">
        <f t="shared" si="27"/>
        <v>0.5</v>
      </c>
    </row>
    <row r="1791" spans="2:26" ht="24.75" x14ac:dyDescent="0.25">
      <c r="B1791" s="494">
        <v>1788</v>
      </c>
      <c r="C1791" s="473" t="s">
        <v>7250</v>
      </c>
      <c r="D1791" s="492" t="s">
        <v>263</v>
      </c>
      <c r="E1791" s="468">
        <v>1997</v>
      </c>
      <c r="F1791" s="468"/>
      <c r="G1791" s="471" t="s">
        <v>149</v>
      </c>
      <c r="H1791" s="469">
        <v>59</v>
      </c>
      <c r="I1791" s="470" t="s">
        <v>3925</v>
      </c>
      <c r="J1791" s="138"/>
      <c r="K1791" s="387">
        <v>0</v>
      </c>
      <c r="L1791" s="498"/>
      <c r="M1791" s="388">
        <v>0</v>
      </c>
      <c r="N1791" s="388">
        <v>0</v>
      </c>
      <c r="O1791" s="499"/>
      <c r="P1791" s="388">
        <v>0</v>
      </c>
      <c r="Q1791" s="499"/>
      <c r="R1791" s="388">
        <v>0</v>
      </c>
      <c r="S1791" s="499"/>
      <c r="T1791" s="499"/>
      <c r="U1791" s="389">
        <v>0.5</v>
      </c>
      <c r="V1791" s="390">
        <v>0</v>
      </c>
      <c r="W1791" s="392">
        <v>0</v>
      </c>
      <c r="X1791" s="515"/>
      <c r="Y1791" s="393">
        <v>0.5</v>
      </c>
      <c r="Z1791" s="394">
        <f t="shared" si="27"/>
        <v>0.5</v>
      </c>
    </row>
    <row r="1792" spans="2:26" ht="24.75" x14ac:dyDescent="0.25">
      <c r="B1792" s="494">
        <v>1789</v>
      </c>
      <c r="C1792" s="473" t="s">
        <v>4743</v>
      </c>
      <c r="D1792" s="492" t="s">
        <v>48</v>
      </c>
      <c r="E1792" s="468"/>
      <c r="F1792" s="468"/>
      <c r="G1792" s="471" t="s">
        <v>2981</v>
      </c>
      <c r="H1792" s="469"/>
      <c r="I1792" s="470"/>
      <c r="J1792" s="138"/>
      <c r="K1792" s="387">
        <v>0</v>
      </c>
      <c r="L1792" s="498"/>
      <c r="M1792" s="388">
        <v>0</v>
      </c>
      <c r="N1792" s="388">
        <v>0</v>
      </c>
      <c r="O1792" s="499"/>
      <c r="P1792" s="388">
        <v>0.5</v>
      </c>
      <c r="Q1792" s="499"/>
      <c r="R1792" s="388">
        <v>0</v>
      </c>
      <c r="S1792" s="499"/>
      <c r="T1792" s="499"/>
      <c r="U1792" s="389">
        <v>0</v>
      </c>
      <c r="V1792" s="390">
        <v>0</v>
      </c>
      <c r="W1792" s="392">
        <v>0</v>
      </c>
      <c r="X1792" s="515"/>
      <c r="Y1792" s="393">
        <v>0.5</v>
      </c>
      <c r="Z1792" s="394">
        <f t="shared" si="27"/>
        <v>0.5</v>
      </c>
    </row>
    <row r="1793" spans="2:26" ht="24.75" x14ac:dyDescent="0.25">
      <c r="B1793" s="494">
        <v>1790</v>
      </c>
      <c r="C1793" s="473" t="s">
        <v>4743</v>
      </c>
      <c r="D1793" s="492" t="s">
        <v>1779</v>
      </c>
      <c r="E1793" s="468">
        <v>1965</v>
      </c>
      <c r="F1793" s="468"/>
      <c r="G1793" s="471" t="s">
        <v>158</v>
      </c>
      <c r="H1793" s="469">
        <v>42</v>
      </c>
      <c r="I1793" s="470" t="s">
        <v>7252</v>
      </c>
      <c r="J1793" s="138"/>
      <c r="K1793" s="387">
        <v>0</v>
      </c>
      <c r="L1793" s="498"/>
      <c r="M1793" s="388">
        <v>0</v>
      </c>
      <c r="N1793" s="388">
        <v>0</v>
      </c>
      <c r="O1793" s="499"/>
      <c r="P1793" s="388">
        <v>0</v>
      </c>
      <c r="Q1793" s="499"/>
      <c r="R1793" s="388">
        <v>0</v>
      </c>
      <c r="S1793" s="499"/>
      <c r="T1793" s="499"/>
      <c r="U1793" s="389">
        <v>0.5</v>
      </c>
      <c r="V1793" s="390">
        <v>0</v>
      </c>
      <c r="W1793" s="392">
        <v>0</v>
      </c>
      <c r="X1793" s="515"/>
      <c r="Y1793" s="393">
        <v>0.5</v>
      </c>
      <c r="Z1793" s="394">
        <f t="shared" si="27"/>
        <v>0.5</v>
      </c>
    </row>
    <row r="1794" spans="2:26" ht="24.75" x14ac:dyDescent="0.25">
      <c r="B1794" s="494">
        <v>1791</v>
      </c>
      <c r="C1794" s="473" t="s">
        <v>980</v>
      </c>
      <c r="D1794" s="492" t="s">
        <v>840</v>
      </c>
      <c r="E1794" s="468">
        <v>1970</v>
      </c>
      <c r="F1794" s="468"/>
      <c r="G1794" s="471" t="s">
        <v>168</v>
      </c>
      <c r="H1794" s="469">
        <v>52</v>
      </c>
      <c r="I1794" s="470" t="s">
        <v>1726</v>
      </c>
      <c r="J1794" s="138"/>
      <c r="K1794" s="387">
        <v>0</v>
      </c>
      <c r="L1794" s="498"/>
      <c r="M1794" s="388">
        <v>0</v>
      </c>
      <c r="N1794" s="388">
        <v>0</v>
      </c>
      <c r="O1794" s="499"/>
      <c r="P1794" s="388">
        <v>0</v>
      </c>
      <c r="Q1794" s="499"/>
      <c r="R1794" s="388">
        <v>0</v>
      </c>
      <c r="S1794" s="499"/>
      <c r="T1794" s="499"/>
      <c r="U1794" s="389">
        <v>0.5</v>
      </c>
      <c r="V1794" s="390">
        <v>0</v>
      </c>
      <c r="W1794" s="392">
        <v>0</v>
      </c>
      <c r="X1794" s="515"/>
      <c r="Y1794" s="393">
        <v>0.5</v>
      </c>
      <c r="Z1794" s="394">
        <f t="shared" si="27"/>
        <v>0.5</v>
      </c>
    </row>
    <row r="1795" spans="2:26" ht="24.75" x14ac:dyDescent="0.25">
      <c r="B1795" s="494">
        <v>1792</v>
      </c>
      <c r="C1795" s="473" t="s">
        <v>7257</v>
      </c>
      <c r="D1795" s="492" t="s">
        <v>5610</v>
      </c>
      <c r="E1795" s="468">
        <v>1988</v>
      </c>
      <c r="F1795" s="468"/>
      <c r="G1795" s="471" t="s">
        <v>227</v>
      </c>
      <c r="H1795" s="469">
        <v>65</v>
      </c>
      <c r="I1795" s="470" t="s">
        <v>431</v>
      </c>
      <c r="J1795" s="138"/>
      <c r="K1795" s="387">
        <v>0</v>
      </c>
      <c r="L1795" s="498"/>
      <c r="M1795" s="388">
        <v>0</v>
      </c>
      <c r="N1795" s="388">
        <v>0</v>
      </c>
      <c r="O1795" s="499"/>
      <c r="P1795" s="388">
        <v>0</v>
      </c>
      <c r="Q1795" s="499"/>
      <c r="R1795" s="388">
        <v>0</v>
      </c>
      <c r="S1795" s="499"/>
      <c r="T1795" s="499"/>
      <c r="U1795" s="389">
        <v>0.5</v>
      </c>
      <c r="V1795" s="390">
        <v>0</v>
      </c>
      <c r="W1795" s="392">
        <v>0</v>
      </c>
      <c r="X1795" s="515"/>
      <c r="Y1795" s="393">
        <v>0.5</v>
      </c>
      <c r="Z1795" s="394">
        <f t="shared" si="27"/>
        <v>0.5</v>
      </c>
    </row>
    <row r="1796" spans="2:26" ht="24.75" x14ac:dyDescent="0.25">
      <c r="B1796" s="494">
        <v>1793</v>
      </c>
      <c r="C1796" s="473" t="s">
        <v>7260</v>
      </c>
      <c r="D1796" s="492" t="s">
        <v>840</v>
      </c>
      <c r="E1796" s="468"/>
      <c r="F1796" s="468"/>
      <c r="G1796" s="471" t="s">
        <v>2981</v>
      </c>
      <c r="H1796" s="469"/>
      <c r="I1796" s="470"/>
      <c r="J1796" s="138"/>
      <c r="K1796" s="387">
        <v>0</v>
      </c>
      <c r="L1796" s="498"/>
      <c r="M1796" s="388">
        <v>0</v>
      </c>
      <c r="N1796" s="388">
        <v>0</v>
      </c>
      <c r="O1796" s="499"/>
      <c r="P1796" s="388">
        <v>0.5</v>
      </c>
      <c r="Q1796" s="499"/>
      <c r="R1796" s="388">
        <v>0</v>
      </c>
      <c r="S1796" s="499"/>
      <c r="T1796" s="499"/>
      <c r="U1796" s="389">
        <v>0</v>
      </c>
      <c r="V1796" s="390">
        <v>0</v>
      </c>
      <c r="W1796" s="392">
        <v>0</v>
      </c>
      <c r="X1796" s="515"/>
      <c r="Y1796" s="393">
        <v>0.5</v>
      </c>
      <c r="Z1796" s="394">
        <f t="shared" ref="Z1796:Z1859" si="28">X1796+Y1796</f>
        <v>0.5</v>
      </c>
    </row>
    <row r="1797" spans="2:26" ht="24.75" x14ac:dyDescent="0.25">
      <c r="B1797" s="494">
        <v>1794</v>
      </c>
      <c r="C1797" s="473" t="s">
        <v>7263</v>
      </c>
      <c r="D1797" s="492" t="s">
        <v>7264</v>
      </c>
      <c r="E1797" s="468">
        <v>1943</v>
      </c>
      <c r="F1797" s="468"/>
      <c r="G1797" s="471" t="s">
        <v>1854</v>
      </c>
      <c r="H1797" s="469">
        <v>11</v>
      </c>
      <c r="I1797" s="470" t="s">
        <v>431</v>
      </c>
      <c r="J1797" s="138"/>
      <c r="K1797" s="387">
        <v>0</v>
      </c>
      <c r="L1797" s="498"/>
      <c r="M1797" s="388">
        <v>0</v>
      </c>
      <c r="N1797" s="388">
        <v>0</v>
      </c>
      <c r="O1797" s="499"/>
      <c r="P1797" s="388">
        <v>0</v>
      </c>
      <c r="Q1797" s="499"/>
      <c r="R1797" s="388">
        <v>0</v>
      </c>
      <c r="S1797" s="499"/>
      <c r="T1797" s="499"/>
      <c r="U1797" s="389">
        <v>0.5</v>
      </c>
      <c r="V1797" s="390">
        <v>0</v>
      </c>
      <c r="W1797" s="392">
        <v>0</v>
      </c>
      <c r="X1797" s="515"/>
      <c r="Y1797" s="393">
        <v>0.5</v>
      </c>
      <c r="Z1797" s="394">
        <f t="shared" si="28"/>
        <v>0.5</v>
      </c>
    </row>
    <row r="1798" spans="2:26" ht="24.75" x14ac:dyDescent="0.25">
      <c r="B1798" s="494">
        <v>1795</v>
      </c>
      <c r="C1798" s="473" t="s">
        <v>7267</v>
      </c>
      <c r="D1798" s="492" t="s">
        <v>7268</v>
      </c>
      <c r="E1798" s="468">
        <v>1989</v>
      </c>
      <c r="F1798" s="468"/>
      <c r="G1798" s="471" t="s">
        <v>1798</v>
      </c>
      <c r="H1798" s="469">
        <v>27</v>
      </c>
      <c r="I1798" s="470" t="s">
        <v>431</v>
      </c>
      <c r="J1798" s="138"/>
      <c r="K1798" s="387">
        <v>0</v>
      </c>
      <c r="L1798" s="498"/>
      <c r="M1798" s="388">
        <v>0</v>
      </c>
      <c r="N1798" s="388">
        <v>0</v>
      </c>
      <c r="O1798" s="499"/>
      <c r="P1798" s="388">
        <v>0</v>
      </c>
      <c r="Q1798" s="499"/>
      <c r="R1798" s="388">
        <v>0</v>
      </c>
      <c r="S1798" s="499"/>
      <c r="T1798" s="499"/>
      <c r="U1798" s="389">
        <v>0.5</v>
      </c>
      <c r="V1798" s="390">
        <v>0</v>
      </c>
      <c r="W1798" s="392">
        <v>0</v>
      </c>
      <c r="X1798" s="515"/>
      <c r="Y1798" s="393">
        <v>0.5</v>
      </c>
      <c r="Z1798" s="394">
        <f t="shared" si="28"/>
        <v>0.5</v>
      </c>
    </row>
    <row r="1799" spans="2:26" ht="24.75" x14ac:dyDescent="0.25">
      <c r="B1799" s="494">
        <v>1796</v>
      </c>
      <c r="C1799" s="473" t="s">
        <v>7271</v>
      </c>
      <c r="D1799" s="492" t="s">
        <v>453</v>
      </c>
      <c r="E1799" s="468">
        <v>1976</v>
      </c>
      <c r="F1799" s="468"/>
      <c r="G1799" s="471" t="s">
        <v>168</v>
      </c>
      <c r="H1799" s="469">
        <v>123</v>
      </c>
      <c r="I1799" s="470" t="s">
        <v>431</v>
      </c>
      <c r="J1799" s="138"/>
      <c r="K1799" s="387">
        <v>0</v>
      </c>
      <c r="L1799" s="498"/>
      <c r="M1799" s="388">
        <v>0</v>
      </c>
      <c r="N1799" s="388">
        <v>0</v>
      </c>
      <c r="O1799" s="499"/>
      <c r="P1799" s="388">
        <v>0</v>
      </c>
      <c r="Q1799" s="499"/>
      <c r="R1799" s="388">
        <v>0</v>
      </c>
      <c r="S1799" s="499"/>
      <c r="T1799" s="499"/>
      <c r="U1799" s="389">
        <v>0.5</v>
      </c>
      <c r="V1799" s="390">
        <v>0</v>
      </c>
      <c r="W1799" s="392">
        <v>0</v>
      </c>
      <c r="X1799" s="515"/>
      <c r="Y1799" s="393">
        <v>0.5</v>
      </c>
      <c r="Z1799" s="394">
        <f t="shared" si="28"/>
        <v>0.5</v>
      </c>
    </row>
    <row r="1800" spans="2:26" ht="24.75" x14ac:dyDescent="0.25">
      <c r="B1800" s="494">
        <v>1797</v>
      </c>
      <c r="C1800" s="473" t="s">
        <v>7274</v>
      </c>
      <c r="D1800" s="492" t="s">
        <v>7275</v>
      </c>
      <c r="E1800" s="468">
        <v>1992</v>
      </c>
      <c r="F1800" s="468"/>
      <c r="G1800" s="471" t="s">
        <v>149</v>
      </c>
      <c r="H1800" s="469">
        <v>56</v>
      </c>
      <c r="I1800" s="470" t="s">
        <v>7276</v>
      </c>
      <c r="J1800" s="138"/>
      <c r="K1800" s="387">
        <v>0</v>
      </c>
      <c r="L1800" s="498"/>
      <c r="M1800" s="388">
        <v>0</v>
      </c>
      <c r="N1800" s="388">
        <v>0</v>
      </c>
      <c r="O1800" s="499"/>
      <c r="P1800" s="388">
        <v>0</v>
      </c>
      <c r="Q1800" s="499"/>
      <c r="R1800" s="388">
        <v>0</v>
      </c>
      <c r="S1800" s="499"/>
      <c r="T1800" s="499"/>
      <c r="U1800" s="389">
        <v>0.5</v>
      </c>
      <c r="V1800" s="390">
        <v>0</v>
      </c>
      <c r="W1800" s="392">
        <v>0</v>
      </c>
      <c r="X1800" s="515"/>
      <c r="Y1800" s="393">
        <v>0.5</v>
      </c>
      <c r="Z1800" s="394">
        <f t="shared" si="28"/>
        <v>0.5</v>
      </c>
    </row>
    <row r="1801" spans="2:26" ht="24.75" x14ac:dyDescent="0.25">
      <c r="B1801" s="494">
        <v>1798</v>
      </c>
      <c r="C1801" s="473" t="s">
        <v>7279</v>
      </c>
      <c r="D1801" s="492" t="s">
        <v>7280</v>
      </c>
      <c r="E1801" s="468">
        <v>1961</v>
      </c>
      <c r="F1801" s="468"/>
      <c r="G1801" s="471" t="s">
        <v>158</v>
      </c>
      <c r="H1801" s="469">
        <v>48</v>
      </c>
      <c r="I1801" s="470" t="s">
        <v>431</v>
      </c>
      <c r="J1801" s="138"/>
      <c r="K1801" s="387">
        <v>0</v>
      </c>
      <c r="L1801" s="498"/>
      <c r="M1801" s="388">
        <v>0</v>
      </c>
      <c r="N1801" s="388">
        <v>0</v>
      </c>
      <c r="O1801" s="499"/>
      <c r="P1801" s="388">
        <v>0</v>
      </c>
      <c r="Q1801" s="499"/>
      <c r="R1801" s="388">
        <v>0</v>
      </c>
      <c r="S1801" s="499"/>
      <c r="T1801" s="499"/>
      <c r="U1801" s="389">
        <v>0.5</v>
      </c>
      <c r="V1801" s="390">
        <v>0</v>
      </c>
      <c r="W1801" s="392">
        <v>0</v>
      </c>
      <c r="X1801" s="515"/>
      <c r="Y1801" s="393">
        <v>0.5</v>
      </c>
      <c r="Z1801" s="394">
        <f t="shared" si="28"/>
        <v>0.5</v>
      </c>
    </row>
    <row r="1802" spans="2:26" ht="24.75" x14ac:dyDescent="0.25">
      <c r="B1802" s="494">
        <v>1799</v>
      </c>
      <c r="C1802" s="473" t="s">
        <v>7279</v>
      </c>
      <c r="D1802" s="492" t="s">
        <v>30</v>
      </c>
      <c r="E1802" s="468">
        <v>1980</v>
      </c>
      <c r="F1802" s="468"/>
      <c r="G1802" s="471" t="s">
        <v>227</v>
      </c>
      <c r="H1802" s="469">
        <v>116</v>
      </c>
      <c r="I1802" s="470" t="s">
        <v>7283</v>
      </c>
      <c r="J1802" s="138"/>
      <c r="K1802" s="387">
        <v>0</v>
      </c>
      <c r="L1802" s="498"/>
      <c r="M1802" s="388">
        <v>0</v>
      </c>
      <c r="N1802" s="388">
        <v>0</v>
      </c>
      <c r="O1802" s="499"/>
      <c r="P1802" s="388">
        <v>0</v>
      </c>
      <c r="Q1802" s="499"/>
      <c r="R1802" s="388">
        <v>0</v>
      </c>
      <c r="S1802" s="499"/>
      <c r="T1802" s="499"/>
      <c r="U1802" s="389">
        <v>0.5</v>
      </c>
      <c r="V1802" s="390">
        <v>0</v>
      </c>
      <c r="W1802" s="392">
        <v>0</v>
      </c>
      <c r="X1802" s="515"/>
      <c r="Y1802" s="393">
        <v>0.5</v>
      </c>
      <c r="Z1802" s="394">
        <f t="shared" si="28"/>
        <v>0.5</v>
      </c>
    </row>
    <row r="1803" spans="2:26" ht="24.75" x14ac:dyDescent="0.25">
      <c r="B1803" s="494">
        <v>1800</v>
      </c>
      <c r="C1803" s="473" t="s">
        <v>7286</v>
      </c>
      <c r="D1803" s="492" t="s">
        <v>625</v>
      </c>
      <c r="E1803" s="468">
        <v>1985</v>
      </c>
      <c r="F1803" s="468"/>
      <c r="G1803" s="471" t="s">
        <v>227</v>
      </c>
      <c r="H1803" s="469">
        <v>70</v>
      </c>
      <c r="I1803" s="470" t="s">
        <v>431</v>
      </c>
      <c r="J1803" s="138"/>
      <c r="K1803" s="387">
        <v>0</v>
      </c>
      <c r="L1803" s="498"/>
      <c r="M1803" s="388">
        <v>0</v>
      </c>
      <c r="N1803" s="388">
        <v>0</v>
      </c>
      <c r="O1803" s="499"/>
      <c r="P1803" s="388">
        <v>0</v>
      </c>
      <c r="Q1803" s="499"/>
      <c r="R1803" s="388">
        <v>0</v>
      </c>
      <c r="S1803" s="499"/>
      <c r="T1803" s="499"/>
      <c r="U1803" s="389">
        <v>0.5</v>
      </c>
      <c r="V1803" s="390">
        <v>0</v>
      </c>
      <c r="W1803" s="392">
        <v>0</v>
      </c>
      <c r="X1803" s="515"/>
      <c r="Y1803" s="393">
        <v>0.5</v>
      </c>
      <c r="Z1803" s="394">
        <f t="shared" si="28"/>
        <v>0.5</v>
      </c>
    </row>
    <row r="1804" spans="2:26" ht="24.75" x14ac:dyDescent="0.25">
      <c r="B1804" s="494">
        <v>1801</v>
      </c>
      <c r="C1804" s="473" t="s">
        <v>7289</v>
      </c>
      <c r="D1804" s="492" t="s">
        <v>446</v>
      </c>
      <c r="E1804" s="468">
        <v>1972</v>
      </c>
      <c r="F1804" s="468"/>
      <c r="G1804" s="471" t="s">
        <v>168</v>
      </c>
      <c r="H1804" s="469">
        <v>127</v>
      </c>
      <c r="I1804" s="470" t="s">
        <v>7290</v>
      </c>
      <c r="J1804" s="138"/>
      <c r="K1804" s="387">
        <v>0</v>
      </c>
      <c r="L1804" s="498"/>
      <c r="M1804" s="388">
        <v>0</v>
      </c>
      <c r="N1804" s="388">
        <v>0</v>
      </c>
      <c r="O1804" s="499"/>
      <c r="P1804" s="388">
        <v>0</v>
      </c>
      <c r="Q1804" s="499"/>
      <c r="R1804" s="388">
        <v>0</v>
      </c>
      <c r="S1804" s="499"/>
      <c r="T1804" s="499"/>
      <c r="U1804" s="389">
        <v>0.5</v>
      </c>
      <c r="V1804" s="390">
        <v>0</v>
      </c>
      <c r="W1804" s="392">
        <v>0</v>
      </c>
      <c r="X1804" s="515"/>
      <c r="Y1804" s="393">
        <v>0.5</v>
      </c>
      <c r="Z1804" s="394">
        <f t="shared" si="28"/>
        <v>0.5</v>
      </c>
    </row>
    <row r="1805" spans="2:26" ht="24.75" x14ac:dyDescent="0.25">
      <c r="B1805" s="494">
        <v>1802</v>
      </c>
      <c r="C1805" s="473" t="s">
        <v>7293</v>
      </c>
      <c r="D1805" s="492" t="s">
        <v>40</v>
      </c>
      <c r="E1805" s="468">
        <v>1982</v>
      </c>
      <c r="F1805" s="468"/>
      <c r="G1805" s="471" t="s">
        <v>227</v>
      </c>
      <c r="H1805" s="469">
        <v>68</v>
      </c>
      <c r="I1805" s="470" t="s">
        <v>5709</v>
      </c>
      <c r="J1805" s="138"/>
      <c r="K1805" s="387">
        <v>0</v>
      </c>
      <c r="L1805" s="498"/>
      <c r="M1805" s="388">
        <v>0</v>
      </c>
      <c r="N1805" s="388">
        <v>0</v>
      </c>
      <c r="O1805" s="499"/>
      <c r="P1805" s="388">
        <v>0</v>
      </c>
      <c r="Q1805" s="499"/>
      <c r="R1805" s="388">
        <v>0</v>
      </c>
      <c r="S1805" s="499"/>
      <c r="T1805" s="499"/>
      <c r="U1805" s="389">
        <v>0.5</v>
      </c>
      <c r="V1805" s="390">
        <v>0</v>
      </c>
      <c r="W1805" s="392">
        <v>0</v>
      </c>
      <c r="X1805" s="515"/>
      <c r="Y1805" s="393">
        <v>0.5</v>
      </c>
      <c r="Z1805" s="394">
        <f t="shared" si="28"/>
        <v>0.5</v>
      </c>
    </row>
    <row r="1806" spans="2:26" ht="24.75" x14ac:dyDescent="0.25">
      <c r="B1806" s="494">
        <v>1803</v>
      </c>
      <c r="C1806" s="473" t="s">
        <v>7296</v>
      </c>
      <c r="D1806" s="492" t="s">
        <v>340</v>
      </c>
      <c r="E1806" s="468">
        <v>1967</v>
      </c>
      <c r="F1806" s="468"/>
      <c r="G1806" s="471" t="s">
        <v>158</v>
      </c>
      <c r="H1806" s="469">
        <v>76</v>
      </c>
      <c r="I1806" s="470" t="s">
        <v>431</v>
      </c>
      <c r="J1806" s="138"/>
      <c r="K1806" s="387">
        <v>0</v>
      </c>
      <c r="L1806" s="498"/>
      <c r="M1806" s="388">
        <v>0</v>
      </c>
      <c r="N1806" s="388">
        <v>0</v>
      </c>
      <c r="O1806" s="499"/>
      <c r="P1806" s="388">
        <v>0</v>
      </c>
      <c r="Q1806" s="499"/>
      <c r="R1806" s="388">
        <v>0</v>
      </c>
      <c r="S1806" s="499"/>
      <c r="T1806" s="499"/>
      <c r="U1806" s="389">
        <v>0.5</v>
      </c>
      <c r="V1806" s="390">
        <v>0</v>
      </c>
      <c r="W1806" s="392">
        <v>0</v>
      </c>
      <c r="X1806" s="515"/>
      <c r="Y1806" s="393">
        <v>0.5</v>
      </c>
      <c r="Z1806" s="394">
        <f t="shared" si="28"/>
        <v>0.5</v>
      </c>
    </row>
    <row r="1807" spans="2:26" ht="24.75" x14ac:dyDescent="0.25">
      <c r="B1807" s="494">
        <v>1804</v>
      </c>
      <c r="C1807" s="473" t="s">
        <v>4223</v>
      </c>
      <c r="D1807" s="492" t="s">
        <v>30</v>
      </c>
      <c r="E1807" s="468"/>
      <c r="F1807" s="468"/>
      <c r="G1807" s="471" t="s">
        <v>2981</v>
      </c>
      <c r="H1807" s="469"/>
      <c r="I1807" s="470"/>
      <c r="J1807" s="138"/>
      <c r="K1807" s="387">
        <v>0</v>
      </c>
      <c r="L1807" s="498"/>
      <c r="M1807" s="388">
        <v>0</v>
      </c>
      <c r="N1807" s="388">
        <v>0</v>
      </c>
      <c r="O1807" s="499"/>
      <c r="P1807" s="388">
        <v>0.5</v>
      </c>
      <c r="Q1807" s="499"/>
      <c r="R1807" s="388">
        <v>0</v>
      </c>
      <c r="S1807" s="499"/>
      <c r="T1807" s="499"/>
      <c r="U1807" s="389">
        <v>0</v>
      </c>
      <c r="V1807" s="390">
        <v>0</v>
      </c>
      <c r="W1807" s="392">
        <v>0</v>
      </c>
      <c r="X1807" s="515"/>
      <c r="Y1807" s="393">
        <v>0.5</v>
      </c>
      <c r="Z1807" s="394">
        <f t="shared" si="28"/>
        <v>0.5</v>
      </c>
    </row>
    <row r="1808" spans="2:26" ht="24.75" x14ac:dyDescent="0.25">
      <c r="B1808" s="494">
        <v>1805</v>
      </c>
      <c r="C1808" s="473" t="s">
        <v>7301</v>
      </c>
      <c r="D1808" s="492" t="s">
        <v>29</v>
      </c>
      <c r="E1808" s="468"/>
      <c r="F1808" s="468"/>
      <c r="G1808" s="471" t="s">
        <v>2981</v>
      </c>
      <c r="H1808" s="469"/>
      <c r="I1808" s="470"/>
      <c r="J1808" s="138"/>
      <c r="K1808" s="387">
        <v>0</v>
      </c>
      <c r="L1808" s="498"/>
      <c r="M1808" s="388">
        <v>0</v>
      </c>
      <c r="N1808" s="388">
        <v>0</v>
      </c>
      <c r="O1808" s="499"/>
      <c r="P1808" s="388">
        <v>0.5</v>
      </c>
      <c r="Q1808" s="499"/>
      <c r="R1808" s="388">
        <v>0</v>
      </c>
      <c r="S1808" s="499"/>
      <c r="T1808" s="499"/>
      <c r="U1808" s="389">
        <v>0</v>
      </c>
      <c r="V1808" s="390">
        <v>0</v>
      </c>
      <c r="W1808" s="392">
        <v>0</v>
      </c>
      <c r="X1808" s="515"/>
      <c r="Y1808" s="393">
        <v>0.5</v>
      </c>
      <c r="Z1808" s="394">
        <f t="shared" si="28"/>
        <v>0.5</v>
      </c>
    </row>
    <row r="1809" spans="2:26" ht="24.75" x14ac:dyDescent="0.25">
      <c r="B1809" s="494">
        <v>1806</v>
      </c>
      <c r="C1809" s="473" t="s">
        <v>7304</v>
      </c>
      <c r="D1809" s="492" t="s">
        <v>478</v>
      </c>
      <c r="E1809" s="468">
        <v>1962</v>
      </c>
      <c r="F1809" s="468"/>
      <c r="G1809" s="471" t="s">
        <v>158</v>
      </c>
      <c r="H1809" s="469">
        <v>56</v>
      </c>
      <c r="I1809" s="470" t="s">
        <v>431</v>
      </c>
      <c r="J1809" s="138"/>
      <c r="K1809" s="387">
        <v>0</v>
      </c>
      <c r="L1809" s="498"/>
      <c r="M1809" s="388">
        <v>0</v>
      </c>
      <c r="N1809" s="388">
        <v>0</v>
      </c>
      <c r="O1809" s="499"/>
      <c r="P1809" s="388">
        <v>0</v>
      </c>
      <c r="Q1809" s="499"/>
      <c r="R1809" s="388">
        <v>0</v>
      </c>
      <c r="S1809" s="499"/>
      <c r="T1809" s="499"/>
      <c r="U1809" s="389">
        <v>0.5</v>
      </c>
      <c r="V1809" s="390">
        <v>0</v>
      </c>
      <c r="W1809" s="392">
        <v>0</v>
      </c>
      <c r="X1809" s="515"/>
      <c r="Y1809" s="393">
        <v>0.5</v>
      </c>
      <c r="Z1809" s="394">
        <f t="shared" si="28"/>
        <v>0.5</v>
      </c>
    </row>
    <row r="1810" spans="2:26" ht="24.75" x14ac:dyDescent="0.25">
      <c r="B1810" s="494">
        <v>1807</v>
      </c>
      <c r="C1810" s="473" t="s">
        <v>7307</v>
      </c>
      <c r="D1810" s="492" t="s">
        <v>453</v>
      </c>
      <c r="E1810" s="468"/>
      <c r="F1810" s="468"/>
      <c r="G1810" s="471" t="s">
        <v>2981</v>
      </c>
      <c r="H1810" s="469"/>
      <c r="I1810" s="470"/>
      <c r="J1810" s="138"/>
      <c r="K1810" s="387">
        <v>0</v>
      </c>
      <c r="L1810" s="498"/>
      <c r="M1810" s="388">
        <v>0</v>
      </c>
      <c r="N1810" s="388">
        <v>0</v>
      </c>
      <c r="O1810" s="499"/>
      <c r="P1810" s="388">
        <v>0.5</v>
      </c>
      <c r="Q1810" s="499"/>
      <c r="R1810" s="388">
        <v>0</v>
      </c>
      <c r="S1810" s="499"/>
      <c r="T1810" s="499"/>
      <c r="U1810" s="389">
        <v>0</v>
      </c>
      <c r="V1810" s="390">
        <v>0</v>
      </c>
      <c r="W1810" s="392">
        <v>0</v>
      </c>
      <c r="X1810" s="515"/>
      <c r="Y1810" s="393">
        <v>0.5</v>
      </c>
      <c r="Z1810" s="394">
        <f t="shared" si="28"/>
        <v>0.5</v>
      </c>
    </row>
    <row r="1811" spans="2:26" ht="24.75" x14ac:dyDescent="0.25">
      <c r="B1811" s="494">
        <v>1808</v>
      </c>
      <c r="C1811" s="473" t="s">
        <v>7309</v>
      </c>
      <c r="D1811" s="492" t="s">
        <v>5567</v>
      </c>
      <c r="E1811" s="468"/>
      <c r="F1811" s="468"/>
      <c r="G1811" s="471" t="s">
        <v>3510</v>
      </c>
      <c r="H1811" s="469"/>
      <c r="I1811" s="470" t="s">
        <v>3425</v>
      </c>
      <c r="J1811" s="138"/>
      <c r="K1811" s="387">
        <v>0</v>
      </c>
      <c r="L1811" s="498"/>
      <c r="M1811" s="388">
        <v>0</v>
      </c>
      <c r="N1811" s="388">
        <v>0</v>
      </c>
      <c r="O1811" s="499"/>
      <c r="P1811" s="388">
        <v>0.5</v>
      </c>
      <c r="Q1811" s="499"/>
      <c r="R1811" s="388">
        <v>0</v>
      </c>
      <c r="S1811" s="499"/>
      <c r="T1811" s="499"/>
      <c r="U1811" s="389">
        <v>0</v>
      </c>
      <c r="V1811" s="390">
        <v>0</v>
      </c>
      <c r="W1811" s="392">
        <v>0</v>
      </c>
      <c r="X1811" s="515"/>
      <c r="Y1811" s="393">
        <v>0.5</v>
      </c>
      <c r="Z1811" s="394">
        <f t="shared" si="28"/>
        <v>0.5</v>
      </c>
    </row>
    <row r="1812" spans="2:26" ht="24.75" x14ac:dyDescent="0.25">
      <c r="B1812" s="494">
        <v>1809</v>
      </c>
      <c r="C1812" s="472" t="s">
        <v>2724</v>
      </c>
      <c r="D1812" s="491" t="s">
        <v>39</v>
      </c>
      <c r="E1812" s="459"/>
      <c r="F1812" s="459"/>
      <c r="G1812" s="463" t="s">
        <v>202</v>
      </c>
      <c r="H1812" s="464"/>
      <c r="I1812" s="465"/>
      <c r="J1812" s="138"/>
      <c r="K1812" s="502"/>
      <c r="L1812" s="497">
        <v>0</v>
      </c>
      <c r="M1812" s="503"/>
      <c r="N1812" s="503"/>
      <c r="O1812" s="497">
        <v>0.5</v>
      </c>
      <c r="P1812" s="503"/>
      <c r="Q1812" s="497">
        <v>0</v>
      </c>
      <c r="R1812" s="503"/>
      <c r="S1812" s="497">
        <v>0</v>
      </c>
      <c r="T1812" s="500">
        <v>0</v>
      </c>
      <c r="U1812" s="504"/>
      <c r="V1812" s="504"/>
      <c r="W1812" s="506"/>
      <c r="X1812" s="516">
        <v>0.5</v>
      </c>
      <c r="Y1812" s="523"/>
      <c r="Z1812" s="394">
        <f t="shared" si="28"/>
        <v>0.5</v>
      </c>
    </row>
    <row r="1813" spans="2:26" ht="24.75" x14ac:dyDescent="0.25">
      <c r="B1813" s="494">
        <v>1810</v>
      </c>
      <c r="C1813" s="473" t="s">
        <v>7312</v>
      </c>
      <c r="D1813" s="492" t="s">
        <v>250</v>
      </c>
      <c r="E1813" s="468">
        <v>1986</v>
      </c>
      <c r="F1813" s="468"/>
      <c r="G1813" s="471" t="s">
        <v>227</v>
      </c>
      <c r="H1813" s="469">
        <v>71</v>
      </c>
      <c r="I1813" s="470" t="s">
        <v>431</v>
      </c>
      <c r="J1813" s="138"/>
      <c r="K1813" s="387">
        <v>0</v>
      </c>
      <c r="L1813" s="498"/>
      <c r="M1813" s="388">
        <v>0</v>
      </c>
      <c r="N1813" s="388">
        <v>0</v>
      </c>
      <c r="O1813" s="499"/>
      <c r="P1813" s="388">
        <v>0</v>
      </c>
      <c r="Q1813" s="499"/>
      <c r="R1813" s="388">
        <v>0</v>
      </c>
      <c r="S1813" s="499"/>
      <c r="T1813" s="499"/>
      <c r="U1813" s="389">
        <v>0.5</v>
      </c>
      <c r="V1813" s="390">
        <v>0</v>
      </c>
      <c r="W1813" s="392">
        <v>0</v>
      </c>
      <c r="X1813" s="515"/>
      <c r="Y1813" s="393">
        <v>0.5</v>
      </c>
      <c r="Z1813" s="394">
        <f t="shared" si="28"/>
        <v>0.5</v>
      </c>
    </row>
    <row r="1814" spans="2:26" ht="24.75" x14ac:dyDescent="0.25">
      <c r="B1814" s="494">
        <v>1811</v>
      </c>
      <c r="C1814" s="473" t="s">
        <v>2727</v>
      </c>
      <c r="D1814" s="492" t="s">
        <v>453</v>
      </c>
      <c r="E1814" s="468">
        <v>1971</v>
      </c>
      <c r="F1814" s="468"/>
      <c r="G1814" s="471" t="s">
        <v>168</v>
      </c>
      <c r="H1814" s="469">
        <v>110</v>
      </c>
      <c r="I1814" s="470" t="s">
        <v>7315</v>
      </c>
      <c r="J1814" s="138"/>
      <c r="K1814" s="387">
        <v>0</v>
      </c>
      <c r="L1814" s="498"/>
      <c r="M1814" s="388">
        <v>0</v>
      </c>
      <c r="N1814" s="388">
        <v>0</v>
      </c>
      <c r="O1814" s="499"/>
      <c r="P1814" s="388">
        <v>0</v>
      </c>
      <c r="Q1814" s="499"/>
      <c r="R1814" s="388">
        <v>0</v>
      </c>
      <c r="S1814" s="499"/>
      <c r="T1814" s="499"/>
      <c r="U1814" s="389">
        <v>0.5</v>
      </c>
      <c r="V1814" s="390">
        <v>0</v>
      </c>
      <c r="W1814" s="392">
        <v>0</v>
      </c>
      <c r="X1814" s="515"/>
      <c r="Y1814" s="393">
        <v>0.5</v>
      </c>
      <c r="Z1814" s="394">
        <f t="shared" si="28"/>
        <v>0.5</v>
      </c>
    </row>
    <row r="1815" spans="2:26" ht="24.75" x14ac:dyDescent="0.25">
      <c r="B1815" s="494">
        <v>1812</v>
      </c>
      <c r="C1815" s="473" t="s">
        <v>2727</v>
      </c>
      <c r="D1815" s="491" t="s">
        <v>340</v>
      </c>
      <c r="E1815" s="459"/>
      <c r="F1815" s="459"/>
      <c r="G1815" s="463" t="s">
        <v>202</v>
      </c>
      <c r="H1815" s="464"/>
      <c r="I1815" s="465" t="s">
        <v>2008</v>
      </c>
      <c r="J1815" s="138"/>
      <c r="K1815" s="502"/>
      <c r="L1815" s="497">
        <v>0</v>
      </c>
      <c r="M1815" s="503"/>
      <c r="N1815" s="503"/>
      <c r="O1815" s="497">
        <v>0.5</v>
      </c>
      <c r="P1815" s="503"/>
      <c r="Q1815" s="497">
        <v>0</v>
      </c>
      <c r="R1815" s="503"/>
      <c r="S1815" s="497">
        <v>0</v>
      </c>
      <c r="T1815" s="500">
        <v>0</v>
      </c>
      <c r="U1815" s="504"/>
      <c r="V1815" s="504"/>
      <c r="W1815" s="506"/>
      <c r="X1815" s="516">
        <v>0.5</v>
      </c>
      <c r="Y1815" s="523"/>
      <c r="Z1815" s="394">
        <f t="shared" si="28"/>
        <v>0.5</v>
      </c>
    </row>
    <row r="1816" spans="2:26" ht="24.75" x14ac:dyDescent="0.25">
      <c r="B1816" s="494">
        <v>1813</v>
      </c>
      <c r="C1816" s="473" t="s">
        <v>7318</v>
      </c>
      <c r="D1816" s="492" t="s">
        <v>453</v>
      </c>
      <c r="E1816" s="468">
        <v>1965</v>
      </c>
      <c r="F1816" s="468"/>
      <c r="G1816" s="471" t="s">
        <v>158</v>
      </c>
      <c r="H1816" s="469">
        <v>25</v>
      </c>
      <c r="I1816" s="470" t="s">
        <v>431</v>
      </c>
      <c r="J1816" s="138"/>
      <c r="K1816" s="387">
        <v>0</v>
      </c>
      <c r="L1816" s="498"/>
      <c r="M1816" s="388">
        <v>0</v>
      </c>
      <c r="N1816" s="388">
        <v>0</v>
      </c>
      <c r="O1816" s="499"/>
      <c r="P1816" s="388">
        <v>0</v>
      </c>
      <c r="Q1816" s="499"/>
      <c r="R1816" s="388">
        <v>0</v>
      </c>
      <c r="S1816" s="499"/>
      <c r="T1816" s="499"/>
      <c r="U1816" s="389">
        <v>0.5</v>
      </c>
      <c r="V1816" s="390">
        <v>0</v>
      </c>
      <c r="W1816" s="392">
        <v>0</v>
      </c>
      <c r="X1816" s="515"/>
      <c r="Y1816" s="393">
        <v>0.5</v>
      </c>
      <c r="Z1816" s="394">
        <f t="shared" si="28"/>
        <v>0.5</v>
      </c>
    </row>
    <row r="1817" spans="2:26" ht="24.75" x14ac:dyDescent="0.25">
      <c r="B1817" s="494">
        <v>1814</v>
      </c>
      <c r="C1817" s="473" t="s">
        <v>7321</v>
      </c>
      <c r="D1817" s="492" t="s">
        <v>677</v>
      </c>
      <c r="E1817" s="468"/>
      <c r="F1817" s="468"/>
      <c r="G1817" s="471" t="s">
        <v>2981</v>
      </c>
      <c r="H1817" s="469"/>
      <c r="I1817" s="470" t="s">
        <v>6092</v>
      </c>
      <c r="J1817" s="138"/>
      <c r="K1817" s="387">
        <v>0</v>
      </c>
      <c r="L1817" s="498"/>
      <c r="M1817" s="388">
        <v>0</v>
      </c>
      <c r="N1817" s="388">
        <v>0</v>
      </c>
      <c r="O1817" s="499"/>
      <c r="P1817" s="388">
        <v>0.5</v>
      </c>
      <c r="Q1817" s="499"/>
      <c r="R1817" s="388">
        <v>0</v>
      </c>
      <c r="S1817" s="499"/>
      <c r="T1817" s="499"/>
      <c r="U1817" s="389">
        <v>0</v>
      </c>
      <c r="V1817" s="390">
        <v>0</v>
      </c>
      <c r="W1817" s="392">
        <v>0</v>
      </c>
      <c r="X1817" s="515"/>
      <c r="Y1817" s="393">
        <v>0.5</v>
      </c>
      <c r="Z1817" s="394">
        <f t="shared" si="28"/>
        <v>0.5</v>
      </c>
    </row>
    <row r="1818" spans="2:26" ht="24.75" x14ac:dyDescent="0.25">
      <c r="B1818" s="494">
        <v>1815</v>
      </c>
      <c r="C1818" s="473" t="s">
        <v>7324</v>
      </c>
      <c r="D1818" s="492" t="s">
        <v>373</v>
      </c>
      <c r="E1818" s="468"/>
      <c r="F1818" s="468"/>
      <c r="G1818" s="471" t="s">
        <v>2981</v>
      </c>
      <c r="H1818" s="469"/>
      <c r="I1818" s="470"/>
      <c r="J1818" s="138"/>
      <c r="K1818" s="387">
        <v>0</v>
      </c>
      <c r="L1818" s="498"/>
      <c r="M1818" s="388">
        <v>0</v>
      </c>
      <c r="N1818" s="388">
        <v>0</v>
      </c>
      <c r="O1818" s="499"/>
      <c r="P1818" s="388">
        <v>0.5</v>
      </c>
      <c r="Q1818" s="499"/>
      <c r="R1818" s="388">
        <v>0</v>
      </c>
      <c r="S1818" s="499"/>
      <c r="T1818" s="499"/>
      <c r="U1818" s="389">
        <v>0</v>
      </c>
      <c r="V1818" s="390">
        <v>0</v>
      </c>
      <c r="W1818" s="392">
        <v>0</v>
      </c>
      <c r="X1818" s="515"/>
      <c r="Y1818" s="393">
        <v>0.5</v>
      </c>
      <c r="Z1818" s="394">
        <f t="shared" si="28"/>
        <v>0.5</v>
      </c>
    </row>
    <row r="1819" spans="2:26" ht="24.75" x14ac:dyDescent="0.25">
      <c r="B1819" s="494">
        <v>1816</v>
      </c>
      <c r="C1819" s="473" t="s">
        <v>4396</v>
      </c>
      <c r="D1819" s="492" t="s">
        <v>840</v>
      </c>
      <c r="E1819" s="468">
        <v>1979</v>
      </c>
      <c r="F1819" s="468"/>
      <c r="G1819" s="471" t="s">
        <v>227</v>
      </c>
      <c r="H1819" s="469">
        <v>113</v>
      </c>
      <c r="I1819" s="470" t="s">
        <v>431</v>
      </c>
      <c r="J1819" s="138"/>
      <c r="K1819" s="387">
        <v>0</v>
      </c>
      <c r="L1819" s="498"/>
      <c r="M1819" s="388">
        <v>0</v>
      </c>
      <c r="N1819" s="388">
        <v>0</v>
      </c>
      <c r="O1819" s="499"/>
      <c r="P1819" s="388">
        <v>0</v>
      </c>
      <c r="Q1819" s="499"/>
      <c r="R1819" s="388">
        <v>0</v>
      </c>
      <c r="S1819" s="499"/>
      <c r="T1819" s="499"/>
      <c r="U1819" s="389">
        <v>0.5</v>
      </c>
      <c r="V1819" s="390">
        <v>0</v>
      </c>
      <c r="W1819" s="392">
        <v>0</v>
      </c>
      <c r="X1819" s="515"/>
      <c r="Y1819" s="393">
        <v>0.5</v>
      </c>
      <c r="Z1819" s="394">
        <f t="shared" si="28"/>
        <v>0.5</v>
      </c>
    </row>
    <row r="1820" spans="2:26" ht="24.75" x14ac:dyDescent="0.25">
      <c r="B1820" s="494">
        <v>1817</v>
      </c>
      <c r="C1820" s="473" t="s">
        <v>7329</v>
      </c>
      <c r="D1820" s="492" t="s">
        <v>29</v>
      </c>
      <c r="E1820" s="468">
        <v>1962</v>
      </c>
      <c r="F1820" s="468"/>
      <c r="G1820" s="471" t="s">
        <v>158</v>
      </c>
      <c r="H1820" s="469">
        <v>27</v>
      </c>
      <c r="I1820" s="470" t="s">
        <v>431</v>
      </c>
      <c r="J1820" s="138"/>
      <c r="K1820" s="387">
        <v>0</v>
      </c>
      <c r="L1820" s="498"/>
      <c r="M1820" s="388">
        <v>0</v>
      </c>
      <c r="N1820" s="388">
        <v>0</v>
      </c>
      <c r="O1820" s="499"/>
      <c r="P1820" s="388">
        <v>0</v>
      </c>
      <c r="Q1820" s="499"/>
      <c r="R1820" s="388">
        <v>0</v>
      </c>
      <c r="S1820" s="499"/>
      <c r="T1820" s="499"/>
      <c r="U1820" s="389">
        <v>0.5</v>
      </c>
      <c r="V1820" s="390">
        <v>0</v>
      </c>
      <c r="W1820" s="392">
        <v>0</v>
      </c>
      <c r="X1820" s="515"/>
      <c r="Y1820" s="393">
        <v>0.5</v>
      </c>
      <c r="Z1820" s="394">
        <f t="shared" si="28"/>
        <v>0.5</v>
      </c>
    </row>
    <row r="1821" spans="2:26" ht="24.75" x14ac:dyDescent="0.25">
      <c r="B1821" s="494">
        <v>1818</v>
      </c>
      <c r="C1821" s="473" t="s">
        <v>7332</v>
      </c>
      <c r="D1821" s="492" t="s">
        <v>7333</v>
      </c>
      <c r="E1821" s="468">
        <v>1972</v>
      </c>
      <c r="F1821" s="468"/>
      <c r="G1821" s="471" t="s">
        <v>168</v>
      </c>
      <c r="H1821" s="469">
        <v>84</v>
      </c>
      <c r="I1821" s="470" t="s">
        <v>431</v>
      </c>
      <c r="J1821" s="138"/>
      <c r="K1821" s="387">
        <v>0</v>
      </c>
      <c r="L1821" s="498"/>
      <c r="M1821" s="388">
        <v>0</v>
      </c>
      <c r="N1821" s="388">
        <v>0</v>
      </c>
      <c r="O1821" s="499"/>
      <c r="P1821" s="388">
        <v>0</v>
      </c>
      <c r="Q1821" s="499"/>
      <c r="R1821" s="388">
        <v>0</v>
      </c>
      <c r="S1821" s="499"/>
      <c r="T1821" s="499"/>
      <c r="U1821" s="389">
        <v>0.5</v>
      </c>
      <c r="V1821" s="390">
        <v>0</v>
      </c>
      <c r="W1821" s="392">
        <v>0</v>
      </c>
      <c r="X1821" s="515"/>
      <c r="Y1821" s="393">
        <v>0.5</v>
      </c>
      <c r="Z1821" s="394">
        <f t="shared" si="28"/>
        <v>0.5</v>
      </c>
    </row>
    <row r="1822" spans="2:26" ht="24.75" x14ac:dyDescent="0.25">
      <c r="B1822" s="494">
        <v>1819</v>
      </c>
      <c r="C1822" s="473" t="s">
        <v>7336</v>
      </c>
      <c r="D1822" s="492" t="s">
        <v>7337</v>
      </c>
      <c r="E1822" s="468">
        <v>1976</v>
      </c>
      <c r="F1822" s="468"/>
      <c r="G1822" s="471" t="s">
        <v>168</v>
      </c>
      <c r="H1822" s="469">
        <v>92</v>
      </c>
      <c r="I1822" s="470" t="s">
        <v>431</v>
      </c>
      <c r="J1822" s="138"/>
      <c r="K1822" s="387">
        <v>0</v>
      </c>
      <c r="L1822" s="498"/>
      <c r="M1822" s="388">
        <v>0</v>
      </c>
      <c r="N1822" s="388">
        <v>0</v>
      </c>
      <c r="O1822" s="499"/>
      <c r="P1822" s="388">
        <v>0</v>
      </c>
      <c r="Q1822" s="499"/>
      <c r="R1822" s="388">
        <v>0</v>
      </c>
      <c r="S1822" s="499"/>
      <c r="T1822" s="499"/>
      <c r="U1822" s="389">
        <v>0.5</v>
      </c>
      <c r="V1822" s="390">
        <v>0</v>
      </c>
      <c r="W1822" s="392">
        <v>0</v>
      </c>
      <c r="X1822" s="515"/>
      <c r="Y1822" s="393">
        <v>0.5</v>
      </c>
      <c r="Z1822" s="394">
        <f t="shared" si="28"/>
        <v>0.5</v>
      </c>
    </row>
    <row r="1823" spans="2:26" ht="24.75" x14ac:dyDescent="0.25">
      <c r="B1823" s="494">
        <v>1820</v>
      </c>
      <c r="C1823" s="473" t="s">
        <v>7340</v>
      </c>
      <c r="D1823" s="492" t="s">
        <v>453</v>
      </c>
      <c r="E1823" s="468">
        <v>1974</v>
      </c>
      <c r="F1823" s="468"/>
      <c r="G1823" s="471" t="s">
        <v>168</v>
      </c>
      <c r="H1823" s="469">
        <v>55</v>
      </c>
      <c r="I1823" s="470" t="s">
        <v>431</v>
      </c>
      <c r="J1823" s="138"/>
      <c r="K1823" s="387">
        <v>0</v>
      </c>
      <c r="L1823" s="498"/>
      <c r="M1823" s="388">
        <v>0</v>
      </c>
      <c r="N1823" s="388">
        <v>0</v>
      </c>
      <c r="O1823" s="499"/>
      <c r="P1823" s="388">
        <v>0</v>
      </c>
      <c r="Q1823" s="499"/>
      <c r="R1823" s="388">
        <v>0</v>
      </c>
      <c r="S1823" s="499"/>
      <c r="T1823" s="499"/>
      <c r="U1823" s="389">
        <v>0.5</v>
      </c>
      <c r="V1823" s="390">
        <v>0</v>
      </c>
      <c r="W1823" s="392">
        <v>0</v>
      </c>
      <c r="X1823" s="515"/>
      <c r="Y1823" s="393">
        <v>0.5</v>
      </c>
      <c r="Z1823" s="394">
        <f t="shared" si="28"/>
        <v>0.5</v>
      </c>
    </row>
    <row r="1824" spans="2:26" ht="24.75" x14ac:dyDescent="0.25">
      <c r="B1824" s="494">
        <v>1821</v>
      </c>
      <c r="C1824" s="473" t="s">
        <v>7343</v>
      </c>
      <c r="D1824" s="492" t="s">
        <v>840</v>
      </c>
      <c r="E1824" s="468">
        <v>1990</v>
      </c>
      <c r="F1824" s="468"/>
      <c r="G1824" s="471" t="s">
        <v>149</v>
      </c>
      <c r="H1824" s="469">
        <v>66</v>
      </c>
      <c r="I1824" s="470" t="s">
        <v>431</v>
      </c>
      <c r="J1824" s="138"/>
      <c r="K1824" s="387">
        <v>0</v>
      </c>
      <c r="L1824" s="498"/>
      <c r="M1824" s="388">
        <v>0</v>
      </c>
      <c r="N1824" s="388">
        <v>0</v>
      </c>
      <c r="O1824" s="499"/>
      <c r="P1824" s="388">
        <v>0</v>
      </c>
      <c r="Q1824" s="499"/>
      <c r="R1824" s="388">
        <v>0</v>
      </c>
      <c r="S1824" s="499"/>
      <c r="T1824" s="499"/>
      <c r="U1824" s="389">
        <v>0.5</v>
      </c>
      <c r="V1824" s="390">
        <v>0</v>
      </c>
      <c r="W1824" s="392">
        <v>0</v>
      </c>
      <c r="X1824" s="515"/>
      <c r="Y1824" s="393">
        <v>0.5</v>
      </c>
      <c r="Z1824" s="394">
        <f t="shared" si="28"/>
        <v>0.5</v>
      </c>
    </row>
    <row r="1825" spans="2:26" ht="24.75" x14ac:dyDescent="0.25">
      <c r="B1825" s="494">
        <v>1822</v>
      </c>
      <c r="C1825" s="473" t="s">
        <v>7346</v>
      </c>
      <c r="D1825" s="492" t="s">
        <v>33</v>
      </c>
      <c r="E1825" s="468"/>
      <c r="F1825" s="468"/>
      <c r="G1825" s="471" t="s">
        <v>2981</v>
      </c>
      <c r="H1825" s="469"/>
      <c r="I1825" s="470" t="s">
        <v>6092</v>
      </c>
      <c r="J1825" s="138"/>
      <c r="K1825" s="387">
        <v>0</v>
      </c>
      <c r="L1825" s="498"/>
      <c r="M1825" s="388">
        <v>0</v>
      </c>
      <c r="N1825" s="388">
        <v>0</v>
      </c>
      <c r="O1825" s="499"/>
      <c r="P1825" s="388">
        <v>0.5</v>
      </c>
      <c r="Q1825" s="499"/>
      <c r="R1825" s="388">
        <v>0</v>
      </c>
      <c r="S1825" s="499"/>
      <c r="T1825" s="499"/>
      <c r="U1825" s="389">
        <v>0</v>
      </c>
      <c r="V1825" s="390">
        <v>0</v>
      </c>
      <c r="W1825" s="392">
        <v>0</v>
      </c>
      <c r="X1825" s="515"/>
      <c r="Y1825" s="393">
        <v>0.5</v>
      </c>
      <c r="Z1825" s="394">
        <f t="shared" si="28"/>
        <v>0.5</v>
      </c>
    </row>
    <row r="1826" spans="2:26" ht="24.75" x14ac:dyDescent="0.25">
      <c r="B1826" s="494">
        <v>1823</v>
      </c>
      <c r="C1826" s="473" t="s">
        <v>2558</v>
      </c>
      <c r="D1826" s="492" t="s">
        <v>30</v>
      </c>
      <c r="E1826" s="468">
        <v>1970</v>
      </c>
      <c r="F1826" s="468"/>
      <c r="G1826" s="471" t="s">
        <v>168</v>
      </c>
      <c r="H1826" s="469">
        <v>86</v>
      </c>
      <c r="I1826" s="470" t="s">
        <v>7348</v>
      </c>
      <c r="J1826" s="138"/>
      <c r="K1826" s="387">
        <v>0</v>
      </c>
      <c r="L1826" s="498"/>
      <c r="M1826" s="388">
        <v>0</v>
      </c>
      <c r="N1826" s="388">
        <v>0</v>
      </c>
      <c r="O1826" s="499"/>
      <c r="P1826" s="388">
        <v>0</v>
      </c>
      <c r="Q1826" s="499"/>
      <c r="R1826" s="388">
        <v>0</v>
      </c>
      <c r="S1826" s="499"/>
      <c r="T1826" s="499"/>
      <c r="U1826" s="389">
        <v>0.5</v>
      </c>
      <c r="V1826" s="390">
        <v>0</v>
      </c>
      <c r="W1826" s="392">
        <v>0</v>
      </c>
      <c r="X1826" s="515"/>
      <c r="Y1826" s="393">
        <v>0.5</v>
      </c>
      <c r="Z1826" s="394">
        <f t="shared" si="28"/>
        <v>0.5</v>
      </c>
    </row>
    <row r="1827" spans="2:26" ht="24.75" x14ac:dyDescent="0.25">
      <c r="B1827" s="494">
        <v>1824</v>
      </c>
      <c r="C1827" s="472" t="s">
        <v>2730</v>
      </c>
      <c r="D1827" s="491" t="s">
        <v>340</v>
      </c>
      <c r="E1827" s="459"/>
      <c r="F1827" s="459"/>
      <c r="G1827" s="463" t="s">
        <v>202</v>
      </c>
      <c r="H1827" s="464"/>
      <c r="I1827" s="465" t="s">
        <v>2658</v>
      </c>
      <c r="J1827" s="138"/>
      <c r="K1827" s="502"/>
      <c r="L1827" s="497">
        <v>0</v>
      </c>
      <c r="M1827" s="503"/>
      <c r="N1827" s="503"/>
      <c r="O1827" s="497">
        <v>0.5</v>
      </c>
      <c r="P1827" s="503"/>
      <c r="Q1827" s="497">
        <v>0</v>
      </c>
      <c r="R1827" s="503"/>
      <c r="S1827" s="497">
        <v>0</v>
      </c>
      <c r="T1827" s="500">
        <v>0</v>
      </c>
      <c r="U1827" s="504"/>
      <c r="V1827" s="504"/>
      <c r="W1827" s="506"/>
      <c r="X1827" s="516">
        <v>0.5</v>
      </c>
      <c r="Y1827" s="523"/>
      <c r="Z1827" s="394">
        <f t="shared" si="28"/>
        <v>0.5</v>
      </c>
    </row>
    <row r="1828" spans="2:26" ht="24.75" x14ac:dyDescent="0.25">
      <c r="B1828" s="494">
        <v>1825</v>
      </c>
      <c r="C1828" s="473" t="s">
        <v>7351</v>
      </c>
      <c r="D1828" s="492" t="s">
        <v>714</v>
      </c>
      <c r="E1828" s="468">
        <v>1982</v>
      </c>
      <c r="F1828" s="468"/>
      <c r="G1828" s="471" t="s">
        <v>227</v>
      </c>
      <c r="H1828" s="469">
        <v>85</v>
      </c>
      <c r="I1828" s="470" t="s">
        <v>431</v>
      </c>
      <c r="J1828" s="138"/>
      <c r="K1828" s="387">
        <v>0</v>
      </c>
      <c r="L1828" s="498"/>
      <c r="M1828" s="388">
        <v>0</v>
      </c>
      <c r="N1828" s="388">
        <v>0</v>
      </c>
      <c r="O1828" s="499"/>
      <c r="P1828" s="388">
        <v>0</v>
      </c>
      <c r="Q1828" s="499"/>
      <c r="R1828" s="388">
        <v>0</v>
      </c>
      <c r="S1828" s="499"/>
      <c r="T1828" s="499"/>
      <c r="U1828" s="389">
        <v>0.5</v>
      </c>
      <c r="V1828" s="390">
        <v>0</v>
      </c>
      <c r="W1828" s="392">
        <v>0</v>
      </c>
      <c r="X1828" s="515"/>
      <c r="Y1828" s="393">
        <v>0.5</v>
      </c>
      <c r="Z1828" s="394">
        <f t="shared" si="28"/>
        <v>0.5</v>
      </c>
    </row>
    <row r="1829" spans="2:26" ht="24.75" x14ac:dyDescent="0.25">
      <c r="B1829" s="494">
        <v>1826</v>
      </c>
      <c r="C1829" s="473" t="s">
        <v>5443</v>
      </c>
      <c r="D1829" s="492" t="s">
        <v>840</v>
      </c>
      <c r="E1829" s="468">
        <v>1973</v>
      </c>
      <c r="F1829" s="468"/>
      <c r="G1829" s="471" t="s">
        <v>168</v>
      </c>
      <c r="H1829" s="469">
        <v>67</v>
      </c>
      <c r="I1829" s="470" t="s">
        <v>4436</v>
      </c>
      <c r="J1829" s="138"/>
      <c r="K1829" s="387">
        <v>0</v>
      </c>
      <c r="L1829" s="498"/>
      <c r="M1829" s="388">
        <v>0</v>
      </c>
      <c r="N1829" s="388">
        <v>0</v>
      </c>
      <c r="O1829" s="499"/>
      <c r="P1829" s="388">
        <v>0</v>
      </c>
      <c r="Q1829" s="499"/>
      <c r="R1829" s="388">
        <v>0</v>
      </c>
      <c r="S1829" s="499"/>
      <c r="T1829" s="499"/>
      <c r="U1829" s="389">
        <v>0.5</v>
      </c>
      <c r="V1829" s="390">
        <v>0</v>
      </c>
      <c r="W1829" s="392">
        <v>0</v>
      </c>
      <c r="X1829" s="515"/>
      <c r="Y1829" s="393">
        <v>0.5</v>
      </c>
      <c r="Z1829" s="394">
        <f t="shared" si="28"/>
        <v>0.5</v>
      </c>
    </row>
    <row r="1830" spans="2:26" ht="24.75" x14ac:dyDescent="0.25">
      <c r="B1830" s="494">
        <v>1827</v>
      </c>
      <c r="C1830" s="473" t="s">
        <v>7356</v>
      </c>
      <c r="D1830" s="492" t="s">
        <v>453</v>
      </c>
      <c r="E1830" s="468">
        <v>1977</v>
      </c>
      <c r="F1830" s="468"/>
      <c r="G1830" s="471" t="s">
        <v>168</v>
      </c>
      <c r="H1830" s="469">
        <v>100</v>
      </c>
      <c r="I1830" s="470" t="s">
        <v>5892</v>
      </c>
      <c r="J1830" s="138"/>
      <c r="K1830" s="387">
        <v>0</v>
      </c>
      <c r="L1830" s="498"/>
      <c r="M1830" s="388">
        <v>0</v>
      </c>
      <c r="N1830" s="388">
        <v>0</v>
      </c>
      <c r="O1830" s="499"/>
      <c r="P1830" s="388">
        <v>0</v>
      </c>
      <c r="Q1830" s="499"/>
      <c r="R1830" s="388">
        <v>0</v>
      </c>
      <c r="S1830" s="499"/>
      <c r="T1830" s="499"/>
      <c r="U1830" s="389">
        <v>0.5</v>
      </c>
      <c r="V1830" s="390">
        <v>0</v>
      </c>
      <c r="W1830" s="392">
        <v>0</v>
      </c>
      <c r="X1830" s="515"/>
      <c r="Y1830" s="393">
        <v>0.5</v>
      </c>
      <c r="Z1830" s="394">
        <f t="shared" si="28"/>
        <v>0.5</v>
      </c>
    </row>
    <row r="1831" spans="2:26" ht="24.75" x14ac:dyDescent="0.25">
      <c r="B1831" s="494">
        <v>1828</v>
      </c>
      <c r="C1831" s="473" t="s">
        <v>7359</v>
      </c>
      <c r="D1831" s="492" t="s">
        <v>453</v>
      </c>
      <c r="E1831" s="468"/>
      <c r="F1831" s="468"/>
      <c r="G1831" s="471" t="s">
        <v>2981</v>
      </c>
      <c r="H1831" s="469"/>
      <c r="I1831" s="470"/>
      <c r="J1831" s="138"/>
      <c r="K1831" s="387">
        <v>0</v>
      </c>
      <c r="L1831" s="498"/>
      <c r="M1831" s="388">
        <v>0</v>
      </c>
      <c r="N1831" s="388">
        <v>0</v>
      </c>
      <c r="O1831" s="499"/>
      <c r="P1831" s="388">
        <v>0.5</v>
      </c>
      <c r="Q1831" s="499"/>
      <c r="R1831" s="388">
        <v>0</v>
      </c>
      <c r="S1831" s="499"/>
      <c r="T1831" s="499"/>
      <c r="U1831" s="389">
        <v>0</v>
      </c>
      <c r="V1831" s="390">
        <v>0</v>
      </c>
      <c r="W1831" s="392">
        <v>0</v>
      </c>
      <c r="X1831" s="515"/>
      <c r="Y1831" s="393">
        <v>0.5</v>
      </c>
      <c r="Z1831" s="394">
        <f t="shared" si="28"/>
        <v>0.5</v>
      </c>
    </row>
    <row r="1832" spans="2:26" ht="24.75" x14ac:dyDescent="0.25">
      <c r="B1832" s="494">
        <v>1829</v>
      </c>
      <c r="C1832" s="473" t="s">
        <v>7362</v>
      </c>
      <c r="D1832" s="492" t="s">
        <v>54</v>
      </c>
      <c r="E1832" s="468">
        <v>1975</v>
      </c>
      <c r="F1832" s="468"/>
      <c r="G1832" s="471" t="s">
        <v>168</v>
      </c>
      <c r="H1832" s="469">
        <v>94</v>
      </c>
      <c r="I1832" s="470" t="s">
        <v>7363</v>
      </c>
      <c r="J1832" s="138"/>
      <c r="K1832" s="387">
        <v>0</v>
      </c>
      <c r="L1832" s="498"/>
      <c r="M1832" s="388">
        <v>0</v>
      </c>
      <c r="N1832" s="388">
        <v>0</v>
      </c>
      <c r="O1832" s="499"/>
      <c r="P1832" s="388">
        <v>0</v>
      </c>
      <c r="Q1832" s="499"/>
      <c r="R1832" s="388">
        <v>0</v>
      </c>
      <c r="S1832" s="499"/>
      <c r="T1832" s="499"/>
      <c r="U1832" s="389">
        <v>0.5</v>
      </c>
      <c r="V1832" s="390">
        <v>0</v>
      </c>
      <c r="W1832" s="392">
        <v>0</v>
      </c>
      <c r="X1832" s="515"/>
      <c r="Y1832" s="393">
        <v>0.5</v>
      </c>
      <c r="Z1832" s="394">
        <f t="shared" si="28"/>
        <v>0.5</v>
      </c>
    </row>
    <row r="1833" spans="2:26" ht="24.75" x14ac:dyDescent="0.25">
      <c r="B1833" s="494">
        <v>1830</v>
      </c>
      <c r="C1833" s="473" t="s">
        <v>7366</v>
      </c>
      <c r="D1833" s="492" t="s">
        <v>40</v>
      </c>
      <c r="E1833" s="468"/>
      <c r="F1833" s="468"/>
      <c r="G1833" s="471" t="s">
        <v>2981</v>
      </c>
      <c r="H1833" s="469"/>
      <c r="I1833" s="470" t="s">
        <v>7367</v>
      </c>
      <c r="J1833" s="138"/>
      <c r="K1833" s="387">
        <v>0</v>
      </c>
      <c r="L1833" s="498"/>
      <c r="M1833" s="388">
        <v>0</v>
      </c>
      <c r="N1833" s="388">
        <v>0</v>
      </c>
      <c r="O1833" s="499"/>
      <c r="P1833" s="388">
        <v>0.5</v>
      </c>
      <c r="Q1833" s="499"/>
      <c r="R1833" s="388">
        <v>0</v>
      </c>
      <c r="S1833" s="499"/>
      <c r="T1833" s="499"/>
      <c r="U1833" s="389">
        <v>0</v>
      </c>
      <c r="V1833" s="390">
        <v>0</v>
      </c>
      <c r="W1833" s="392">
        <v>0</v>
      </c>
      <c r="X1833" s="515"/>
      <c r="Y1833" s="393">
        <v>0.5</v>
      </c>
      <c r="Z1833" s="394">
        <f t="shared" si="28"/>
        <v>0.5</v>
      </c>
    </row>
    <row r="1834" spans="2:26" ht="24.75" x14ac:dyDescent="0.25">
      <c r="B1834" s="494">
        <v>1831</v>
      </c>
      <c r="C1834" s="473" t="s">
        <v>1365</v>
      </c>
      <c r="D1834" s="492" t="s">
        <v>840</v>
      </c>
      <c r="E1834" s="468">
        <v>1989</v>
      </c>
      <c r="F1834" s="468"/>
      <c r="G1834" s="471" t="s">
        <v>149</v>
      </c>
      <c r="H1834" s="469">
        <v>61</v>
      </c>
      <c r="I1834" s="470" t="s">
        <v>431</v>
      </c>
      <c r="J1834" s="138"/>
      <c r="K1834" s="387">
        <v>0</v>
      </c>
      <c r="L1834" s="498"/>
      <c r="M1834" s="388">
        <v>0</v>
      </c>
      <c r="N1834" s="388">
        <v>0</v>
      </c>
      <c r="O1834" s="499"/>
      <c r="P1834" s="388">
        <v>0</v>
      </c>
      <c r="Q1834" s="499"/>
      <c r="R1834" s="388">
        <v>0</v>
      </c>
      <c r="S1834" s="499"/>
      <c r="T1834" s="499"/>
      <c r="U1834" s="389">
        <v>0.5</v>
      </c>
      <c r="V1834" s="390">
        <v>0</v>
      </c>
      <c r="W1834" s="392">
        <v>0</v>
      </c>
      <c r="X1834" s="515"/>
      <c r="Y1834" s="393">
        <v>0.5</v>
      </c>
      <c r="Z1834" s="394">
        <f t="shared" si="28"/>
        <v>0.5</v>
      </c>
    </row>
    <row r="1835" spans="2:26" ht="24.75" x14ac:dyDescent="0.25">
      <c r="B1835" s="494">
        <v>1832</v>
      </c>
      <c r="C1835" s="473" t="s">
        <v>7372</v>
      </c>
      <c r="D1835" s="492" t="s">
        <v>1486</v>
      </c>
      <c r="E1835" s="468">
        <v>1977</v>
      </c>
      <c r="F1835" s="468"/>
      <c r="G1835" s="471" t="s">
        <v>168</v>
      </c>
      <c r="H1835" s="469"/>
      <c r="I1835" s="470" t="s">
        <v>431</v>
      </c>
      <c r="J1835" s="138"/>
      <c r="K1835" s="387">
        <v>0</v>
      </c>
      <c r="L1835" s="498"/>
      <c r="M1835" s="388">
        <v>0</v>
      </c>
      <c r="N1835" s="388">
        <v>0</v>
      </c>
      <c r="O1835" s="499"/>
      <c r="P1835" s="388">
        <v>0.5</v>
      </c>
      <c r="Q1835" s="499"/>
      <c r="R1835" s="388">
        <v>0</v>
      </c>
      <c r="S1835" s="499"/>
      <c r="T1835" s="499"/>
      <c r="U1835" s="389" t="s">
        <v>161</v>
      </c>
      <c r="V1835" s="390">
        <v>0</v>
      </c>
      <c r="W1835" s="392">
        <v>0</v>
      </c>
      <c r="X1835" s="515"/>
      <c r="Y1835" s="393">
        <v>0.5</v>
      </c>
      <c r="Z1835" s="394">
        <f t="shared" si="28"/>
        <v>0.5</v>
      </c>
    </row>
    <row r="1836" spans="2:26" ht="24.75" x14ac:dyDescent="0.25">
      <c r="B1836" s="494">
        <v>1833</v>
      </c>
      <c r="C1836" s="473" t="s">
        <v>7375</v>
      </c>
      <c r="D1836" s="492" t="s">
        <v>7376</v>
      </c>
      <c r="E1836" s="468">
        <v>1961</v>
      </c>
      <c r="F1836" s="468"/>
      <c r="G1836" s="471" t="s">
        <v>1996</v>
      </c>
      <c r="H1836" s="469">
        <v>6</v>
      </c>
      <c r="I1836" s="470" t="s">
        <v>7377</v>
      </c>
      <c r="J1836" s="138"/>
      <c r="K1836" s="387">
        <v>0</v>
      </c>
      <c r="L1836" s="498"/>
      <c r="M1836" s="388">
        <v>0</v>
      </c>
      <c r="N1836" s="388">
        <v>0</v>
      </c>
      <c r="O1836" s="499"/>
      <c r="P1836" s="388">
        <v>0</v>
      </c>
      <c r="Q1836" s="499"/>
      <c r="R1836" s="388">
        <v>0</v>
      </c>
      <c r="S1836" s="499"/>
      <c r="T1836" s="499"/>
      <c r="U1836" s="389">
        <v>0.5</v>
      </c>
      <c r="V1836" s="390">
        <v>0</v>
      </c>
      <c r="W1836" s="392">
        <v>0</v>
      </c>
      <c r="X1836" s="515"/>
      <c r="Y1836" s="393">
        <v>0.5</v>
      </c>
      <c r="Z1836" s="394">
        <f t="shared" si="28"/>
        <v>0.5</v>
      </c>
    </row>
    <row r="1837" spans="2:26" ht="24.75" x14ac:dyDescent="0.25">
      <c r="B1837" s="494">
        <v>1834</v>
      </c>
      <c r="C1837" s="473" t="s">
        <v>7380</v>
      </c>
      <c r="D1837" s="492" t="s">
        <v>7381</v>
      </c>
      <c r="E1837" s="468">
        <v>1965</v>
      </c>
      <c r="F1837" s="468"/>
      <c r="G1837" s="471" t="s">
        <v>158</v>
      </c>
      <c r="H1837" s="469">
        <v>65</v>
      </c>
      <c r="I1837" s="470" t="s">
        <v>6238</v>
      </c>
      <c r="J1837" s="138"/>
      <c r="K1837" s="387">
        <v>0</v>
      </c>
      <c r="L1837" s="498"/>
      <c r="M1837" s="388">
        <v>0</v>
      </c>
      <c r="N1837" s="388">
        <v>0</v>
      </c>
      <c r="O1837" s="499"/>
      <c r="P1837" s="388">
        <v>0</v>
      </c>
      <c r="Q1837" s="499"/>
      <c r="R1837" s="388">
        <v>0</v>
      </c>
      <c r="S1837" s="499"/>
      <c r="T1837" s="499"/>
      <c r="U1837" s="389">
        <v>0.5</v>
      </c>
      <c r="V1837" s="390">
        <v>0</v>
      </c>
      <c r="W1837" s="392">
        <v>0</v>
      </c>
      <c r="X1837" s="515"/>
      <c r="Y1837" s="393">
        <v>0.5</v>
      </c>
      <c r="Z1837" s="394">
        <f t="shared" si="28"/>
        <v>0.5</v>
      </c>
    </row>
    <row r="1838" spans="2:26" ht="24.75" x14ac:dyDescent="0.25">
      <c r="B1838" s="494">
        <v>1835</v>
      </c>
      <c r="C1838" s="472" t="s">
        <v>2733</v>
      </c>
      <c r="D1838" s="491" t="s">
        <v>625</v>
      </c>
      <c r="E1838" s="459"/>
      <c r="F1838" s="459"/>
      <c r="G1838" s="463" t="s">
        <v>301</v>
      </c>
      <c r="H1838" s="464"/>
      <c r="I1838" s="465" t="s">
        <v>2734</v>
      </c>
      <c r="J1838" s="138"/>
      <c r="K1838" s="502"/>
      <c r="L1838" s="497">
        <v>0</v>
      </c>
      <c r="M1838" s="503"/>
      <c r="N1838" s="503"/>
      <c r="O1838" s="497">
        <v>0.5</v>
      </c>
      <c r="P1838" s="503"/>
      <c r="Q1838" s="497">
        <v>0</v>
      </c>
      <c r="R1838" s="503"/>
      <c r="S1838" s="497">
        <v>0</v>
      </c>
      <c r="T1838" s="500">
        <v>0</v>
      </c>
      <c r="U1838" s="504"/>
      <c r="V1838" s="504"/>
      <c r="W1838" s="506"/>
      <c r="X1838" s="516">
        <v>0.5</v>
      </c>
      <c r="Y1838" s="523"/>
      <c r="Z1838" s="394">
        <f t="shared" si="28"/>
        <v>0.5</v>
      </c>
    </row>
    <row r="1839" spans="2:26" ht="24.75" x14ac:dyDescent="0.25">
      <c r="B1839" s="494">
        <v>1836</v>
      </c>
      <c r="C1839" s="473" t="s">
        <v>7382</v>
      </c>
      <c r="D1839" s="492" t="s">
        <v>1688</v>
      </c>
      <c r="E1839" s="468">
        <v>1977</v>
      </c>
      <c r="F1839" s="468"/>
      <c r="G1839" s="471" t="s">
        <v>168</v>
      </c>
      <c r="H1839" s="469">
        <v>136</v>
      </c>
      <c r="I1839" s="470" t="s">
        <v>1900</v>
      </c>
      <c r="J1839" s="138"/>
      <c r="K1839" s="387">
        <v>0</v>
      </c>
      <c r="L1839" s="498"/>
      <c r="M1839" s="388">
        <v>0</v>
      </c>
      <c r="N1839" s="388">
        <v>0</v>
      </c>
      <c r="O1839" s="499"/>
      <c r="P1839" s="388">
        <v>0</v>
      </c>
      <c r="Q1839" s="499"/>
      <c r="R1839" s="388">
        <v>0</v>
      </c>
      <c r="S1839" s="499"/>
      <c r="T1839" s="499"/>
      <c r="U1839" s="389">
        <v>0.5</v>
      </c>
      <c r="V1839" s="390">
        <v>0</v>
      </c>
      <c r="W1839" s="392">
        <v>0</v>
      </c>
      <c r="X1839" s="515"/>
      <c r="Y1839" s="393">
        <v>0.5</v>
      </c>
      <c r="Z1839" s="394">
        <f t="shared" si="28"/>
        <v>0.5</v>
      </c>
    </row>
    <row r="1840" spans="2:26" ht="24.75" x14ac:dyDescent="0.25">
      <c r="B1840" s="494">
        <v>1837</v>
      </c>
      <c r="C1840" s="473" t="s">
        <v>7387</v>
      </c>
      <c r="D1840" s="492" t="s">
        <v>333</v>
      </c>
      <c r="E1840" s="468"/>
      <c r="F1840" s="468"/>
      <c r="G1840" s="471" t="s">
        <v>2981</v>
      </c>
      <c r="H1840" s="469"/>
      <c r="I1840" s="470"/>
      <c r="J1840" s="138"/>
      <c r="K1840" s="387">
        <v>0</v>
      </c>
      <c r="L1840" s="498"/>
      <c r="M1840" s="388">
        <v>0</v>
      </c>
      <c r="N1840" s="388">
        <v>0</v>
      </c>
      <c r="O1840" s="499"/>
      <c r="P1840" s="388">
        <v>0.5</v>
      </c>
      <c r="Q1840" s="499"/>
      <c r="R1840" s="388">
        <v>0</v>
      </c>
      <c r="S1840" s="499"/>
      <c r="T1840" s="499"/>
      <c r="U1840" s="389">
        <v>0</v>
      </c>
      <c r="V1840" s="390">
        <v>0</v>
      </c>
      <c r="W1840" s="392">
        <v>0</v>
      </c>
      <c r="X1840" s="515"/>
      <c r="Y1840" s="393">
        <v>0.5</v>
      </c>
      <c r="Z1840" s="394">
        <f t="shared" si="28"/>
        <v>0.5</v>
      </c>
    </row>
    <row r="1841" spans="2:26" ht="24.75" x14ac:dyDescent="0.25">
      <c r="B1841" s="494">
        <v>1838</v>
      </c>
      <c r="C1841" s="473" t="s">
        <v>7390</v>
      </c>
      <c r="D1841" s="492" t="s">
        <v>7391</v>
      </c>
      <c r="E1841" s="468">
        <v>1957</v>
      </c>
      <c r="F1841" s="468"/>
      <c r="G1841" s="471" t="s">
        <v>1854</v>
      </c>
      <c r="H1841" s="469">
        <v>25</v>
      </c>
      <c r="I1841" s="470" t="s">
        <v>431</v>
      </c>
      <c r="J1841" s="138"/>
      <c r="K1841" s="387">
        <v>0</v>
      </c>
      <c r="L1841" s="498"/>
      <c r="M1841" s="388">
        <v>0</v>
      </c>
      <c r="N1841" s="388">
        <v>0</v>
      </c>
      <c r="O1841" s="499"/>
      <c r="P1841" s="388">
        <v>0</v>
      </c>
      <c r="Q1841" s="499"/>
      <c r="R1841" s="388">
        <v>0</v>
      </c>
      <c r="S1841" s="499"/>
      <c r="T1841" s="499"/>
      <c r="U1841" s="389">
        <v>0.5</v>
      </c>
      <c r="V1841" s="390">
        <v>0</v>
      </c>
      <c r="W1841" s="392">
        <v>0</v>
      </c>
      <c r="X1841" s="515"/>
      <c r="Y1841" s="393">
        <v>0.5</v>
      </c>
      <c r="Z1841" s="394">
        <f t="shared" si="28"/>
        <v>0.5</v>
      </c>
    </row>
    <row r="1842" spans="2:26" ht="24.75" x14ac:dyDescent="0.25">
      <c r="B1842" s="494">
        <v>1839</v>
      </c>
      <c r="C1842" s="473" t="s">
        <v>7394</v>
      </c>
      <c r="D1842" s="492" t="s">
        <v>30</v>
      </c>
      <c r="E1842" s="468"/>
      <c r="F1842" s="468"/>
      <c r="G1842" s="471" t="s">
        <v>2981</v>
      </c>
      <c r="H1842" s="469"/>
      <c r="I1842" s="470"/>
      <c r="J1842" s="138"/>
      <c r="K1842" s="387">
        <v>0</v>
      </c>
      <c r="L1842" s="498"/>
      <c r="M1842" s="388">
        <v>0</v>
      </c>
      <c r="N1842" s="388">
        <v>0</v>
      </c>
      <c r="O1842" s="499"/>
      <c r="P1842" s="388">
        <v>0.5</v>
      </c>
      <c r="Q1842" s="499"/>
      <c r="R1842" s="388">
        <v>0</v>
      </c>
      <c r="S1842" s="499"/>
      <c r="T1842" s="499"/>
      <c r="U1842" s="389">
        <v>0</v>
      </c>
      <c r="V1842" s="390">
        <v>0</v>
      </c>
      <c r="W1842" s="392">
        <v>0</v>
      </c>
      <c r="X1842" s="515"/>
      <c r="Y1842" s="393">
        <v>0.5</v>
      </c>
      <c r="Z1842" s="394">
        <f t="shared" si="28"/>
        <v>0.5</v>
      </c>
    </row>
    <row r="1843" spans="2:26" ht="24.75" x14ac:dyDescent="0.25">
      <c r="B1843" s="494">
        <v>1840</v>
      </c>
      <c r="C1843" s="473" t="s">
        <v>7397</v>
      </c>
      <c r="D1843" s="492" t="s">
        <v>7398</v>
      </c>
      <c r="E1843" s="468">
        <v>1950</v>
      </c>
      <c r="F1843" s="468"/>
      <c r="G1843" s="471" t="s">
        <v>1854</v>
      </c>
      <c r="H1843" s="469">
        <v>15</v>
      </c>
      <c r="I1843" s="470" t="s">
        <v>431</v>
      </c>
      <c r="J1843" s="138"/>
      <c r="K1843" s="387">
        <v>0</v>
      </c>
      <c r="L1843" s="498"/>
      <c r="M1843" s="388">
        <v>0</v>
      </c>
      <c r="N1843" s="388">
        <v>0</v>
      </c>
      <c r="O1843" s="499"/>
      <c r="P1843" s="388">
        <v>0</v>
      </c>
      <c r="Q1843" s="499"/>
      <c r="R1843" s="388">
        <v>0</v>
      </c>
      <c r="S1843" s="499"/>
      <c r="T1843" s="499"/>
      <c r="U1843" s="389">
        <v>0.5</v>
      </c>
      <c r="V1843" s="390">
        <v>0</v>
      </c>
      <c r="W1843" s="392">
        <v>0</v>
      </c>
      <c r="X1843" s="515"/>
      <c r="Y1843" s="393">
        <v>0.5</v>
      </c>
      <c r="Z1843" s="394">
        <f t="shared" si="28"/>
        <v>0.5</v>
      </c>
    </row>
    <row r="1844" spans="2:26" ht="24.75" x14ac:dyDescent="0.25">
      <c r="B1844" s="494">
        <v>1841</v>
      </c>
      <c r="C1844" s="473" t="s">
        <v>7401</v>
      </c>
      <c r="D1844" s="492" t="s">
        <v>7402</v>
      </c>
      <c r="E1844" s="468">
        <v>1965</v>
      </c>
      <c r="F1844" s="468"/>
      <c r="G1844" s="471" t="s">
        <v>1996</v>
      </c>
      <c r="H1844" s="469">
        <v>4</v>
      </c>
      <c r="I1844" s="470" t="s">
        <v>7403</v>
      </c>
      <c r="J1844" s="138"/>
      <c r="K1844" s="387">
        <v>0</v>
      </c>
      <c r="L1844" s="498"/>
      <c r="M1844" s="388">
        <v>0</v>
      </c>
      <c r="N1844" s="388">
        <v>0</v>
      </c>
      <c r="O1844" s="499"/>
      <c r="P1844" s="388">
        <v>0</v>
      </c>
      <c r="Q1844" s="499"/>
      <c r="R1844" s="388">
        <v>0</v>
      </c>
      <c r="S1844" s="499"/>
      <c r="T1844" s="499"/>
      <c r="U1844" s="389">
        <v>0.5</v>
      </c>
      <c r="V1844" s="390">
        <v>0</v>
      </c>
      <c r="W1844" s="392">
        <v>0</v>
      </c>
      <c r="X1844" s="515"/>
      <c r="Y1844" s="393">
        <v>0.5</v>
      </c>
      <c r="Z1844" s="394">
        <f t="shared" si="28"/>
        <v>0.5</v>
      </c>
    </row>
    <row r="1845" spans="2:26" ht="24.75" x14ac:dyDescent="0.25">
      <c r="B1845" s="494">
        <v>1842</v>
      </c>
      <c r="C1845" s="472" t="s">
        <v>2740</v>
      </c>
      <c r="D1845" s="491" t="s">
        <v>952</v>
      </c>
      <c r="E1845" s="459"/>
      <c r="F1845" s="459"/>
      <c r="G1845" s="463" t="s">
        <v>202</v>
      </c>
      <c r="H1845" s="464"/>
      <c r="I1845" s="465"/>
      <c r="J1845" s="138"/>
      <c r="K1845" s="502"/>
      <c r="L1845" s="497">
        <v>0</v>
      </c>
      <c r="M1845" s="503"/>
      <c r="N1845" s="503"/>
      <c r="O1845" s="497">
        <v>0.5</v>
      </c>
      <c r="P1845" s="503"/>
      <c r="Q1845" s="497">
        <v>0</v>
      </c>
      <c r="R1845" s="503"/>
      <c r="S1845" s="497">
        <v>0</v>
      </c>
      <c r="T1845" s="500">
        <v>0</v>
      </c>
      <c r="U1845" s="504"/>
      <c r="V1845" s="504"/>
      <c r="W1845" s="506"/>
      <c r="X1845" s="516">
        <v>0.5</v>
      </c>
      <c r="Y1845" s="523"/>
      <c r="Z1845" s="394">
        <f t="shared" si="28"/>
        <v>0.5</v>
      </c>
    </row>
    <row r="1846" spans="2:26" ht="24.75" x14ac:dyDescent="0.25">
      <c r="B1846" s="494">
        <v>1843</v>
      </c>
      <c r="C1846" s="473" t="s">
        <v>7406</v>
      </c>
      <c r="D1846" s="492" t="s">
        <v>2562</v>
      </c>
      <c r="E1846" s="468"/>
      <c r="F1846" s="468"/>
      <c r="G1846" s="471" t="s">
        <v>3510</v>
      </c>
      <c r="H1846" s="469"/>
      <c r="I1846" s="470"/>
      <c r="J1846" s="138"/>
      <c r="K1846" s="387">
        <v>0</v>
      </c>
      <c r="L1846" s="498"/>
      <c r="M1846" s="388">
        <v>0</v>
      </c>
      <c r="N1846" s="388">
        <v>0</v>
      </c>
      <c r="O1846" s="499"/>
      <c r="P1846" s="388">
        <v>0.5</v>
      </c>
      <c r="Q1846" s="499"/>
      <c r="R1846" s="388">
        <v>0</v>
      </c>
      <c r="S1846" s="499"/>
      <c r="T1846" s="499"/>
      <c r="U1846" s="389">
        <v>0</v>
      </c>
      <c r="V1846" s="390">
        <v>0</v>
      </c>
      <c r="W1846" s="392">
        <v>0</v>
      </c>
      <c r="X1846" s="515"/>
      <c r="Y1846" s="393">
        <v>0.5</v>
      </c>
      <c r="Z1846" s="394">
        <f t="shared" si="28"/>
        <v>0.5</v>
      </c>
    </row>
    <row r="1847" spans="2:26" ht="24.75" x14ac:dyDescent="0.25">
      <c r="B1847" s="494">
        <v>1844</v>
      </c>
      <c r="C1847" s="473" t="s">
        <v>7409</v>
      </c>
      <c r="D1847" s="492" t="s">
        <v>453</v>
      </c>
      <c r="E1847" s="468">
        <v>1977</v>
      </c>
      <c r="F1847" s="468"/>
      <c r="G1847" s="471" t="s">
        <v>168</v>
      </c>
      <c r="H1847" s="469">
        <v>82</v>
      </c>
      <c r="I1847" s="470" t="s">
        <v>431</v>
      </c>
      <c r="J1847" s="138"/>
      <c r="K1847" s="387">
        <v>0</v>
      </c>
      <c r="L1847" s="498"/>
      <c r="M1847" s="388">
        <v>0</v>
      </c>
      <c r="N1847" s="388">
        <v>0</v>
      </c>
      <c r="O1847" s="499"/>
      <c r="P1847" s="388">
        <v>0</v>
      </c>
      <c r="Q1847" s="499"/>
      <c r="R1847" s="388">
        <v>0</v>
      </c>
      <c r="S1847" s="499"/>
      <c r="T1847" s="499"/>
      <c r="U1847" s="389">
        <v>0.5</v>
      </c>
      <c r="V1847" s="390">
        <v>0</v>
      </c>
      <c r="W1847" s="392">
        <v>0</v>
      </c>
      <c r="X1847" s="515"/>
      <c r="Y1847" s="393">
        <v>0.5</v>
      </c>
      <c r="Z1847" s="394">
        <f t="shared" si="28"/>
        <v>0.5</v>
      </c>
    </row>
    <row r="1848" spans="2:26" ht="24.75" x14ac:dyDescent="0.25">
      <c r="B1848" s="494">
        <v>1845</v>
      </c>
      <c r="C1848" s="473" t="s">
        <v>7412</v>
      </c>
      <c r="D1848" s="492" t="s">
        <v>812</v>
      </c>
      <c r="E1848" s="468"/>
      <c r="F1848" s="468"/>
      <c r="G1848" s="471" t="s">
        <v>2981</v>
      </c>
      <c r="H1848" s="469"/>
      <c r="I1848" s="470"/>
      <c r="J1848" s="138"/>
      <c r="K1848" s="387">
        <v>0</v>
      </c>
      <c r="L1848" s="498"/>
      <c r="M1848" s="388">
        <v>0</v>
      </c>
      <c r="N1848" s="388">
        <v>0</v>
      </c>
      <c r="O1848" s="499"/>
      <c r="P1848" s="388">
        <v>0.5</v>
      </c>
      <c r="Q1848" s="499"/>
      <c r="R1848" s="388">
        <v>0</v>
      </c>
      <c r="S1848" s="499"/>
      <c r="T1848" s="499"/>
      <c r="U1848" s="389">
        <v>0</v>
      </c>
      <c r="V1848" s="390">
        <v>0</v>
      </c>
      <c r="W1848" s="392">
        <v>0</v>
      </c>
      <c r="X1848" s="515"/>
      <c r="Y1848" s="393">
        <v>0.5</v>
      </c>
      <c r="Z1848" s="394">
        <f t="shared" si="28"/>
        <v>0.5</v>
      </c>
    </row>
    <row r="1849" spans="2:26" ht="24.75" x14ac:dyDescent="0.25">
      <c r="B1849" s="494">
        <v>1846</v>
      </c>
      <c r="C1849" s="473" t="s">
        <v>7415</v>
      </c>
      <c r="D1849" s="492" t="s">
        <v>60</v>
      </c>
      <c r="E1849" s="468">
        <v>1951</v>
      </c>
      <c r="F1849" s="468"/>
      <c r="G1849" s="471" t="s">
        <v>1996</v>
      </c>
      <c r="H1849" s="469">
        <v>18</v>
      </c>
      <c r="I1849" s="470" t="s">
        <v>7416</v>
      </c>
      <c r="J1849" s="138"/>
      <c r="K1849" s="387">
        <v>0</v>
      </c>
      <c r="L1849" s="498"/>
      <c r="M1849" s="388">
        <v>0</v>
      </c>
      <c r="N1849" s="388">
        <v>0</v>
      </c>
      <c r="O1849" s="499"/>
      <c r="P1849" s="388">
        <v>0</v>
      </c>
      <c r="Q1849" s="499"/>
      <c r="R1849" s="388">
        <v>0</v>
      </c>
      <c r="S1849" s="499"/>
      <c r="T1849" s="499"/>
      <c r="U1849" s="389">
        <v>0.5</v>
      </c>
      <c r="V1849" s="390">
        <v>0</v>
      </c>
      <c r="W1849" s="392">
        <v>0</v>
      </c>
      <c r="X1849" s="515"/>
      <c r="Y1849" s="393">
        <v>0.5</v>
      </c>
      <c r="Z1849" s="394">
        <f t="shared" si="28"/>
        <v>0.5</v>
      </c>
    </row>
    <row r="1850" spans="2:26" ht="24.75" x14ac:dyDescent="0.25">
      <c r="B1850" s="494">
        <v>1847</v>
      </c>
      <c r="C1850" s="473" t="s">
        <v>7419</v>
      </c>
      <c r="D1850" s="492" t="s">
        <v>538</v>
      </c>
      <c r="E1850" s="468">
        <v>1979</v>
      </c>
      <c r="F1850" s="468"/>
      <c r="G1850" s="471" t="s">
        <v>227</v>
      </c>
      <c r="H1850" s="469">
        <v>76</v>
      </c>
      <c r="I1850" s="470" t="s">
        <v>431</v>
      </c>
      <c r="J1850" s="138"/>
      <c r="K1850" s="387">
        <v>0</v>
      </c>
      <c r="L1850" s="498"/>
      <c r="M1850" s="388">
        <v>0</v>
      </c>
      <c r="N1850" s="388">
        <v>0</v>
      </c>
      <c r="O1850" s="499"/>
      <c r="P1850" s="388">
        <v>0</v>
      </c>
      <c r="Q1850" s="499"/>
      <c r="R1850" s="388">
        <v>0</v>
      </c>
      <c r="S1850" s="499"/>
      <c r="T1850" s="499"/>
      <c r="U1850" s="389">
        <v>0.5</v>
      </c>
      <c r="V1850" s="390">
        <v>0</v>
      </c>
      <c r="W1850" s="392">
        <v>0</v>
      </c>
      <c r="X1850" s="515"/>
      <c r="Y1850" s="393">
        <v>0.5</v>
      </c>
      <c r="Z1850" s="394">
        <f t="shared" si="28"/>
        <v>0.5</v>
      </c>
    </row>
    <row r="1851" spans="2:26" ht="24.75" x14ac:dyDescent="0.25">
      <c r="B1851" s="494">
        <v>1848</v>
      </c>
      <c r="C1851" s="473" t="s">
        <v>7422</v>
      </c>
      <c r="D1851" s="492" t="s">
        <v>453</v>
      </c>
      <c r="E1851" s="468"/>
      <c r="F1851" s="468"/>
      <c r="G1851" s="471" t="s">
        <v>2981</v>
      </c>
      <c r="H1851" s="469"/>
      <c r="I1851" s="470"/>
      <c r="J1851" s="138"/>
      <c r="K1851" s="387">
        <v>0</v>
      </c>
      <c r="L1851" s="498"/>
      <c r="M1851" s="388">
        <v>0</v>
      </c>
      <c r="N1851" s="388">
        <v>0</v>
      </c>
      <c r="O1851" s="499"/>
      <c r="P1851" s="388">
        <v>0.5</v>
      </c>
      <c r="Q1851" s="499"/>
      <c r="R1851" s="388">
        <v>0</v>
      </c>
      <c r="S1851" s="499"/>
      <c r="T1851" s="499"/>
      <c r="U1851" s="389">
        <v>0</v>
      </c>
      <c r="V1851" s="390">
        <v>0</v>
      </c>
      <c r="W1851" s="392">
        <v>0</v>
      </c>
      <c r="X1851" s="515"/>
      <c r="Y1851" s="393">
        <v>0.5</v>
      </c>
      <c r="Z1851" s="394">
        <f t="shared" si="28"/>
        <v>0.5</v>
      </c>
    </row>
    <row r="1852" spans="2:26" ht="24.75" x14ac:dyDescent="0.25">
      <c r="B1852" s="494">
        <v>1849</v>
      </c>
      <c r="C1852" s="473" t="s">
        <v>7425</v>
      </c>
      <c r="D1852" s="492" t="s">
        <v>60</v>
      </c>
      <c r="E1852" s="468">
        <v>1988</v>
      </c>
      <c r="F1852" s="468"/>
      <c r="G1852" s="471" t="s">
        <v>1798</v>
      </c>
      <c r="H1852" s="469">
        <v>15</v>
      </c>
      <c r="I1852" s="470" t="s">
        <v>5178</v>
      </c>
      <c r="J1852" s="138"/>
      <c r="K1852" s="387">
        <v>0</v>
      </c>
      <c r="L1852" s="498"/>
      <c r="M1852" s="388">
        <v>0</v>
      </c>
      <c r="N1852" s="388">
        <v>0</v>
      </c>
      <c r="O1852" s="499"/>
      <c r="P1852" s="388">
        <v>0</v>
      </c>
      <c r="Q1852" s="499"/>
      <c r="R1852" s="388">
        <v>0</v>
      </c>
      <c r="S1852" s="499"/>
      <c r="T1852" s="499"/>
      <c r="U1852" s="389">
        <v>0.5</v>
      </c>
      <c r="V1852" s="390">
        <v>0</v>
      </c>
      <c r="W1852" s="392">
        <v>0</v>
      </c>
      <c r="X1852" s="515"/>
      <c r="Y1852" s="393">
        <v>0.5</v>
      </c>
      <c r="Z1852" s="394">
        <f t="shared" si="28"/>
        <v>0.5</v>
      </c>
    </row>
    <row r="1853" spans="2:26" ht="24.75" x14ac:dyDescent="0.25">
      <c r="B1853" s="494">
        <v>1850</v>
      </c>
      <c r="C1853" s="473" t="s">
        <v>7428</v>
      </c>
      <c r="D1853" s="492" t="s">
        <v>2602</v>
      </c>
      <c r="E1853" s="468"/>
      <c r="F1853" s="468"/>
      <c r="G1853" s="471" t="s">
        <v>2981</v>
      </c>
      <c r="H1853" s="469"/>
      <c r="I1853" s="470" t="s">
        <v>7148</v>
      </c>
      <c r="J1853" s="138"/>
      <c r="K1853" s="387">
        <v>0</v>
      </c>
      <c r="L1853" s="498"/>
      <c r="M1853" s="388">
        <v>0</v>
      </c>
      <c r="N1853" s="388">
        <v>0</v>
      </c>
      <c r="O1853" s="499"/>
      <c r="P1853" s="388">
        <v>0.5</v>
      </c>
      <c r="Q1853" s="499"/>
      <c r="R1853" s="388">
        <v>0</v>
      </c>
      <c r="S1853" s="499"/>
      <c r="T1853" s="499"/>
      <c r="U1853" s="389">
        <v>0</v>
      </c>
      <c r="V1853" s="390">
        <v>0</v>
      </c>
      <c r="W1853" s="392">
        <v>0</v>
      </c>
      <c r="X1853" s="515"/>
      <c r="Y1853" s="393">
        <v>0.5</v>
      </c>
      <c r="Z1853" s="394">
        <f t="shared" si="28"/>
        <v>0.5</v>
      </c>
    </row>
    <row r="1854" spans="2:26" ht="24.75" x14ac:dyDescent="0.25">
      <c r="B1854" s="494">
        <v>1851</v>
      </c>
      <c r="C1854" s="473" t="s">
        <v>7431</v>
      </c>
      <c r="D1854" s="492" t="s">
        <v>271</v>
      </c>
      <c r="E1854" s="468"/>
      <c r="F1854" s="468"/>
      <c r="G1854" s="471" t="s">
        <v>2981</v>
      </c>
      <c r="H1854" s="469"/>
      <c r="I1854" s="470"/>
      <c r="J1854" s="138"/>
      <c r="K1854" s="387">
        <v>0</v>
      </c>
      <c r="L1854" s="498"/>
      <c r="M1854" s="388">
        <v>0</v>
      </c>
      <c r="N1854" s="388">
        <v>0</v>
      </c>
      <c r="O1854" s="499"/>
      <c r="P1854" s="388">
        <v>0.5</v>
      </c>
      <c r="Q1854" s="499"/>
      <c r="R1854" s="388">
        <v>0</v>
      </c>
      <c r="S1854" s="499"/>
      <c r="T1854" s="499"/>
      <c r="U1854" s="389">
        <v>0</v>
      </c>
      <c r="V1854" s="390">
        <v>0</v>
      </c>
      <c r="W1854" s="392">
        <v>0</v>
      </c>
      <c r="X1854" s="515"/>
      <c r="Y1854" s="393">
        <v>0.5</v>
      </c>
      <c r="Z1854" s="394">
        <f t="shared" si="28"/>
        <v>0.5</v>
      </c>
    </row>
    <row r="1855" spans="2:26" ht="24.75" x14ac:dyDescent="0.25">
      <c r="B1855" s="494">
        <v>1852</v>
      </c>
      <c r="C1855" s="473" t="s">
        <v>5471</v>
      </c>
      <c r="D1855" s="492" t="s">
        <v>333</v>
      </c>
      <c r="E1855" s="468"/>
      <c r="F1855" s="468"/>
      <c r="G1855" s="471" t="s">
        <v>2981</v>
      </c>
      <c r="H1855" s="469"/>
      <c r="I1855" s="470" t="s">
        <v>7433</v>
      </c>
      <c r="J1855" s="138"/>
      <c r="K1855" s="387">
        <v>0</v>
      </c>
      <c r="L1855" s="498"/>
      <c r="M1855" s="388">
        <v>0</v>
      </c>
      <c r="N1855" s="388">
        <v>0</v>
      </c>
      <c r="O1855" s="499"/>
      <c r="P1855" s="388">
        <v>0.5</v>
      </c>
      <c r="Q1855" s="499"/>
      <c r="R1855" s="388">
        <v>0</v>
      </c>
      <c r="S1855" s="499"/>
      <c r="T1855" s="499"/>
      <c r="U1855" s="389">
        <v>0</v>
      </c>
      <c r="V1855" s="390">
        <v>0</v>
      </c>
      <c r="W1855" s="392">
        <v>0</v>
      </c>
      <c r="X1855" s="515"/>
      <c r="Y1855" s="393">
        <v>0.5</v>
      </c>
      <c r="Z1855" s="394">
        <f t="shared" si="28"/>
        <v>0.5</v>
      </c>
    </row>
    <row r="1856" spans="2:26" ht="24.75" x14ac:dyDescent="0.25">
      <c r="B1856" s="494">
        <v>1853</v>
      </c>
      <c r="C1856" s="473" t="s">
        <v>7435</v>
      </c>
      <c r="D1856" s="492" t="s">
        <v>996</v>
      </c>
      <c r="E1856" s="468">
        <v>1971</v>
      </c>
      <c r="F1856" s="468"/>
      <c r="G1856" s="471" t="s">
        <v>168</v>
      </c>
      <c r="H1856" s="469">
        <v>65</v>
      </c>
      <c r="I1856" s="470" t="s">
        <v>7436</v>
      </c>
      <c r="J1856" s="138"/>
      <c r="K1856" s="387">
        <v>0</v>
      </c>
      <c r="L1856" s="498"/>
      <c r="M1856" s="388">
        <v>0</v>
      </c>
      <c r="N1856" s="388">
        <v>0</v>
      </c>
      <c r="O1856" s="499"/>
      <c r="P1856" s="388">
        <v>0</v>
      </c>
      <c r="Q1856" s="499"/>
      <c r="R1856" s="388">
        <v>0</v>
      </c>
      <c r="S1856" s="499"/>
      <c r="T1856" s="499"/>
      <c r="U1856" s="389">
        <v>0.5</v>
      </c>
      <c r="V1856" s="390">
        <v>0</v>
      </c>
      <c r="W1856" s="392">
        <v>0</v>
      </c>
      <c r="X1856" s="515"/>
      <c r="Y1856" s="393">
        <v>0.5</v>
      </c>
      <c r="Z1856" s="394">
        <f t="shared" si="28"/>
        <v>0.5</v>
      </c>
    </row>
    <row r="1857" spans="2:26" ht="24.75" x14ac:dyDescent="0.25">
      <c r="B1857" s="494">
        <v>1854</v>
      </c>
      <c r="C1857" s="473" t="s">
        <v>7439</v>
      </c>
      <c r="D1857" s="492" t="s">
        <v>7440</v>
      </c>
      <c r="E1857" s="468">
        <v>1986</v>
      </c>
      <c r="F1857" s="468"/>
      <c r="G1857" s="471" t="s">
        <v>1798</v>
      </c>
      <c r="H1857" s="469">
        <v>14</v>
      </c>
      <c r="I1857" s="470" t="s">
        <v>5178</v>
      </c>
      <c r="J1857" s="138"/>
      <c r="K1857" s="387">
        <v>0</v>
      </c>
      <c r="L1857" s="498"/>
      <c r="M1857" s="388">
        <v>0</v>
      </c>
      <c r="N1857" s="388">
        <v>0</v>
      </c>
      <c r="O1857" s="499"/>
      <c r="P1857" s="388">
        <v>0</v>
      </c>
      <c r="Q1857" s="499"/>
      <c r="R1857" s="388">
        <v>0</v>
      </c>
      <c r="S1857" s="499"/>
      <c r="T1857" s="499"/>
      <c r="U1857" s="389">
        <v>0.5</v>
      </c>
      <c r="V1857" s="390">
        <v>0</v>
      </c>
      <c r="W1857" s="392">
        <v>0</v>
      </c>
      <c r="X1857" s="515"/>
      <c r="Y1857" s="393">
        <v>0.5</v>
      </c>
      <c r="Z1857" s="394">
        <f t="shared" si="28"/>
        <v>0.5</v>
      </c>
    </row>
    <row r="1858" spans="2:26" ht="24.75" x14ac:dyDescent="0.25">
      <c r="B1858" s="494">
        <v>1855</v>
      </c>
      <c r="C1858" s="473" t="s">
        <v>1999</v>
      </c>
      <c r="D1858" s="492" t="s">
        <v>271</v>
      </c>
      <c r="E1858" s="468"/>
      <c r="F1858" s="468"/>
      <c r="G1858" s="471" t="s">
        <v>2981</v>
      </c>
      <c r="H1858" s="469"/>
      <c r="I1858" s="470" t="s">
        <v>2000</v>
      </c>
      <c r="J1858" s="138"/>
      <c r="K1858" s="387">
        <v>0</v>
      </c>
      <c r="L1858" s="498"/>
      <c r="M1858" s="388">
        <v>0</v>
      </c>
      <c r="N1858" s="388">
        <v>0</v>
      </c>
      <c r="O1858" s="499"/>
      <c r="P1858" s="388">
        <v>0.5</v>
      </c>
      <c r="Q1858" s="499"/>
      <c r="R1858" s="388">
        <v>0</v>
      </c>
      <c r="S1858" s="499"/>
      <c r="T1858" s="499"/>
      <c r="U1858" s="389">
        <v>0</v>
      </c>
      <c r="V1858" s="390">
        <v>0</v>
      </c>
      <c r="W1858" s="392">
        <v>0</v>
      </c>
      <c r="X1858" s="515"/>
      <c r="Y1858" s="393">
        <v>0.5</v>
      </c>
      <c r="Z1858" s="394">
        <f t="shared" si="28"/>
        <v>0.5</v>
      </c>
    </row>
    <row r="1859" spans="2:26" ht="24.75" x14ac:dyDescent="0.25">
      <c r="B1859" s="494">
        <v>1856</v>
      </c>
      <c r="C1859" s="473" t="s">
        <v>7445</v>
      </c>
      <c r="D1859" s="492" t="s">
        <v>30</v>
      </c>
      <c r="E1859" s="468">
        <v>1968</v>
      </c>
      <c r="F1859" s="468"/>
      <c r="G1859" s="471" t="s">
        <v>158</v>
      </c>
      <c r="H1859" s="469">
        <v>61</v>
      </c>
      <c r="I1859" s="470" t="s">
        <v>431</v>
      </c>
      <c r="J1859" s="138"/>
      <c r="K1859" s="387">
        <v>0</v>
      </c>
      <c r="L1859" s="498"/>
      <c r="M1859" s="388">
        <v>0</v>
      </c>
      <c r="N1859" s="388">
        <v>0</v>
      </c>
      <c r="O1859" s="499"/>
      <c r="P1859" s="388">
        <v>0</v>
      </c>
      <c r="Q1859" s="499"/>
      <c r="R1859" s="388">
        <v>0</v>
      </c>
      <c r="S1859" s="499"/>
      <c r="T1859" s="499"/>
      <c r="U1859" s="389">
        <v>0.5</v>
      </c>
      <c r="V1859" s="390">
        <v>0</v>
      </c>
      <c r="W1859" s="392">
        <v>0</v>
      </c>
      <c r="X1859" s="515"/>
      <c r="Y1859" s="393">
        <v>0.5</v>
      </c>
      <c r="Z1859" s="394">
        <f t="shared" si="28"/>
        <v>0.5</v>
      </c>
    </row>
    <row r="1860" spans="2:26" ht="24.75" x14ac:dyDescent="0.25">
      <c r="B1860" s="494">
        <v>1857</v>
      </c>
      <c r="C1860" s="473" t="s">
        <v>7448</v>
      </c>
      <c r="D1860" s="492" t="s">
        <v>7449</v>
      </c>
      <c r="E1860" s="468">
        <v>1959</v>
      </c>
      <c r="F1860" s="468"/>
      <c r="G1860" s="471" t="s">
        <v>158</v>
      </c>
      <c r="H1860" s="469">
        <v>69</v>
      </c>
      <c r="I1860" s="470" t="s">
        <v>431</v>
      </c>
      <c r="J1860" s="138"/>
      <c r="K1860" s="387">
        <v>0</v>
      </c>
      <c r="L1860" s="498"/>
      <c r="M1860" s="388">
        <v>0</v>
      </c>
      <c r="N1860" s="388">
        <v>0</v>
      </c>
      <c r="O1860" s="499"/>
      <c r="P1860" s="388">
        <v>0</v>
      </c>
      <c r="Q1860" s="499"/>
      <c r="R1860" s="388">
        <v>0</v>
      </c>
      <c r="S1860" s="499"/>
      <c r="T1860" s="499"/>
      <c r="U1860" s="389">
        <v>0.5</v>
      </c>
      <c r="V1860" s="390">
        <v>0</v>
      </c>
      <c r="W1860" s="392">
        <v>0</v>
      </c>
      <c r="X1860" s="515"/>
      <c r="Y1860" s="393">
        <v>0.5</v>
      </c>
      <c r="Z1860" s="394">
        <f t="shared" ref="Z1860:Z1923" si="29">X1860+Y1860</f>
        <v>0.5</v>
      </c>
    </row>
    <row r="1861" spans="2:26" ht="24.75" x14ac:dyDescent="0.25">
      <c r="B1861" s="494">
        <v>1858</v>
      </c>
      <c r="C1861" s="473" t="s">
        <v>7448</v>
      </c>
      <c r="D1861" s="492" t="s">
        <v>7452</v>
      </c>
      <c r="E1861" s="468">
        <v>1943</v>
      </c>
      <c r="F1861" s="468"/>
      <c r="G1861" s="471" t="s">
        <v>1854</v>
      </c>
      <c r="H1861" s="469">
        <v>20</v>
      </c>
      <c r="I1861" s="470" t="s">
        <v>7453</v>
      </c>
      <c r="J1861" s="138"/>
      <c r="K1861" s="387">
        <v>0</v>
      </c>
      <c r="L1861" s="498"/>
      <c r="M1861" s="388">
        <v>0</v>
      </c>
      <c r="N1861" s="388">
        <v>0</v>
      </c>
      <c r="O1861" s="499"/>
      <c r="P1861" s="388">
        <v>0</v>
      </c>
      <c r="Q1861" s="499"/>
      <c r="R1861" s="388">
        <v>0</v>
      </c>
      <c r="S1861" s="499"/>
      <c r="T1861" s="499"/>
      <c r="U1861" s="389">
        <v>0.5</v>
      </c>
      <c r="V1861" s="390">
        <v>0</v>
      </c>
      <c r="W1861" s="392">
        <v>0</v>
      </c>
      <c r="X1861" s="515"/>
      <c r="Y1861" s="393">
        <v>0.5</v>
      </c>
      <c r="Z1861" s="394">
        <f t="shared" si="29"/>
        <v>0.5</v>
      </c>
    </row>
    <row r="1862" spans="2:26" ht="24.75" x14ac:dyDescent="0.25">
      <c r="B1862" s="494">
        <v>1859</v>
      </c>
      <c r="C1862" s="473" t="s">
        <v>7456</v>
      </c>
      <c r="D1862" s="492" t="s">
        <v>2268</v>
      </c>
      <c r="E1862" s="468">
        <v>1983</v>
      </c>
      <c r="F1862" s="468"/>
      <c r="G1862" s="471" t="s">
        <v>1798</v>
      </c>
      <c r="H1862" s="469">
        <v>6</v>
      </c>
      <c r="I1862" s="470" t="s">
        <v>431</v>
      </c>
      <c r="J1862" s="138"/>
      <c r="K1862" s="387">
        <v>0</v>
      </c>
      <c r="L1862" s="498"/>
      <c r="M1862" s="388">
        <v>0</v>
      </c>
      <c r="N1862" s="388">
        <v>0</v>
      </c>
      <c r="O1862" s="499"/>
      <c r="P1862" s="388">
        <v>0</v>
      </c>
      <c r="Q1862" s="499"/>
      <c r="R1862" s="388">
        <v>0</v>
      </c>
      <c r="S1862" s="499"/>
      <c r="T1862" s="499"/>
      <c r="U1862" s="389">
        <v>0.5</v>
      </c>
      <c r="V1862" s="390">
        <v>0</v>
      </c>
      <c r="W1862" s="392">
        <v>0</v>
      </c>
      <c r="X1862" s="515"/>
      <c r="Y1862" s="393">
        <v>0.5</v>
      </c>
      <c r="Z1862" s="394">
        <f t="shared" si="29"/>
        <v>0.5</v>
      </c>
    </row>
    <row r="1863" spans="2:26" ht="24.75" x14ac:dyDescent="0.25">
      <c r="B1863" s="494">
        <v>1860</v>
      </c>
      <c r="C1863" s="473" t="s">
        <v>7459</v>
      </c>
      <c r="D1863" s="492" t="s">
        <v>2783</v>
      </c>
      <c r="E1863" s="468">
        <v>1971</v>
      </c>
      <c r="F1863" s="468"/>
      <c r="G1863" s="471" t="s">
        <v>168</v>
      </c>
      <c r="H1863" s="469">
        <v>68</v>
      </c>
      <c r="I1863" s="470" t="s">
        <v>7460</v>
      </c>
      <c r="J1863" s="138"/>
      <c r="K1863" s="387">
        <v>0</v>
      </c>
      <c r="L1863" s="498"/>
      <c r="M1863" s="388">
        <v>0</v>
      </c>
      <c r="N1863" s="388">
        <v>0</v>
      </c>
      <c r="O1863" s="499"/>
      <c r="P1863" s="388">
        <v>0</v>
      </c>
      <c r="Q1863" s="499"/>
      <c r="R1863" s="388">
        <v>0</v>
      </c>
      <c r="S1863" s="499"/>
      <c r="T1863" s="499"/>
      <c r="U1863" s="389">
        <v>0.5</v>
      </c>
      <c r="V1863" s="390">
        <v>0</v>
      </c>
      <c r="W1863" s="392">
        <v>0</v>
      </c>
      <c r="X1863" s="515"/>
      <c r="Y1863" s="393">
        <v>0.5</v>
      </c>
      <c r="Z1863" s="394">
        <f t="shared" si="29"/>
        <v>0.5</v>
      </c>
    </row>
    <row r="1864" spans="2:26" ht="24.75" x14ac:dyDescent="0.25">
      <c r="B1864" s="494">
        <v>1861</v>
      </c>
      <c r="C1864" s="473" t="s">
        <v>7463</v>
      </c>
      <c r="D1864" s="492" t="s">
        <v>7464</v>
      </c>
      <c r="E1864" s="468">
        <v>1953</v>
      </c>
      <c r="F1864" s="468"/>
      <c r="G1864" s="471" t="s">
        <v>1996</v>
      </c>
      <c r="H1864" s="469">
        <v>25</v>
      </c>
      <c r="I1864" s="470" t="s">
        <v>1900</v>
      </c>
      <c r="J1864" s="138"/>
      <c r="K1864" s="387">
        <v>0</v>
      </c>
      <c r="L1864" s="498"/>
      <c r="M1864" s="388">
        <v>0</v>
      </c>
      <c r="N1864" s="388">
        <v>0</v>
      </c>
      <c r="O1864" s="499"/>
      <c r="P1864" s="388">
        <v>0</v>
      </c>
      <c r="Q1864" s="499"/>
      <c r="R1864" s="388">
        <v>0</v>
      </c>
      <c r="S1864" s="499"/>
      <c r="T1864" s="499"/>
      <c r="U1864" s="389">
        <v>0.5</v>
      </c>
      <c r="V1864" s="390">
        <v>0</v>
      </c>
      <c r="W1864" s="392">
        <v>0</v>
      </c>
      <c r="X1864" s="515"/>
      <c r="Y1864" s="393">
        <v>0.5</v>
      </c>
      <c r="Z1864" s="394">
        <f t="shared" si="29"/>
        <v>0.5</v>
      </c>
    </row>
    <row r="1865" spans="2:26" ht="24.75" x14ac:dyDescent="0.25">
      <c r="B1865" s="494">
        <v>1862</v>
      </c>
      <c r="C1865" s="473" t="s">
        <v>7466</v>
      </c>
      <c r="D1865" s="492" t="s">
        <v>1403</v>
      </c>
      <c r="E1865" s="468">
        <v>1980</v>
      </c>
      <c r="F1865" s="468"/>
      <c r="G1865" s="471" t="s">
        <v>227</v>
      </c>
      <c r="H1865" s="469">
        <v>108</v>
      </c>
      <c r="I1865" s="470" t="s">
        <v>7467</v>
      </c>
      <c r="J1865" s="138"/>
      <c r="K1865" s="387">
        <v>0</v>
      </c>
      <c r="L1865" s="498"/>
      <c r="M1865" s="388">
        <v>0</v>
      </c>
      <c r="N1865" s="388">
        <v>0</v>
      </c>
      <c r="O1865" s="499"/>
      <c r="P1865" s="388">
        <v>0</v>
      </c>
      <c r="Q1865" s="499"/>
      <c r="R1865" s="388">
        <v>0</v>
      </c>
      <c r="S1865" s="499"/>
      <c r="T1865" s="499"/>
      <c r="U1865" s="389">
        <v>0.5</v>
      </c>
      <c r="V1865" s="390">
        <v>0</v>
      </c>
      <c r="W1865" s="392">
        <v>0</v>
      </c>
      <c r="X1865" s="515"/>
      <c r="Y1865" s="393">
        <v>0.5</v>
      </c>
      <c r="Z1865" s="394">
        <f t="shared" si="29"/>
        <v>0.5</v>
      </c>
    </row>
    <row r="1866" spans="2:26" ht="24.75" x14ac:dyDescent="0.25">
      <c r="B1866" s="494">
        <v>1863</v>
      </c>
      <c r="C1866" s="473" t="s">
        <v>7466</v>
      </c>
      <c r="D1866" s="492" t="s">
        <v>7470</v>
      </c>
      <c r="E1866" s="468">
        <v>2003</v>
      </c>
      <c r="F1866" s="468"/>
      <c r="G1866" s="471" t="s">
        <v>149</v>
      </c>
      <c r="H1866" s="469">
        <v>46</v>
      </c>
      <c r="I1866" s="470" t="s">
        <v>4206</v>
      </c>
      <c r="J1866" s="138"/>
      <c r="K1866" s="387">
        <v>0</v>
      </c>
      <c r="L1866" s="498"/>
      <c r="M1866" s="388">
        <v>0</v>
      </c>
      <c r="N1866" s="388">
        <v>0</v>
      </c>
      <c r="O1866" s="499"/>
      <c r="P1866" s="388">
        <v>0</v>
      </c>
      <c r="Q1866" s="499"/>
      <c r="R1866" s="388">
        <v>0</v>
      </c>
      <c r="S1866" s="499"/>
      <c r="T1866" s="499"/>
      <c r="U1866" s="389">
        <v>0.5</v>
      </c>
      <c r="V1866" s="390">
        <v>0</v>
      </c>
      <c r="W1866" s="392">
        <v>0</v>
      </c>
      <c r="X1866" s="515"/>
      <c r="Y1866" s="393">
        <v>0.5</v>
      </c>
      <c r="Z1866" s="394">
        <f t="shared" si="29"/>
        <v>0.5</v>
      </c>
    </row>
    <row r="1867" spans="2:26" ht="24.75" x14ac:dyDescent="0.25">
      <c r="B1867" s="494">
        <v>1864</v>
      </c>
      <c r="C1867" s="473" t="s">
        <v>7473</v>
      </c>
      <c r="D1867" s="492" t="s">
        <v>7474</v>
      </c>
      <c r="E1867" s="468">
        <v>1985</v>
      </c>
      <c r="F1867" s="468"/>
      <c r="G1867" s="471" t="s">
        <v>227</v>
      </c>
      <c r="H1867" s="469">
        <v>74</v>
      </c>
      <c r="I1867" s="470" t="s">
        <v>7475</v>
      </c>
      <c r="J1867" s="138"/>
      <c r="K1867" s="387">
        <v>0</v>
      </c>
      <c r="L1867" s="498"/>
      <c r="M1867" s="388">
        <v>0</v>
      </c>
      <c r="N1867" s="388">
        <v>0</v>
      </c>
      <c r="O1867" s="499"/>
      <c r="P1867" s="388">
        <v>0</v>
      </c>
      <c r="Q1867" s="499"/>
      <c r="R1867" s="388">
        <v>0</v>
      </c>
      <c r="S1867" s="499"/>
      <c r="T1867" s="499"/>
      <c r="U1867" s="389">
        <v>0.5</v>
      </c>
      <c r="V1867" s="390">
        <v>0</v>
      </c>
      <c r="W1867" s="392">
        <v>0</v>
      </c>
      <c r="X1867" s="515"/>
      <c r="Y1867" s="393">
        <v>0.5</v>
      </c>
      <c r="Z1867" s="394">
        <f t="shared" si="29"/>
        <v>0.5</v>
      </c>
    </row>
    <row r="1868" spans="2:26" ht="24.75" x14ac:dyDescent="0.25">
      <c r="B1868" s="494">
        <v>1865</v>
      </c>
      <c r="C1868" s="473" t="s">
        <v>2222</v>
      </c>
      <c r="D1868" s="492" t="s">
        <v>912</v>
      </c>
      <c r="E1868" s="468">
        <v>1983</v>
      </c>
      <c r="F1868" s="468"/>
      <c r="G1868" s="471" t="s">
        <v>227</v>
      </c>
      <c r="H1868" s="469">
        <v>112</v>
      </c>
      <c r="I1868" s="470" t="s">
        <v>7478</v>
      </c>
      <c r="J1868" s="138"/>
      <c r="K1868" s="387">
        <v>0</v>
      </c>
      <c r="L1868" s="498"/>
      <c r="M1868" s="388">
        <v>0</v>
      </c>
      <c r="N1868" s="388">
        <v>0</v>
      </c>
      <c r="O1868" s="499"/>
      <c r="P1868" s="388">
        <v>0</v>
      </c>
      <c r="Q1868" s="499"/>
      <c r="R1868" s="388">
        <v>0</v>
      </c>
      <c r="S1868" s="499"/>
      <c r="T1868" s="499"/>
      <c r="U1868" s="389">
        <v>0.5</v>
      </c>
      <c r="V1868" s="390">
        <v>0</v>
      </c>
      <c r="W1868" s="392">
        <v>0</v>
      </c>
      <c r="X1868" s="515"/>
      <c r="Y1868" s="393">
        <v>0.5</v>
      </c>
      <c r="Z1868" s="394">
        <f t="shared" si="29"/>
        <v>0.5</v>
      </c>
    </row>
    <row r="1869" spans="2:26" ht="24.75" x14ac:dyDescent="0.25">
      <c r="B1869" s="494">
        <v>1866</v>
      </c>
      <c r="C1869" s="473" t="s">
        <v>2222</v>
      </c>
      <c r="D1869" s="492" t="s">
        <v>1688</v>
      </c>
      <c r="E1869" s="468">
        <v>1977</v>
      </c>
      <c r="F1869" s="468"/>
      <c r="G1869" s="471" t="s">
        <v>168</v>
      </c>
      <c r="H1869" s="469">
        <v>79</v>
      </c>
      <c r="I1869" s="470" t="s">
        <v>431</v>
      </c>
      <c r="J1869" s="138"/>
      <c r="K1869" s="387">
        <v>0</v>
      </c>
      <c r="L1869" s="498"/>
      <c r="M1869" s="388">
        <v>0</v>
      </c>
      <c r="N1869" s="388">
        <v>0</v>
      </c>
      <c r="O1869" s="499"/>
      <c r="P1869" s="388">
        <v>0</v>
      </c>
      <c r="Q1869" s="499"/>
      <c r="R1869" s="388">
        <v>0</v>
      </c>
      <c r="S1869" s="499"/>
      <c r="T1869" s="499"/>
      <c r="U1869" s="389">
        <v>0.5</v>
      </c>
      <c r="V1869" s="390">
        <v>0</v>
      </c>
      <c r="W1869" s="392">
        <v>0</v>
      </c>
      <c r="X1869" s="515"/>
      <c r="Y1869" s="393">
        <v>0.5</v>
      </c>
      <c r="Z1869" s="394">
        <f t="shared" si="29"/>
        <v>0.5</v>
      </c>
    </row>
    <row r="1870" spans="2:26" ht="24.75" x14ac:dyDescent="0.25">
      <c r="B1870" s="494">
        <v>1867</v>
      </c>
      <c r="C1870" s="473" t="s">
        <v>2222</v>
      </c>
      <c r="D1870" s="492" t="s">
        <v>1355</v>
      </c>
      <c r="E1870" s="468">
        <v>1953</v>
      </c>
      <c r="F1870" s="468"/>
      <c r="G1870" s="471" t="s">
        <v>1854</v>
      </c>
      <c r="H1870" s="469">
        <v>9</v>
      </c>
      <c r="I1870" s="470" t="s">
        <v>7481</v>
      </c>
      <c r="J1870" s="138"/>
      <c r="K1870" s="387">
        <v>0</v>
      </c>
      <c r="L1870" s="498"/>
      <c r="M1870" s="388">
        <v>0</v>
      </c>
      <c r="N1870" s="388">
        <v>0</v>
      </c>
      <c r="O1870" s="499"/>
      <c r="P1870" s="388">
        <v>0</v>
      </c>
      <c r="Q1870" s="499"/>
      <c r="R1870" s="388">
        <v>0</v>
      </c>
      <c r="S1870" s="499"/>
      <c r="T1870" s="499"/>
      <c r="U1870" s="389">
        <v>0.5</v>
      </c>
      <c r="V1870" s="390">
        <v>0</v>
      </c>
      <c r="W1870" s="392">
        <v>0</v>
      </c>
      <c r="X1870" s="515"/>
      <c r="Y1870" s="393">
        <v>0.5</v>
      </c>
      <c r="Z1870" s="394">
        <f t="shared" si="29"/>
        <v>0.5</v>
      </c>
    </row>
    <row r="1871" spans="2:26" ht="24.75" x14ac:dyDescent="0.25">
      <c r="B1871" s="494">
        <v>1868</v>
      </c>
      <c r="C1871" s="473" t="s">
        <v>7484</v>
      </c>
      <c r="D1871" s="492" t="s">
        <v>5567</v>
      </c>
      <c r="E1871" s="468">
        <v>1991</v>
      </c>
      <c r="F1871" s="468"/>
      <c r="G1871" s="471" t="s">
        <v>1798</v>
      </c>
      <c r="H1871" s="469">
        <v>13</v>
      </c>
      <c r="I1871" s="470" t="s">
        <v>5709</v>
      </c>
      <c r="J1871" s="138"/>
      <c r="K1871" s="387">
        <v>0</v>
      </c>
      <c r="L1871" s="498"/>
      <c r="M1871" s="388">
        <v>0</v>
      </c>
      <c r="N1871" s="388">
        <v>0</v>
      </c>
      <c r="O1871" s="499"/>
      <c r="P1871" s="388">
        <v>0</v>
      </c>
      <c r="Q1871" s="499"/>
      <c r="R1871" s="388">
        <v>0</v>
      </c>
      <c r="S1871" s="499"/>
      <c r="T1871" s="499"/>
      <c r="U1871" s="389">
        <v>0.5</v>
      </c>
      <c r="V1871" s="390">
        <v>0</v>
      </c>
      <c r="W1871" s="392">
        <v>0</v>
      </c>
      <c r="X1871" s="515"/>
      <c r="Y1871" s="393">
        <v>0.5</v>
      </c>
      <c r="Z1871" s="394">
        <f t="shared" si="29"/>
        <v>0.5</v>
      </c>
    </row>
    <row r="1872" spans="2:26" ht="24.75" x14ac:dyDescent="0.25">
      <c r="B1872" s="494">
        <v>1869</v>
      </c>
      <c r="C1872" s="473" t="s">
        <v>7487</v>
      </c>
      <c r="D1872" s="492" t="s">
        <v>31</v>
      </c>
      <c r="E1872" s="468">
        <v>1984</v>
      </c>
      <c r="F1872" s="468"/>
      <c r="G1872" s="471" t="s">
        <v>227</v>
      </c>
      <c r="H1872" s="469">
        <v>56</v>
      </c>
      <c r="I1872" s="470" t="s">
        <v>431</v>
      </c>
      <c r="J1872" s="138"/>
      <c r="K1872" s="387">
        <v>0</v>
      </c>
      <c r="L1872" s="498"/>
      <c r="M1872" s="388">
        <v>0</v>
      </c>
      <c r="N1872" s="388">
        <v>0</v>
      </c>
      <c r="O1872" s="499"/>
      <c r="P1872" s="388">
        <v>0</v>
      </c>
      <c r="Q1872" s="499"/>
      <c r="R1872" s="388">
        <v>0</v>
      </c>
      <c r="S1872" s="499"/>
      <c r="T1872" s="499"/>
      <c r="U1872" s="389">
        <v>0.5</v>
      </c>
      <c r="V1872" s="390">
        <v>0</v>
      </c>
      <c r="W1872" s="392">
        <v>0</v>
      </c>
      <c r="X1872" s="515"/>
      <c r="Y1872" s="393">
        <v>0.5</v>
      </c>
      <c r="Z1872" s="394">
        <f t="shared" si="29"/>
        <v>0.5</v>
      </c>
    </row>
    <row r="1873" spans="2:26" ht="24.75" x14ac:dyDescent="0.25">
      <c r="B1873" s="494">
        <v>1870</v>
      </c>
      <c r="C1873" s="473" t="s">
        <v>7490</v>
      </c>
      <c r="D1873" s="492" t="s">
        <v>478</v>
      </c>
      <c r="E1873" s="468"/>
      <c r="F1873" s="468"/>
      <c r="G1873" s="471" t="s">
        <v>2981</v>
      </c>
      <c r="H1873" s="469"/>
      <c r="I1873" s="470" t="s">
        <v>7491</v>
      </c>
      <c r="J1873" s="138"/>
      <c r="K1873" s="387">
        <v>0</v>
      </c>
      <c r="L1873" s="498"/>
      <c r="M1873" s="388">
        <v>0</v>
      </c>
      <c r="N1873" s="388">
        <v>0</v>
      </c>
      <c r="O1873" s="499"/>
      <c r="P1873" s="388">
        <v>0.5</v>
      </c>
      <c r="Q1873" s="499"/>
      <c r="R1873" s="388">
        <v>0</v>
      </c>
      <c r="S1873" s="499"/>
      <c r="T1873" s="499"/>
      <c r="U1873" s="389">
        <v>0</v>
      </c>
      <c r="V1873" s="390">
        <v>0</v>
      </c>
      <c r="W1873" s="392">
        <v>0</v>
      </c>
      <c r="X1873" s="515"/>
      <c r="Y1873" s="393">
        <v>0.5</v>
      </c>
      <c r="Z1873" s="394">
        <f t="shared" si="29"/>
        <v>0.5</v>
      </c>
    </row>
    <row r="1874" spans="2:26" ht="24.75" x14ac:dyDescent="0.25">
      <c r="B1874" s="494">
        <v>1871</v>
      </c>
      <c r="C1874" s="473" t="s">
        <v>7494</v>
      </c>
      <c r="D1874" s="492" t="s">
        <v>30</v>
      </c>
      <c r="E1874" s="468">
        <v>1969</v>
      </c>
      <c r="F1874" s="468"/>
      <c r="G1874" s="471" t="s">
        <v>168</v>
      </c>
      <c r="H1874" s="469">
        <v>96</v>
      </c>
      <c r="I1874" s="470" t="s">
        <v>431</v>
      </c>
      <c r="J1874" s="138"/>
      <c r="K1874" s="387">
        <v>0</v>
      </c>
      <c r="L1874" s="498"/>
      <c r="M1874" s="388">
        <v>0</v>
      </c>
      <c r="N1874" s="388">
        <v>0</v>
      </c>
      <c r="O1874" s="499"/>
      <c r="P1874" s="388">
        <v>0</v>
      </c>
      <c r="Q1874" s="499"/>
      <c r="R1874" s="388">
        <v>0</v>
      </c>
      <c r="S1874" s="499"/>
      <c r="T1874" s="499"/>
      <c r="U1874" s="389">
        <v>0.5</v>
      </c>
      <c r="V1874" s="390">
        <v>0</v>
      </c>
      <c r="W1874" s="392">
        <v>0</v>
      </c>
      <c r="X1874" s="515"/>
      <c r="Y1874" s="393">
        <v>0.5</v>
      </c>
      <c r="Z1874" s="394">
        <f t="shared" si="29"/>
        <v>0.5</v>
      </c>
    </row>
    <row r="1875" spans="2:26" ht="24.75" x14ac:dyDescent="0.25">
      <c r="B1875" s="494">
        <v>1872</v>
      </c>
      <c r="C1875" s="473" t="s">
        <v>7497</v>
      </c>
      <c r="D1875" s="492" t="s">
        <v>2349</v>
      </c>
      <c r="E1875" s="468"/>
      <c r="F1875" s="468"/>
      <c r="G1875" s="471" t="s">
        <v>3510</v>
      </c>
      <c r="H1875" s="469"/>
      <c r="I1875" s="470"/>
      <c r="J1875" s="138"/>
      <c r="K1875" s="387">
        <v>0</v>
      </c>
      <c r="L1875" s="498"/>
      <c r="M1875" s="388">
        <v>0</v>
      </c>
      <c r="N1875" s="388">
        <v>0</v>
      </c>
      <c r="O1875" s="499"/>
      <c r="P1875" s="388">
        <v>0.5</v>
      </c>
      <c r="Q1875" s="499"/>
      <c r="R1875" s="388">
        <v>0</v>
      </c>
      <c r="S1875" s="499"/>
      <c r="T1875" s="499"/>
      <c r="U1875" s="389">
        <v>0</v>
      </c>
      <c r="V1875" s="390">
        <v>0</v>
      </c>
      <c r="W1875" s="392">
        <v>0</v>
      </c>
      <c r="X1875" s="515"/>
      <c r="Y1875" s="393">
        <v>0.5</v>
      </c>
      <c r="Z1875" s="394">
        <f t="shared" si="29"/>
        <v>0.5</v>
      </c>
    </row>
    <row r="1876" spans="2:26" ht="24.75" x14ac:dyDescent="0.25">
      <c r="B1876" s="494">
        <v>1873</v>
      </c>
      <c r="C1876" s="473" t="s">
        <v>7500</v>
      </c>
      <c r="D1876" s="492" t="s">
        <v>271</v>
      </c>
      <c r="E1876" s="468">
        <v>1972</v>
      </c>
      <c r="F1876" s="468"/>
      <c r="G1876" s="471" t="s">
        <v>168</v>
      </c>
      <c r="H1876" s="469">
        <v>54</v>
      </c>
      <c r="I1876" s="470" t="s">
        <v>7501</v>
      </c>
      <c r="J1876" s="138"/>
      <c r="K1876" s="387">
        <v>0</v>
      </c>
      <c r="L1876" s="498"/>
      <c r="M1876" s="388">
        <v>0</v>
      </c>
      <c r="N1876" s="388">
        <v>0</v>
      </c>
      <c r="O1876" s="499"/>
      <c r="P1876" s="388">
        <v>0</v>
      </c>
      <c r="Q1876" s="499"/>
      <c r="R1876" s="388">
        <v>0</v>
      </c>
      <c r="S1876" s="499"/>
      <c r="T1876" s="499"/>
      <c r="U1876" s="389">
        <v>0.5</v>
      </c>
      <c r="V1876" s="390">
        <v>0</v>
      </c>
      <c r="W1876" s="392">
        <v>0</v>
      </c>
      <c r="X1876" s="515"/>
      <c r="Y1876" s="393">
        <v>0.5</v>
      </c>
      <c r="Z1876" s="394">
        <f t="shared" si="29"/>
        <v>0.5</v>
      </c>
    </row>
    <row r="1877" spans="2:26" ht="24.75" x14ac:dyDescent="0.25">
      <c r="B1877" s="494">
        <v>1874</v>
      </c>
      <c r="C1877" s="473" t="s">
        <v>7504</v>
      </c>
      <c r="D1877" s="492" t="s">
        <v>7505</v>
      </c>
      <c r="E1877" s="468">
        <v>1967</v>
      </c>
      <c r="F1877" s="468"/>
      <c r="G1877" s="471" t="s">
        <v>158</v>
      </c>
      <c r="H1877" s="469">
        <v>41</v>
      </c>
      <c r="I1877" s="470" t="s">
        <v>431</v>
      </c>
      <c r="J1877" s="138"/>
      <c r="K1877" s="387">
        <v>0</v>
      </c>
      <c r="L1877" s="498"/>
      <c r="M1877" s="388">
        <v>0</v>
      </c>
      <c r="N1877" s="388">
        <v>0</v>
      </c>
      <c r="O1877" s="499"/>
      <c r="P1877" s="388">
        <v>0</v>
      </c>
      <c r="Q1877" s="499"/>
      <c r="R1877" s="388">
        <v>0</v>
      </c>
      <c r="S1877" s="499"/>
      <c r="T1877" s="499"/>
      <c r="U1877" s="389">
        <v>0.5</v>
      </c>
      <c r="V1877" s="390">
        <v>0</v>
      </c>
      <c r="W1877" s="392">
        <v>0</v>
      </c>
      <c r="X1877" s="515"/>
      <c r="Y1877" s="393">
        <v>0.5</v>
      </c>
      <c r="Z1877" s="394">
        <f t="shared" si="29"/>
        <v>0.5</v>
      </c>
    </row>
    <row r="1878" spans="2:26" ht="24.75" x14ac:dyDescent="0.25">
      <c r="B1878" s="494">
        <v>1875</v>
      </c>
      <c r="C1878" s="473" t="s">
        <v>7506</v>
      </c>
      <c r="D1878" s="492" t="s">
        <v>1299</v>
      </c>
      <c r="E1878" s="468">
        <v>1961</v>
      </c>
      <c r="F1878" s="468"/>
      <c r="G1878" s="471" t="s">
        <v>158</v>
      </c>
      <c r="H1878" s="469">
        <v>53</v>
      </c>
      <c r="I1878" s="470" t="s">
        <v>1300</v>
      </c>
      <c r="J1878" s="138"/>
      <c r="K1878" s="387">
        <v>0</v>
      </c>
      <c r="L1878" s="498"/>
      <c r="M1878" s="388">
        <v>0</v>
      </c>
      <c r="N1878" s="388">
        <v>0</v>
      </c>
      <c r="O1878" s="499"/>
      <c r="P1878" s="388">
        <v>0</v>
      </c>
      <c r="Q1878" s="499"/>
      <c r="R1878" s="388">
        <v>0</v>
      </c>
      <c r="S1878" s="499"/>
      <c r="T1878" s="499"/>
      <c r="U1878" s="389">
        <v>0.5</v>
      </c>
      <c r="V1878" s="390">
        <v>0</v>
      </c>
      <c r="W1878" s="392">
        <v>0</v>
      </c>
      <c r="X1878" s="515"/>
      <c r="Y1878" s="393">
        <v>0.5</v>
      </c>
      <c r="Z1878" s="394">
        <f t="shared" si="29"/>
        <v>0.5</v>
      </c>
    </row>
    <row r="1879" spans="2:26" ht="24.75" x14ac:dyDescent="0.25">
      <c r="B1879" s="494">
        <v>1876</v>
      </c>
      <c r="C1879" s="473" t="s">
        <v>7509</v>
      </c>
      <c r="D1879" s="492" t="s">
        <v>7510</v>
      </c>
      <c r="E1879" s="468"/>
      <c r="F1879" s="468"/>
      <c r="G1879" s="471" t="s">
        <v>2981</v>
      </c>
      <c r="H1879" s="469"/>
      <c r="I1879" s="470" t="s">
        <v>3811</v>
      </c>
      <c r="J1879" s="138"/>
      <c r="K1879" s="387">
        <v>0</v>
      </c>
      <c r="L1879" s="498"/>
      <c r="M1879" s="388">
        <v>0</v>
      </c>
      <c r="N1879" s="388">
        <v>0</v>
      </c>
      <c r="O1879" s="499"/>
      <c r="P1879" s="388">
        <v>0.5</v>
      </c>
      <c r="Q1879" s="499"/>
      <c r="R1879" s="388">
        <v>0</v>
      </c>
      <c r="S1879" s="499"/>
      <c r="T1879" s="499"/>
      <c r="U1879" s="389">
        <v>0</v>
      </c>
      <c r="V1879" s="390">
        <v>0</v>
      </c>
      <c r="W1879" s="392">
        <v>0</v>
      </c>
      <c r="X1879" s="515"/>
      <c r="Y1879" s="393">
        <v>0.5</v>
      </c>
      <c r="Z1879" s="394">
        <f t="shared" si="29"/>
        <v>0.5</v>
      </c>
    </row>
    <row r="1880" spans="2:26" ht="24.75" x14ac:dyDescent="0.25">
      <c r="B1880" s="494">
        <v>1877</v>
      </c>
      <c r="C1880" s="472" t="s">
        <v>2577</v>
      </c>
      <c r="D1880" s="491" t="s">
        <v>2743</v>
      </c>
      <c r="E1880" s="459"/>
      <c r="F1880" s="459"/>
      <c r="G1880" s="463" t="s">
        <v>1062</v>
      </c>
      <c r="H1880" s="464"/>
      <c r="I1880" s="465" t="s">
        <v>2578</v>
      </c>
      <c r="J1880" s="138"/>
      <c r="K1880" s="502"/>
      <c r="L1880" s="497">
        <v>0</v>
      </c>
      <c r="M1880" s="503"/>
      <c r="N1880" s="503"/>
      <c r="O1880" s="497">
        <v>0.5</v>
      </c>
      <c r="P1880" s="503"/>
      <c r="Q1880" s="497">
        <v>0</v>
      </c>
      <c r="R1880" s="503"/>
      <c r="S1880" s="497">
        <v>0</v>
      </c>
      <c r="T1880" s="500">
        <v>0</v>
      </c>
      <c r="U1880" s="504"/>
      <c r="V1880" s="504"/>
      <c r="W1880" s="506"/>
      <c r="X1880" s="516">
        <v>0.5</v>
      </c>
      <c r="Y1880" s="523"/>
      <c r="Z1880" s="394">
        <f t="shared" si="29"/>
        <v>0.5</v>
      </c>
    </row>
    <row r="1881" spans="2:26" ht="24.75" x14ac:dyDescent="0.25">
      <c r="B1881" s="494">
        <v>1878</v>
      </c>
      <c r="C1881" s="473" t="s">
        <v>7513</v>
      </c>
      <c r="D1881" s="492" t="s">
        <v>996</v>
      </c>
      <c r="E1881" s="468"/>
      <c r="F1881" s="468"/>
      <c r="G1881" s="471" t="s">
        <v>1040</v>
      </c>
      <c r="H1881" s="469"/>
      <c r="I1881" s="470" t="s">
        <v>42</v>
      </c>
      <c r="J1881" s="138"/>
      <c r="K1881" s="387">
        <v>0</v>
      </c>
      <c r="L1881" s="498"/>
      <c r="M1881" s="388">
        <v>0</v>
      </c>
      <c r="N1881" s="388">
        <v>0</v>
      </c>
      <c r="O1881" s="499"/>
      <c r="P1881" s="388">
        <v>0</v>
      </c>
      <c r="Q1881" s="499"/>
      <c r="R1881" s="388">
        <v>0</v>
      </c>
      <c r="S1881" s="499"/>
      <c r="T1881" s="499"/>
      <c r="U1881" s="389">
        <v>0</v>
      </c>
      <c r="V1881" s="390">
        <v>0</v>
      </c>
      <c r="W1881" s="392">
        <v>0</v>
      </c>
      <c r="X1881" s="515"/>
      <c r="Y1881" s="393">
        <v>0</v>
      </c>
      <c r="Z1881" s="394">
        <f t="shared" si="29"/>
        <v>0</v>
      </c>
    </row>
    <row r="1882" spans="2:26" ht="24.75" x14ac:dyDescent="0.25">
      <c r="B1882" s="494">
        <v>1879</v>
      </c>
      <c r="C1882" s="472" t="s">
        <v>2746</v>
      </c>
      <c r="D1882" s="491" t="s">
        <v>2747</v>
      </c>
      <c r="E1882" s="459"/>
      <c r="F1882" s="459" t="s">
        <v>603</v>
      </c>
      <c r="G1882" s="463" t="s">
        <v>871</v>
      </c>
      <c r="H1882" s="464"/>
      <c r="I1882" s="465"/>
      <c r="J1882" s="138"/>
      <c r="K1882" s="502"/>
      <c r="L1882" s="497">
        <v>0</v>
      </c>
      <c r="M1882" s="503"/>
      <c r="N1882" s="503"/>
      <c r="O1882" s="497">
        <v>0</v>
      </c>
      <c r="P1882" s="503"/>
      <c r="Q1882" s="497">
        <v>0</v>
      </c>
      <c r="R1882" s="503"/>
      <c r="S1882" s="497" t="s">
        <v>2748</v>
      </c>
      <c r="T1882" s="500">
        <v>0</v>
      </c>
      <c r="U1882" s="504"/>
      <c r="V1882" s="504"/>
      <c r="W1882" s="506"/>
      <c r="X1882" s="516">
        <v>0</v>
      </c>
      <c r="Y1882" s="523"/>
      <c r="Z1882" s="394">
        <f t="shared" si="29"/>
        <v>0</v>
      </c>
    </row>
    <row r="1883" spans="2:26" ht="24.75" x14ac:dyDescent="0.25">
      <c r="B1883" s="494">
        <v>1880</v>
      </c>
      <c r="C1883" s="473" t="s">
        <v>1472</v>
      </c>
      <c r="D1883" s="492" t="s">
        <v>928</v>
      </c>
      <c r="E1883" s="468">
        <v>1977</v>
      </c>
      <c r="F1883" s="468"/>
      <c r="G1883" s="471" t="s">
        <v>168</v>
      </c>
      <c r="H1883" s="469"/>
      <c r="I1883" s="470" t="s">
        <v>6751</v>
      </c>
      <c r="J1883" s="138"/>
      <c r="K1883" s="387">
        <v>0</v>
      </c>
      <c r="L1883" s="498"/>
      <c r="M1883" s="388">
        <v>0</v>
      </c>
      <c r="N1883" s="388">
        <v>0</v>
      </c>
      <c r="O1883" s="499"/>
      <c r="P1883" s="388">
        <v>0</v>
      </c>
      <c r="Q1883" s="499"/>
      <c r="R1883" s="388">
        <v>0</v>
      </c>
      <c r="S1883" s="499"/>
      <c r="T1883" s="499"/>
      <c r="U1883" s="389" t="s">
        <v>161</v>
      </c>
      <c r="V1883" s="390">
        <v>0</v>
      </c>
      <c r="W1883" s="392">
        <v>0</v>
      </c>
      <c r="X1883" s="515"/>
      <c r="Y1883" s="393">
        <v>0</v>
      </c>
      <c r="Z1883" s="394">
        <f t="shared" si="29"/>
        <v>0</v>
      </c>
    </row>
    <row r="1884" spans="2:26" ht="24.75" x14ac:dyDescent="0.25">
      <c r="B1884" s="494">
        <v>1881</v>
      </c>
      <c r="C1884" s="473" t="s">
        <v>7514</v>
      </c>
      <c r="D1884" s="492" t="s">
        <v>3337</v>
      </c>
      <c r="E1884" s="468"/>
      <c r="F1884" s="468"/>
      <c r="G1884" s="471" t="s">
        <v>577</v>
      </c>
      <c r="H1884" s="469"/>
      <c r="I1884" s="470" t="s">
        <v>5770</v>
      </c>
      <c r="J1884" s="138"/>
      <c r="K1884" s="387">
        <v>0</v>
      </c>
      <c r="L1884" s="498"/>
      <c r="M1884" s="388">
        <v>0</v>
      </c>
      <c r="N1884" s="388">
        <v>0</v>
      </c>
      <c r="O1884" s="499"/>
      <c r="P1884" s="388">
        <v>0</v>
      </c>
      <c r="Q1884" s="499"/>
      <c r="R1884" s="388">
        <v>0</v>
      </c>
      <c r="S1884" s="499"/>
      <c r="T1884" s="499"/>
      <c r="U1884" s="389">
        <v>0</v>
      </c>
      <c r="V1884" s="390">
        <v>0</v>
      </c>
      <c r="W1884" s="392">
        <v>0</v>
      </c>
      <c r="X1884" s="515"/>
      <c r="Y1884" s="393">
        <v>0</v>
      </c>
      <c r="Z1884" s="394">
        <f t="shared" si="29"/>
        <v>0</v>
      </c>
    </row>
    <row r="1885" spans="2:26" ht="24.75" x14ac:dyDescent="0.25">
      <c r="B1885" s="494">
        <v>1882</v>
      </c>
      <c r="C1885" s="472" t="s">
        <v>2749</v>
      </c>
      <c r="D1885" s="491" t="s">
        <v>928</v>
      </c>
      <c r="E1885" s="459"/>
      <c r="F1885" s="459"/>
      <c r="G1885" s="466" t="s">
        <v>202</v>
      </c>
      <c r="H1885" s="467"/>
      <c r="I1885" s="465" t="s">
        <v>2008</v>
      </c>
      <c r="J1885" s="138"/>
      <c r="K1885" s="502"/>
      <c r="L1885" s="497">
        <v>0</v>
      </c>
      <c r="M1885" s="503"/>
      <c r="N1885" s="503"/>
      <c r="O1885" s="497" t="s">
        <v>161</v>
      </c>
      <c r="P1885" s="503"/>
      <c r="Q1885" s="497">
        <v>0</v>
      </c>
      <c r="R1885" s="503"/>
      <c r="S1885" s="497">
        <v>0</v>
      </c>
      <c r="T1885" s="500">
        <v>0</v>
      </c>
      <c r="U1885" s="504"/>
      <c r="V1885" s="504"/>
      <c r="W1885" s="506"/>
      <c r="X1885" s="516">
        <v>0</v>
      </c>
      <c r="Y1885" s="523"/>
      <c r="Z1885" s="394">
        <f t="shared" si="29"/>
        <v>0</v>
      </c>
    </row>
    <row r="1886" spans="2:26" ht="24.75" x14ac:dyDescent="0.25">
      <c r="B1886" s="494">
        <v>1883</v>
      </c>
      <c r="C1886" s="472" t="s">
        <v>2750</v>
      </c>
      <c r="D1886" s="491" t="s">
        <v>2334</v>
      </c>
      <c r="E1886" s="459"/>
      <c r="F1886" s="459" t="s">
        <v>603</v>
      </c>
      <c r="G1886" s="463" t="s">
        <v>584</v>
      </c>
      <c r="H1886" s="464"/>
      <c r="I1886" s="465"/>
      <c r="J1886" s="138"/>
      <c r="K1886" s="502"/>
      <c r="L1886" s="497">
        <v>0</v>
      </c>
      <c r="M1886" s="503"/>
      <c r="N1886" s="503"/>
      <c r="O1886" s="497">
        <v>0</v>
      </c>
      <c r="P1886" s="503"/>
      <c r="Q1886" s="497">
        <v>0</v>
      </c>
      <c r="R1886" s="503"/>
      <c r="S1886" s="497" t="s">
        <v>2748</v>
      </c>
      <c r="T1886" s="500">
        <v>0</v>
      </c>
      <c r="U1886" s="504"/>
      <c r="V1886" s="504"/>
      <c r="W1886" s="506"/>
      <c r="X1886" s="516">
        <v>0</v>
      </c>
      <c r="Y1886" s="523"/>
      <c r="Z1886" s="394">
        <f t="shared" si="29"/>
        <v>0</v>
      </c>
    </row>
    <row r="1887" spans="2:26" ht="24.75" x14ac:dyDescent="0.25">
      <c r="B1887" s="494">
        <v>1884</v>
      </c>
      <c r="C1887" s="472" t="s">
        <v>2661</v>
      </c>
      <c r="D1887" s="491" t="s">
        <v>30</v>
      </c>
      <c r="E1887" s="459">
        <v>1980</v>
      </c>
      <c r="F1887" s="459" t="s">
        <v>148</v>
      </c>
      <c r="G1887" s="466" t="s">
        <v>227</v>
      </c>
      <c r="H1887" s="467"/>
      <c r="I1887" s="465" t="s">
        <v>1673</v>
      </c>
      <c r="J1887" s="138"/>
      <c r="K1887" s="502"/>
      <c r="L1887" s="497">
        <v>0</v>
      </c>
      <c r="M1887" s="503"/>
      <c r="N1887" s="503"/>
      <c r="O1887" s="497">
        <v>0</v>
      </c>
      <c r="P1887" s="503"/>
      <c r="Q1887" s="497">
        <v>0</v>
      </c>
      <c r="R1887" s="503"/>
      <c r="S1887" s="497">
        <v>0</v>
      </c>
      <c r="T1887" s="500" t="s">
        <v>161</v>
      </c>
      <c r="U1887" s="504"/>
      <c r="V1887" s="504"/>
      <c r="W1887" s="506"/>
      <c r="X1887" s="516">
        <v>0</v>
      </c>
      <c r="Y1887" s="523"/>
      <c r="Z1887" s="394">
        <f t="shared" si="29"/>
        <v>0</v>
      </c>
    </row>
    <row r="1888" spans="2:26" ht="24.75" x14ac:dyDescent="0.25">
      <c r="B1888" s="494">
        <v>1885</v>
      </c>
      <c r="C1888" s="473" t="s">
        <v>7515</v>
      </c>
      <c r="D1888" s="492" t="s">
        <v>3498</v>
      </c>
      <c r="E1888" s="468">
        <v>1987</v>
      </c>
      <c r="F1888" s="468"/>
      <c r="G1888" s="471" t="s">
        <v>227</v>
      </c>
      <c r="H1888" s="469"/>
      <c r="I1888" s="470" t="s">
        <v>7516</v>
      </c>
      <c r="J1888" s="138"/>
      <c r="K1888" s="387">
        <v>0</v>
      </c>
      <c r="L1888" s="498"/>
      <c r="M1888" s="388">
        <v>0</v>
      </c>
      <c r="N1888" s="388">
        <v>0</v>
      </c>
      <c r="O1888" s="499"/>
      <c r="P1888" s="388">
        <v>0</v>
      </c>
      <c r="Q1888" s="499"/>
      <c r="R1888" s="388">
        <v>0</v>
      </c>
      <c r="S1888" s="499"/>
      <c r="T1888" s="499"/>
      <c r="U1888" s="389" t="s">
        <v>161</v>
      </c>
      <c r="V1888" s="390">
        <v>0</v>
      </c>
      <c r="W1888" s="392">
        <v>0</v>
      </c>
      <c r="X1888" s="515"/>
      <c r="Y1888" s="393">
        <v>0</v>
      </c>
      <c r="Z1888" s="394">
        <f t="shared" si="29"/>
        <v>0</v>
      </c>
    </row>
    <row r="1889" spans="2:26" ht="24.75" x14ac:dyDescent="0.25">
      <c r="B1889" s="494">
        <v>1886</v>
      </c>
      <c r="C1889" s="473" t="s">
        <v>7517</v>
      </c>
      <c r="D1889" s="492" t="s">
        <v>453</v>
      </c>
      <c r="E1889" s="468"/>
      <c r="F1889" s="468"/>
      <c r="G1889" s="471" t="s">
        <v>562</v>
      </c>
      <c r="H1889" s="469"/>
      <c r="I1889" s="470" t="s">
        <v>7518</v>
      </c>
      <c r="J1889" s="138"/>
      <c r="K1889" s="387">
        <v>0</v>
      </c>
      <c r="L1889" s="498"/>
      <c r="M1889" s="388">
        <v>0</v>
      </c>
      <c r="N1889" s="388">
        <v>0</v>
      </c>
      <c r="O1889" s="499"/>
      <c r="P1889" s="388">
        <v>0</v>
      </c>
      <c r="Q1889" s="499"/>
      <c r="R1889" s="388">
        <v>0</v>
      </c>
      <c r="S1889" s="499"/>
      <c r="T1889" s="499"/>
      <c r="U1889" s="389">
        <v>0</v>
      </c>
      <c r="V1889" s="390">
        <v>0</v>
      </c>
      <c r="W1889" s="392">
        <v>0</v>
      </c>
      <c r="X1889" s="515"/>
      <c r="Y1889" s="393">
        <v>0</v>
      </c>
      <c r="Z1889" s="394">
        <f t="shared" si="29"/>
        <v>0</v>
      </c>
    </row>
    <row r="1890" spans="2:26" ht="24.75" x14ac:dyDescent="0.25">
      <c r="B1890" s="494">
        <v>1887</v>
      </c>
      <c r="C1890" s="472" t="s">
        <v>2751</v>
      </c>
      <c r="D1890" s="491" t="s">
        <v>677</v>
      </c>
      <c r="E1890" s="459"/>
      <c r="F1890" s="459"/>
      <c r="G1890" s="463" t="s">
        <v>202</v>
      </c>
      <c r="H1890" s="464"/>
      <c r="I1890" s="465" t="s">
        <v>2752</v>
      </c>
      <c r="J1890" s="138"/>
      <c r="K1890" s="502"/>
      <c r="L1890" s="497">
        <v>0</v>
      </c>
      <c r="M1890" s="503"/>
      <c r="N1890" s="503"/>
      <c r="O1890" s="497" t="s">
        <v>161</v>
      </c>
      <c r="P1890" s="503"/>
      <c r="Q1890" s="497">
        <v>0</v>
      </c>
      <c r="R1890" s="503"/>
      <c r="S1890" s="497">
        <v>0</v>
      </c>
      <c r="T1890" s="500">
        <v>0</v>
      </c>
      <c r="U1890" s="504"/>
      <c r="V1890" s="504"/>
      <c r="W1890" s="506"/>
      <c r="X1890" s="516">
        <v>0</v>
      </c>
      <c r="Y1890" s="523"/>
      <c r="Z1890" s="394">
        <f t="shared" si="29"/>
        <v>0</v>
      </c>
    </row>
    <row r="1891" spans="2:26" ht="24.75" x14ac:dyDescent="0.25">
      <c r="B1891" s="494">
        <v>1888</v>
      </c>
      <c r="C1891" s="473" t="s">
        <v>7519</v>
      </c>
      <c r="D1891" s="492" t="s">
        <v>3263</v>
      </c>
      <c r="E1891" s="468"/>
      <c r="F1891" s="468"/>
      <c r="G1891" s="471" t="s">
        <v>577</v>
      </c>
      <c r="H1891" s="469"/>
      <c r="I1891" s="470" t="s">
        <v>4013</v>
      </c>
      <c r="J1891" s="138"/>
      <c r="K1891" s="387">
        <v>0</v>
      </c>
      <c r="L1891" s="498"/>
      <c r="M1891" s="388">
        <v>0</v>
      </c>
      <c r="N1891" s="388">
        <v>0</v>
      </c>
      <c r="O1891" s="499"/>
      <c r="P1891" s="388">
        <v>0</v>
      </c>
      <c r="Q1891" s="499"/>
      <c r="R1891" s="388">
        <v>0</v>
      </c>
      <c r="S1891" s="499"/>
      <c r="T1891" s="499"/>
      <c r="U1891" s="389">
        <v>0</v>
      </c>
      <c r="V1891" s="390">
        <v>0</v>
      </c>
      <c r="W1891" s="392">
        <v>0</v>
      </c>
      <c r="X1891" s="515"/>
      <c r="Y1891" s="393">
        <v>0</v>
      </c>
      <c r="Z1891" s="394">
        <f t="shared" si="29"/>
        <v>0</v>
      </c>
    </row>
    <row r="1892" spans="2:26" ht="24.75" x14ac:dyDescent="0.25">
      <c r="B1892" s="494">
        <v>1889</v>
      </c>
      <c r="C1892" s="472" t="s">
        <v>2753</v>
      </c>
      <c r="D1892" s="491" t="s">
        <v>453</v>
      </c>
      <c r="E1892" s="459"/>
      <c r="F1892" s="459"/>
      <c r="G1892" s="463" t="s">
        <v>202</v>
      </c>
      <c r="H1892" s="464"/>
      <c r="I1892" s="465" t="s">
        <v>2585</v>
      </c>
      <c r="J1892" s="138"/>
      <c r="K1892" s="502"/>
      <c r="L1892" s="497">
        <v>0</v>
      </c>
      <c r="M1892" s="503"/>
      <c r="N1892" s="503"/>
      <c r="O1892" s="497" t="s">
        <v>161</v>
      </c>
      <c r="P1892" s="503"/>
      <c r="Q1892" s="497">
        <v>0</v>
      </c>
      <c r="R1892" s="503"/>
      <c r="S1892" s="497">
        <v>0</v>
      </c>
      <c r="T1892" s="500">
        <v>0</v>
      </c>
      <c r="U1892" s="504"/>
      <c r="V1892" s="504"/>
      <c r="W1892" s="506"/>
      <c r="X1892" s="516">
        <v>0</v>
      </c>
      <c r="Y1892" s="523"/>
      <c r="Z1892" s="394">
        <f t="shared" si="29"/>
        <v>0</v>
      </c>
    </row>
    <row r="1893" spans="2:26" ht="24.75" x14ac:dyDescent="0.25">
      <c r="B1893" s="494">
        <v>1890</v>
      </c>
      <c r="C1893" s="473" t="s">
        <v>7521</v>
      </c>
      <c r="D1893" s="492" t="s">
        <v>538</v>
      </c>
      <c r="E1893" s="468"/>
      <c r="F1893" s="468"/>
      <c r="G1893" s="471" t="s">
        <v>374</v>
      </c>
      <c r="H1893" s="469"/>
      <c r="I1893" s="470" t="s">
        <v>4013</v>
      </c>
      <c r="J1893" s="138"/>
      <c r="K1893" s="387">
        <v>0</v>
      </c>
      <c r="L1893" s="498"/>
      <c r="M1893" s="388">
        <v>0</v>
      </c>
      <c r="N1893" s="388">
        <v>0</v>
      </c>
      <c r="O1893" s="499"/>
      <c r="P1893" s="388">
        <v>0</v>
      </c>
      <c r="Q1893" s="499"/>
      <c r="R1893" s="388">
        <v>0</v>
      </c>
      <c r="S1893" s="499"/>
      <c r="T1893" s="499"/>
      <c r="U1893" s="389">
        <v>0</v>
      </c>
      <c r="V1893" s="390">
        <v>0</v>
      </c>
      <c r="W1893" s="392">
        <v>0</v>
      </c>
      <c r="X1893" s="515"/>
      <c r="Y1893" s="393">
        <v>0</v>
      </c>
      <c r="Z1893" s="394">
        <f t="shared" si="29"/>
        <v>0</v>
      </c>
    </row>
    <row r="1894" spans="2:26" ht="24.75" x14ac:dyDescent="0.25">
      <c r="B1894" s="494">
        <v>1891</v>
      </c>
      <c r="C1894" s="472" t="s">
        <v>2754</v>
      </c>
      <c r="D1894" s="491" t="s">
        <v>2166</v>
      </c>
      <c r="E1894" s="459">
        <v>1955</v>
      </c>
      <c r="F1894" s="459" t="s">
        <v>300</v>
      </c>
      <c r="G1894" s="463" t="s">
        <v>1854</v>
      </c>
      <c r="H1894" s="464"/>
      <c r="I1894" s="465" t="s">
        <v>1900</v>
      </c>
      <c r="J1894" s="138"/>
      <c r="K1894" s="502"/>
      <c r="L1894" s="497">
        <v>0</v>
      </c>
      <c r="M1894" s="503"/>
      <c r="N1894" s="503"/>
      <c r="O1894" s="497">
        <v>0</v>
      </c>
      <c r="P1894" s="503"/>
      <c r="Q1894" s="497">
        <v>0</v>
      </c>
      <c r="R1894" s="503"/>
      <c r="S1894" s="497">
        <v>0</v>
      </c>
      <c r="T1894" s="500" t="s">
        <v>904</v>
      </c>
      <c r="U1894" s="504"/>
      <c r="V1894" s="504"/>
      <c r="W1894" s="506"/>
      <c r="X1894" s="516">
        <v>0</v>
      </c>
      <c r="Y1894" s="523"/>
      <c r="Z1894" s="394">
        <f t="shared" si="29"/>
        <v>0</v>
      </c>
    </row>
    <row r="1895" spans="2:26" ht="24.75" x14ac:dyDescent="0.25">
      <c r="B1895" s="494">
        <v>1892</v>
      </c>
      <c r="C1895" s="472" t="s">
        <v>2754</v>
      </c>
      <c r="D1895" s="491" t="s">
        <v>1426</v>
      </c>
      <c r="E1895" s="459">
        <v>1981</v>
      </c>
      <c r="F1895" s="459" t="s">
        <v>300</v>
      </c>
      <c r="G1895" s="463" t="s">
        <v>227</v>
      </c>
      <c r="H1895" s="464"/>
      <c r="I1895" s="465" t="s">
        <v>1900</v>
      </c>
      <c r="J1895" s="138"/>
      <c r="K1895" s="502"/>
      <c r="L1895" s="497">
        <v>0</v>
      </c>
      <c r="M1895" s="503"/>
      <c r="N1895" s="503"/>
      <c r="O1895" s="497">
        <v>0</v>
      </c>
      <c r="P1895" s="503"/>
      <c r="Q1895" s="497">
        <v>0</v>
      </c>
      <c r="R1895" s="503"/>
      <c r="S1895" s="497">
        <v>0</v>
      </c>
      <c r="T1895" s="501" t="s">
        <v>904</v>
      </c>
      <c r="U1895" s="507"/>
      <c r="V1895" s="507"/>
      <c r="W1895" s="508"/>
      <c r="X1895" s="516">
        <v>0</v>
      </c>
      <c r="Y1895" s="523"/>
      <c r="Z1895" s="394">
        <f t="shared" si="29"/>
        <v>0</v>
      </c>
    </row>
    <row r="1896" spans="2:26" ht="24.75" x14ac:dyDescent="0.25">
      <c r="B1896" s="494">
        <v>1893</v>
      </c>
      <c r="C1896" s="472" t="s">
        <v>2755</v>
      </c>
      <c r="D1896" s="491" t="s">
        <v>2756</v>
      </c>
      <c r="E1896" s="459">
        <v>1973</v>
      </c>
      <c r="F1896" s="459" t="s">
        <v>300</v>
      </c>
      <c r="G1896" s="463" t="s">
        <v>168</v>
      </c>
      <c r="H1896" s="464"/>
      <c r="I1896" s="465" t="s">
        <v>2757</v>
      </c>
      <c r="J1896" s="138"/>
      <c r="K1896" s="502"/>
      <c r="L1896" s="497">
        <v>0</v>
      </c>
      <c r="M1896" s="503"/>
      <c r="N1896" s="503"/>
      <c r="O1896" s="497">
        <v>0</v>
      </c>
      <c r="P1896" s="503"/>
      <c r="Q1896" s="497">
        <v>0</v>
      </c>
      <c r="R1896" s="503"/>
      <c r="S1896" s="497">
        <v>0</v>
      </c>
      <c r="T1896" s="501" t="s">
        <v>161</v>
      </c>
      <c r="U1896" s="507"/>
      <c r="V1896" s="507"/>
      <c r="W1896" s="508"/>
      <c r="X1896" s="516">
        <v>0</v>
      </c>
      <c r="Y1896" s="523"/>
      <c r="Z1896" s="394">
        <f t="shared" si="29"/>
        <v>0</v>
      </c>
    </row>
    <row r="1897" spans="2:26" ht="24.75" x14ac:dyDescent="0.25">
      <c r="B1897" s="494">
        <v>1894</v>
      </c>
      <c r="C1897" s="473" t="s">
        <v>7522</v>
      </c>
      <c r="D1897" s="492" t="s">
        <v>840</v>
      </c>
      <c r="E1897" s="468" t="s">
        <v>3838</v>
      </c>
      <c r="F1897" s="468" t="s">
        <v>83</v>
      </c>
      <c r="G1897" s="471" t="s">
        <v>308</v>
      </c>
      <c r="H1897" s="469" t="s">
        <v>83</v>
      </c>
      <c r="I1897" s="470" t="s">
        <v>7523</v>
      </c>
      <c r="J1897" s="138"/>
      <c r="K1897" s="387">
        <v>0</v>
      </c>
      <c r="L1897" s="498"/>
      <c r="M1897" s="388">
        <v>0</v>
      </c>
      <c r="N1897" s="388">
        <v>0</v>
      </c>
      <c r="O1897" s="499"/>
      <c r="P1897" s="388">
        <v>0</v>
      </c>
      <c r="Q1897" s="499"/>
      <c r="R1897" s="388" t="s">
        <v>161</v>
      </c>
      <c r="S1897" s="499"/>
      <c r="T1897" s="499"/>
      <c r="U1897" s="389">
        <v>0</v>
      </c>
      <c r="V1897" s="390">
        <v>0</v>
      </c>
      <c r="W1897" s="392">
        <v>0</v>
      </c>
      <c r="X1897" s="515"/>
      <c r="Y1897" s="393">
        <v>0</v>
      </c>
      <c r="Z1897" s="394">
        <f t="shared" si="29"/>
        <v>0</v>
      </c>
    </row>
    <row r="1898" spans="2:26" ht="24.75" x14ac:dyDescent="0.25">
      <c r="B1898" s="494">
        <v>1895</v>
      </c>
      <c r="C1898" s="473" t="s">
        <v>6637</v>
      </c>
      <c r="D1898" s="492" t="s">
        <v>514</v>
      </c>
      <c r="E1898" s="468"/>
      <c r="F1898" s="468"/>
      <c r="G1898" s="471" t="s">
        <v>2981</v>
      </c>
      <c r="H1898" s="469"/>
      <c r="I1898" s="470" t="s">
        <v>7524</v>
      </c>
      <c r="J1898" s="138"/>
      <c r="K1898" s="387">
        <v>0</v>
      </c>
      <c r="L1898" s="498"/>
      <c r="M1898" s="388">
        <v>0</v>
      </c>
      <c r="N1898" s="388">
        <v>0</v>
      </c>
      <c r="O1898" s="499"/>
      <c r="P1898" s="388" t="s">
        <v>161</v>
      </c>
      <c r="Q1898" s="499"/>
      <c r="R1898" s="388">
        <v>0</v>
      </c>
      <c r="S1898" s="499"/>
      <c r="T1898" s="499"/>
      <c r="U1898" s="389">
        <v>0</v>
      </c>
      <c r="V1898" s="390">
        <v>0</v>
      </c>
      <c r="W1898" s="392">
        <v>0</v>
      </c>
      <c r="X1898" s="515"/>
      <c r="Y1898" s="393">
        <v>0</v>
      </c>
      <c r="Z1898" s="394">
        <f t="shared" si="29"/>
        <v>0</v>
      </c>
    </row>
    <row r="1899" spans="2:26" ht="24.75" x14ac:dyDescent="0.25">
      <c r="B1899" s="494">
        <v>1896</v>
      </c>
      <c r="C1899" s="473" t="s">
        <v>3671</v>
      </c>
      <c r="D1899" s="492" t="s">
        <v>29</v>
      </c>
      <c r="E1899" s="468"/>
      <c r="F1899" s="468"/>
      <c r="G1899" s="471" t="s">
        <v>577</v>
      </c>
      <c r="H1899" s="469"/>
      <c r="I1899" s="470" t="s">
        <v>7525</v>
      </c>
      <c r="J1899" s="138"/>
      <c r="K1899" s="387">
        <v>0</v>
      </c>
      <c r="L1899" s="498"/>
      <c r="M1899" s="388">
        <v>0</v>
      </c>
      <c r="N1899" s="388">
        <v>0</v>
      </c>
      <c r="O1899" s="499"/>
      <c r="P1899" s="388">
        <v>0</v>
      </c>
      <c r="Q1899" s="499"/>
      <c r="R1899" s="388">
        <v>0</v>
      </c>
      <c r="S1899" s="499"/>
      <c r="T1899" s="499"/>
      <c r="U1899" s="389">
        <v>0</v>
      </c>
      <c r="V1899" s="390">
        <v>0</v>
      </c>
      <c r="W1899" s="392">
        <v>0</v>
      </c>
      <c r="X1899" s="515"/>
      <c r="Y1899" s="393">
        <v>0</v>
      </c>
      <c r="Z1899" s="394">
        <f t="shared" si="29"/>
        <v>0</v>
      </c>
    </row>
    <row r="1900" spans="2:26" ht="24.75" x14ac:dyDescent="0.25">
      <c r="B1900" s="494">
        <v>1897</v>
      </c>
      <c r="C1900" s="473" t="s">
        <v>7526</v>
      </c>
      <c r="D1900" s="492" t="s">
        <v>38</v>
      </c>
      <c r="E1900" s="468">
        <v>1968</v>
      </c>
      <c r="F1900" s="468"/>
      <c r="G1900" s="471" t="s">
        <v>158</v>
      </c>
      <c r="H1900" s="469"/>
      <c r="I1900" s="470" t="s">
        <v>431</v>
      </c>
      <c r="J1900" s="138"/>
      <c r="K1900" s="387">
        <v>0</v>
      </c>
      <c r="L1900" s="498"/>
      <c r="M1900" s="388">
        <v>0</v>
      </c>
      <c r="N1900" s="388">
        <v>0</v>
      </c>
      <c r="O1900" s="499"/>
      <c r="P1900" s="388">
        <v>0</v>
      </c>
      <c r="Q1900" s="499"/>
      <c r="R1900" s="388">
        <v>0</v>
      </c>
      <c r="S1900" s="499"/>
      <c r="T1900" s="499"/>
      <c r="U1900" s="389" t="s">
        <v>161</v>
      </c>
      <c r="V1900" s="390">
        <v>0</v>
      </c>
      <c r="W1900" s="392">
        <v>0</v>
      </c>
      <c r="X1900" s="515"/>
      <c r="Y1900" s="393">
        <v>0</v>
      </c>
      <c r="Z1900" s="394">
        <f t="shared" si="29"/>
        <v>0</v>
      </c>
    </row>
    <row r="1901" spans="2:26" ht="24.75" x14ac:dyDescent="0.25">
      <c r="B1901" s="494">
        <v>1898</v>
      </c>
      <c r="C1901" s="473" t="s">
        <v>3715</v>
      </c>
      <c r="D1901" s="492" t="s">
        <v>333</v>
      </c>
      <c r="E1901" s="468"/>
      <c r="F1901" s="468"/>
      <c r="G1901" s="471" t="s">
        <v>3289</v>
      </c>
      <c r="H1901" s="469"/>
      <c r="I1901" s="470" t="s">
        <v>3290</v>
      </c>
      <c r="J1901" s="138"/>
      <c r="K1901" s="387">
        <v>0</v>
      </c>
      <c r="L1901" s="498"/>
      <c r="M1901" s="388">
        <v>0</v>
      </c>
      <c r="N1901" s="388">
        <v>0</v>
      </c>
      <c r="O1901" s="499"/>
      <c r="P1901" s="388">
        <v>0</v>
      </c>
      <c r="Q1901" s="499"/>
      <c r="R1901" s="388">
        <v>0</v>
      </c>
      <c r="S1901" s="499"/>
      <c r="T1901" s="499"/>
      <c r="U1901" s="389">
        <v>0</v>
      </c>
      <c r="V1901" s="390">
        <v>0</v>
      </c>
      <c r="W1901" s="392">
        <v>0</v>
      </c>
      <c r="X1901" s="515"/>
      <c r="Y1901" s="393">
        <v>0</v>
      </c>
      <c r="Z1901" s="394">
        <f t="shared" si="29"/>
        <v>0</v>
      </c>
    </row>
    <row r="1902" spans="2:26" ht="24.75" x14ac:dyDescent="0.25">
      <c r="B1902" s="494">
        <v>1899</v>
      </c>
      <c r="C1902" s="473" t="s">
        <v>7527</v>
      </c>
      <c r="D1902" s="492" t="s">
        <v>271</v>
      </c>
      <c r="E1902" s="468"/>
      <c r="F1902" s="468"/>
      <c r="G1902" s="471" t="s">
        <v>308</v>
      </c>
      <c r="H1902" s="469"/>
      <c r="I1902" s="470"/>
      <c r="J1902" s="138"/>
      <c r="K1902" s="387">
        <v>0</v>
      </c>
      <c r="L1902" s="498"/>
      <c r="M1902" s="388">
        <v>0</v>
      </c>
      <c r="N1902" s="388">
        <v>0</v>
      </c>
      <c r="O1902" s="499"/>
      <c r="P1902" s="388">
        <v>0</v>
      </c>
      <c r="Q1902" s="499"/>
      <c r="R1902" s="388">
        <v>0</v>
      </c>
      <c r="S1902" s="499"/>
      <c r="T1902" s="499"/>
      <c r="U1902" s="389">
        <v>0</v>
      </c>
      <c r="V1902" s="390">
        <v>0</v>
      </c>
      <c r="W1902" s="392">
        <v>0</v>
      </c>
      <c r="X1902" s="515"/>
      <c r="Y1902" s="393">
        <v>0</v>
      </c>
      <c r="Z1902" s="394">
        <f t="shared" si="29"/>
        <v>0</v>
      </c>
    </row>
    <row r="1903" spans="2:26" ht="24.75" x14ac:dyDescent="0.25">
      <c r="B1903" s="494">
        <v>1900</v>
      </c>
      <c r="C1903" s="473" t="s">
        <v>5716</v>
      </c>
      <c r="D1903" s="492" t="s">
        <v>1370</v>
      </c>
      <c r="E1903" s="468">
        <v>1984</v>
      </c>
      <c r="F1903" s="468"/>
      <c r="G1903" s="471" t="s">
        <v>227</v>
      </c>
      <c r="H1903" s="469"/>
      <c r="I1903" s="470" t="s">
        <v>431</v>
      </c>
      <c r="J1903" s="138"/>
      <c r="K1903" s="387">
        <v>0</v>
      </c>
      <c r="L1903" s="498"/>
      <c r="M1903" s="388">
        <v>0</v>
      </c>
      <c r="N1903" s="388">
        <v>0</v>
      </c>
      <c r="O1903" s="499"/>
      <c r="P1903" s="388">
        <v>0</v>
      </c>
      <c r="Q1903" s="499"/>
      <c r="R1903" s="388">
        <v>0</v>
      </c>
      <c r="S1903" s="499"/>
      <c r="T1903" s="499"/>
      <c r="U1903" s="389" t="s">
        <v>161</v>
      </c>
      <c r="V1903" s="390">
        <v>0</v>
      </c>
      <c r="W1903" s="392">
        <v>0</v>
      </c>
      <c r="X1903" s="515"/>
      <c r="Y1903" s="393">
        <v>0</v>
      </c>
      <c r="Z1903" s="394">
        <f t="shared" si="29"/>
        <v>0</v>
      </c>
    </row>
    <row r="1904" spans="2:26" ht="24.75" x14ac:dyDescent="0.25">
      <c r="B1904" s="494">
        <v>1901</v>
      </c>
      <c r="C1904" s="473" t="s">
        <v>7528</v>
      </c>
      <c r="D1904" s="492" t="s">
        <v>3899</v>
      </c>
      <c r="E1904" s="468"/>
      <c r="F1904" s="468"/>
      <c r="G1904" s="471" t="s">
        <v>2981</v>
      </c>
      <c r="H1904" s="469"/>
      <c r="I1904" s="470" t="s">
        <v>7529</v>
      </c>
      <c r="J1904" s="138"/>
      <c r="K1904" s="387">
        <v>0</v>
      </c>
      <c r="L1904" s="498"/>
      <c r="M1904" s="388">
        <v>0</v>
      </c>
      <c r="N1904" s="388">
        <v>0</v>
      </c>
      <c r="O1904" s="499"/>
      <c r="P1904" s="388" t="s">
        <v>161</v>
      </c>
      <c r="Q1904" s="499"/>
      <c r="R1904" s="388">
        <v>0</v>
      </c>
      <c r="S1904" s="499"/>
      <c r="T1904" s="499"/>
      <c r="U1904" s="389">
        <v>0</v>
      </c>
      <c r="V1904" s="390">
        <v>0</v>
      </c>
      <c r="W1904" s="392">
        <v>0</v>
      </c>
      <c r="X1904" s="515"/>
      <c r="Y1904" s="393">
        <v>0</v>
      </c>
      <c r="Z1904" s="394">
        <f t="shared" si="29"/>
        <v>0</v>
      </c>
    </row>
    <row r="1905" spans="2:26" ht="24.75" x14ac:dyDescent="0.25">
      <c r="B1905" s="494">
        <v>1902</v>
      </c>
      <c r="C1905" s="472" t="s">
        <v>2759</v>
      </c>
      <c r="D1905" s="491" t="s">
        <v>2760</v>
      </c>
      <c r="E1905" s="459">
        <v>1969</v>
      </c>
      <c r="F1905" s="459" t="s">
        <v>300</v>
      </c>
      <c r="G1905" s="463" t="s">
        <v>168</v>
      </c>
      <c r="H1905" s="464"/>
      <c r="I1905" s="465" t="s">
        <v>2761</v>
      </c>
      <c r="J1905" s="138"/>
      <c r="K1905" s="502"/>
      <c r="L1905" s="497">
        <v>0</v>
      </c>
      <c r="M1905" s="503"/>
      <c r="N1905" s="503"/>
      <c r="O1905" s="497">
        <v>0</v>
      </c>
      <c r="P1905" s="503"/>
      <c r="Q1905" s="497">
        <v>0</v>
      </c>
      <c r="R1905" s="503"/>
      <c r="S1905" s="497">
        <v>0</v>
      </c>
      <c r="T1905" s="501" t="s">
        <v>904</v>
      </c>
      <c r="U1905" s="507"/>
      <c r="V1905" s="507"/>
      <c r="W1905" s="508"/>
      <c r="X1905" s="516">
        <v>0</v>
      </c>
      <c r="Y1905" s="523"/>
      <c r="Z1905" s="394">
        <f t="shared" si="29"/>
        <v>0</v>
      </c>
    </row>
    <row r="1906" spans="2:26" ht="24.75" x14ac:dyDescent="0.25">
      <c r="B1906" s="494">
        <v>1903</v>
      </c>
      <c r="C1906" s="472" t="s">
        <v>2762</v>
      </c>
      <c r="D1906" s="491" t="s">
        <v>1137</v>
      </c>
      <c r="E1906" s="459">
        <v>1969</v>
      </c>
      <c r="F1906" s="459" t="s">
        <v>300</v>
      </c>
      <c r="G1906" s="463" t="s">
        <v>168</v>
      </c>
      <c r="H1906" s="464"/>
      <c r="I1906" s="465" t="s">
        <v>431</v>
      </c>
      <c r="J1906" s="138"/>
      <c r="K1906" s="502"/>
      <c r="L1906" s="497">
        <v>0</v>
      </c>
      <c r="M1906" s="503"/>
      <c r="N1906" s="503"/>
      <c r="O1906" s="497">
        <v>0</v>
      </c>
      <c r="P1906" s="503"/>
      <c r="Q1906" s="497">
        <v>0</v>
      </c>
      <c r="R1906" s="503"/>
      <c r="S1906" s="497">
        <v>0</v>
      </c>
      <c r="T1906" s="501" t="s">
        <v>904</v>
      </c>
      <c r="U1906" s="507"/>
      <c r="V1906" s="507"/>
      <c r="W1906" s="508"/>
      <c r="X1906" s="516">
        <v>0</v>
      </c>
      <c r="Y1906" s="523"/>
      <c r="Z1906" s="394">
        <f t="shared" si="29"/>
        <v>0</v>
      </c>
    </row>
    <row r="1907" spans="2:26" ht="24.75" x14ac:dyDescent="0.25">
      <c r="B1907" s="494">
        <v>1904</v>
      </c>
      <c r="C1907" s="472" t="s">
        <v>2765</v>
      </c>
      <c r="D1907" s="491" t="s">
        <v>900</v>
      </c>
      <c r="E1907" s="459">
        <v>1978</v>
      </c>
      <c r="F1907" s="459" t="s">
        <v>148</v>
      </c>
      <c r="G1907" s="466" t="s">
        <v>168</v>
      </c>
      <c r="H1907" s="467"/>
      <c r="I1907" s="465" t="s">
        <v>431</v>
      </c>
      <c r="J1907" s="138"/>
      <c r="K1907" s="502"/>
      <c r="L1907" s="497">
        <v>0</v>
      </c>
      <c r="M1907" s="503"/>
      <c r="N1907" s="503"/>
      <c r="O1907" s="497">
        <v>0</v>
      </c>
      <c r="P1907" s="503"/>
      <c r="Q1907" s="497">
        <v>0</v>
      </c>
      <c r="R1907" s="503"/>
      <c r="S1907" s="497">
        <v>0</v>
      </c>
      <c r="T1907" s="500" t="s">
        <v>904</v>
      </c>
      <c r="U1907" s="504"/>
      <c r="V1907" s="504"/>
      <c r="W1907" s="506"/>
      <c r="X1907" s="516">
        <v>0</v>
      </c>
      <c r="Y1907" s="523"/>
      <c r="Z1907" s="394">
        <f t="shared" si="29"/>
        <v>0</v>
      </c>
    </row>
    <row r="1908" spans="2:26" ht="24.75" x14ac:dyDescent="0.25">
      <c r="B1908" s="494">
        <v>1905</v>
      </c>
      <c r="C1908" s="472" t="s">
        <v>2766</v>
      </c>
      <c r="D1908" s="491" t="s">
        <v>840</v>
      </c>
      <c r="E1908" s="459"/>
      <c r="F1908" s="459" t="s">
        <v>185</v>
      </c>
      <c r="G1908" s="463" t="s">
        <v>682</v>
      </c>
      <c r="H1908" s="464"/>
      <c r="I1908" s="465"/>
      <c r="J1908" s="138"/>
      <c r="K1908" s="502"/>
      <c r="L1908" s="497">
        <v>0</v>
      </c>
      <c r="M1908" s="503"/>
      <c r="N1908" s="503"/>
      <c r="O1908" s="497">
        <v>0</v>
      </c>
      <c r="P1908" s="503"/>
      <c r="Q1908" s="497">
        <v>0</v>
      </c>
      <c r="R1908" s="503"/>
      <c r="S1908" s="497" t="s">
        <v>161</v>
      </c>
      <c r="T1908" s="501">
        <v>0</v>
      </c>
      <c r="U1908" s="507"/>
      <c r="V1908" s="507"/>
      <c r="W1908" s="508"/>
      <c r="X1908" s="516">
        <v>0</v>
      </c>
      <c r="Y1908" s="523"/>
      <c r="Z1908" s="394">
        <f t="shared" si="29"/>
        <v>0</v>
      </c>
    </row>
    <row r="1909" spans="2:26" ht="24.75" x14ac:dyDescent="0.25">
      <c r="B1909" s="494">
        <v>1906</v>
      </c>
      <c r="C1909" s="472" t="s">
        <v>2767</v>
      </c>
      <c r="D1909" s="491" t="s">
        <v>677</v>
      </c>
      <c r="E1909" s="459">
        <v>1969</v>
      </c>
      <c r="F1909" s="459" t="s">
        <v>148</v>
      </c>
      <c r="G1909" s="466" t="s">
        <v>168</v>
      </c>
      <c r="H1909" s="467"/>
      <c r="I1909" s="465" t="s">
        <v>431</v>
      </c>
      <c r="J1909" s="138"/>
      <c r="K1909" s="502"/>
      <c r="L1909" s="497">
        <v>0</v>
      </c>
      <c r="M1909" s="503"/>
      <c r="N1909" s="503"/>
      <c r="O1909" s="497">
        <v>0</v>
      </c>
      <c r="P1909" s="503"/>
      <c r="Q1909" s="497">
        <v>0</v>
      </c>
      <c r="R1909" s="503"/>
      <c r="S1909" s="497">
        <v>0</v>
      </c>
      <c r="T1909" s="500" t="s">
        <v>904</v>
      </c>
      <c r="U1909" s="504"/>
      <c r="V1909" s="504"/>
      <c r="W1909" s="506"/>
      <c r="X1909" s="516">
        <v>0</v>
      </c>
      <c r="Y1909" s="523"/>
      <c r="Z1909" s="394">
        <f t="shared" si="29"/>
        <v>0</v>
      </c>
    </row>
    <row r="1910" spans="2:26" ht="24.75" x14ac:dyDescent="0.25">
      <c r="B1910" s="494">
        <v>1907</v>
      </c>
      <c r="C1910" s="472" t="s">
        <v>2768</v>
      </c>
      <c r="D1910" s="491" t="s">
        <v>2769</v>
      </c>
      <c r="E1910" s="459">
        <v>1963</v>
      </c>
      <c r="F1910" s="459" t="s">
        <v>300</v>
      </c>
      <c r="G1910" s="463" t="s">
        <v>158</v>
      </c>
      <c r="H1910" s="464"/>
      <c r="I1910" s="465" t="s">
        <v>1138</v>
      </c>
      <c r="J1910" s="138"/>
      <c r="K1910" s="502"/>
      <c r="L1910" s="497">
        <v>0</v>
      </c>
      <c r="M1910" s="503"/>
      <c r="N1910" s="503"/>
      <c r="O1910" s="497">
        <v>0</v>
      </c>
      <c r="P1910" s="503"/>
      <c r="Q1910" s="497">
        <v>0</v>
      </c>
      <c r="R1910" s="503"/>
      <c r="S1910" s="497">
        <v>0</v>
      </c>
      <c r="T1910" s="501" t="s">
        <v>161</v>
      </c>
      <c r="U1910" s="507"/>
      <c r="V1910" s="507"/>
      <c r="W1910" s="508"/>
      <c r="X1910" s="516">
        <v>0</v>
      </c>
      <c r="Y1910" s="523"/>
      <c r="Z1910" s="394">
        <f t="shared" si="29"/>
        <v>0</v>
      </c>
    </row>
    <row r="1911" spans="2:26" ht="24.75" x14ac:dyDescent="0.25">
      <c r="B1911" s="494">
        <v>1908</v>
      </c>
      <c r="C1911" s="472" t="s">
        <v>2770</v>
      </c>
      <c r="D1911" s="491" t="s">
        <v>2771</v>
      </c>
      <c r="E1911" s="459">
        <v>1985</v>
      </c>
      <c r="F1911" s="459" t="s">
        <v>300</v>
      </c>
      <c r="G1911" s="463" t="s">
        <v>1798</v>
      </c>
      <c r="H1911" s="464"/>
      <c r="I1911" s="465" t="s">
        <v>2022</v>
      </c>
      <c r="J1911" s="138"/>
      <c r="K1911" s="502"/>
      <c r="L1911" s="497">
        <v>0</v>
      </c>
      <c r="M1911" s="503"/>
      <c r="N1911" s="503"/>
      <c r="O1911" s="497">
        <v>0</v>
      </c>
      <c r="P1911" s="503"/>
      <c r="Q1911" s="497">
        <v>0</v>
      </c>
      <c r="R1911" s="503"/>
      <c r="S1911" s="497">
        <v>0</v>
      </c>
      <c r="T1911" s="500" t="s">
        <v>904</v>
      </c>
      <c r="U1911" s="504"/>
      <c r="V1911" s="504"/>
      <c r="W1911" s="506"/>
      <c r="X1911" s="516">
        <v>0</v>
      </c>
      <c r="Y1911" s="523"/>
      <c r="Z1911" s="394">
        <f t="shared" si="29"/>
        <v>0</v>
      </c>
    </row>
    <row r="1912" spans="2:26" ht="24.75" x14ac:dyDescent="0.25">
      <c r="B1912" s="494">
        <v>1909</v>
      </c>
      <c r="C1912" s="472" t="s">
        <v>2772</v>
      </c>
      <c r="D1912" s="491" t="s">
        <v>2773</v>
      </c>
      <c r="E1912" s="459">
        <v>1950</v>
      </c>
      <c r="F1912" s="459" t="s">
        <v>300</v>
      </c>
      <c r="G1912" s="463" t="s">
        <v>1854</v>
      </c>
      <c r="H1912" s="464"/>
      <c r="I1912" s="465" t="s">
        <v>1138</v>
      </c>
      <c r="J1912" s="138"/>
      <c r="K1912" s="502"/>
      <c r="L1912" s="497">
        <v>0</v>
      </c>
      <c r="M1912" s="503"/>
      <c r="N1912" s="503"/>
      <c r="O1912" s="497">
        <v>0</v>
      </c>
      <c r="P1912" s="503"/>
      <c r="Q1912" s="497">
        <v>0</v>
      </c>
      <c r="R1912" s="503"/>
      <c r="S1912" s="497">
        <v>0</v>
      </c>
      <c r="T1912" s="501" t="s">
        <v>161</v>
      </c>
      <c r="U1912" s="507"/>
      <c r="V1912" s="507"/>
      <c r="W1912" s="508"/>
      <c r="X1912" s="516">
        <v>0</v>
      </c>
      <c r="Y1912" s="523"/>
      <c r="Z1912" s="394">
        <f t="shared" si="29"/>
        <v>0</v>
      </c>
    </row>
    <row r="1913" spans="2:26" ht="24.75" x14ac:dyDescent="0.25">
      <c r="B1913" s="494">
        <v>1910</v>
      </c>
      <c r="C1913" s="472" t="s">
        <v>2774</v>
      </c>
      <c r="D1913" s="491" t="s">
        <v>840</v>
      </c>
      <c r="E1913" s="459"/>
      <c r="F1913" s="459" t="s">
        <v>185</v>
      </c>
      <c r="G1913" s="463" t="s">
        <v>584</v>
      </c>
      <c r="H1913" s="464"/>
      <c r="I1913" s="465"/>
      <c r="J1913" s="138"/>
      <c r="K1913" s="502"/>
      <c r="L1913" s="497">
        <v>0</v>
      </c>
      <c r="M1913" s="503"/>
      <c r="N1913" s="503"/>
      <c r="O1913" s="497">
        <v>0</v>
      </c>
      <c r="P1913" s="503"/>
      <c r="Q1913" s="497">
        <v>0</v>
      </c>
      <c r="R1913" s="503"/>
      <c r="S1913" s="497" t="s">
        <v>161</v>
      </c>
      <c r="T1913" s="500">
        <v>0</v>
      </c>
      <c r="U1913" s="504"/>
      <c r="V1913" s="504"/>
      <c r="W1913" s="506"/>
      <c r="X1913" s="516">
        <v>0</v>
      </c>
      <c r="Y1913" s="523"/>
      <c r="Z1913" s="394">
        <f t="shared" si="29"/>
        <v>0</v>
      </c>
    </row>
    <row r="1914" spans="2:26" ht="24.75" x14ac:dyDescent="0.25">
      <c r="B1914" s="494">
        <v>1911</v>
      </c>
      <c r="C1914" s="472" t="s">
        <v>2775</v>
      </c>
      <c r="D1914" s="491" t="s">
        <v>2021</v>
      </c>
      <c r="E1914" s="459"/>
      <c r="F1914" s="459"/>
      <c r="G1914" s="466" t="s">
        <v>301</v>
      </c>
      <c r="H1914" s="467"/>
      <c r="I1914" s="465"/>
      <c r="J1914" s="138"/>
      <c r="K1914" s="502"/>
      <c r="L1914" s="497">
        <v>0</v>
      </c>
      <c r="M1914" s="503"/>
      <c r="N1914" s="503"/>
      <c r="O1914" s="497" t="s">
        <v>161</v>
      </c>
      <c r="P1914" s="503"/>
      <c r="Q1914" s="497">
        <v>0</v>
      </c>
      <c r="R1914" s="503"/>
      <c r="S1914" s="497">
        <v>0</v>
      </c>
      <c r="T1914" s="500">
        <v>0</v>
      </c>
      <c r="U1914" s="504"/>
      <c r="V1914" s="504"/>
      <c r="W1914" s="506"/>
      <c r="X1914" s="516">
        <v>0</v>
      </c>
      <c r="Y1914" s="523"/>
      <c r="Z1914" s="394">
        <f t="shared" si="29"/>
        <v>0</v>
      </c>
    </row>
    <row r="1915" spans="2:26" ht="24.75" x14ac:dyDescent="0.25">
      <c r="B1915" s="494">
        <v>1912</v>
      </c>
      <c r="C1915" s="473" t="s">
        <v>7530</v>
      </c>
      <c r="D1915" s="492" t="s">
        <v>7531</v>
      </c>
      <c r="E1915" s="468">
        <v>1969</v>
      </c>
      <c r="F1915" s="468"/>
      <c r="G1915" s="471" t="s">
        <v>168</v>
      </c>
      <c r="H1915" s="469"/>
      <c r="I1915" s="470" t="s">
        <v>5277</v>
      </c>
      <c r="J1915" s="138"/>
      <c r="K1915" s="387">
        <v>0</v>
      </c>
      <c r="L1915" s="498"/>
      <c r="M1915" s="388">
        <v>0</v>
      </c>
      <c r="N1915" s="388">
        <v>0</v>
      </c>
      <c r="O1915" s="499"/>
      <c r="P1915" s="388">
        <v>0</v>
      </c>
      <c r="Q1915" s="499"/>
      <c r="R1915" s="388">
        <v>0</v>
      </c>
      <c r="S1915" s="499"/>
      <c r="T1915" s="499"/>
      <c r="U1915" s="389" t="s">
        <v>161</v>
      </c>
      <c r="V1915" s="390">
        <v>0</v>
      </c>
      <c r="W1915" s="392">
        <v>0</v>
      </c>
      <c r="X1915" s="515"/>
      <c r="Y1915" s="393">
        <v>0</v>
      </c>
      <c r="Z1915" s="394">
        <f t="shared" si="29"/>
        <v>0</v>
      </c>
    </row>
    <row r="1916" spans="2:26" ht="24.75" x14ac:dyDescent="0.25">
      <c r="B1916" s="494">
        <v>1913</v>
      </c>
      <c r="C1916" s="472" t="s">
        <v>2776</v>
      </c>
      <c r="D1916" s="491" t="s">
        <v>2777</v>
      </c>
      <c r="E1916" s="459"/>
      <c r="F1916" s="459"/>
      <c r="G1916" s="463" t="s">
        <v>301</v>
      </c>
      <c r="H1916" s="464"/>
      <c r="I1916" s="465"/>
      <c r="J1916" s="138"/>
      <c r="K1916" s="502"/>
      <c r="L1916" s="497">
        <v>0</v>
      </c>
      <c r="M1916" s="503"/>
      <c r="N1916" s="503"/>
      <c r="O1916" s="497" t="s">
        <v>161</v>
      </c>
      <c r="P1916" s="503"/>
      <c r="Q1916" s="497">
        <v>0</v>
      </c>
      <c r="R1916" s="503"/>
      <c r="S1916" s="497">
        <v>0</v>
      </c>
      <c r="T1916" s="500">
        <v>0</v>
      </c>
      <c r="U1916" s="504"/>
      <c r="V1916" s="504"/>
      <c r="W1916" s="506"/>
      <c r="X1916" s="516">
        <v>0</v>
      </c>
      <c r="Y1916" s="523"/>
      <c r="Z1916" s="394">
        <f t="shared" si="29"/>
        <v>0</v>
      </c>
    </row>
    <row r="1917" spans="2:26" ht="24.75" x14ac:dyDescent="0.25">
      <c r="B1917" s="494">
        <v>1914</v>
      </c>
      <c r="C1917" s="472" t="s">
        <v>767</v>
      </c>
      <c r="D1917" s="491" t="s">
        <v>2634</v>
      </c>
      <c r="E1917" s="459"/>
      <c r="F1917" s="459"/>
      <c r="G1917" s="463" t="s">
        <v>202</v>
      </c>
      <c r="H1917" s="464"/>
      <c r="I1917" s="465" t="s">
        <v>2254</v>
      </c>
      <c r="J1917" s="138"/>
      <c r="K1917" s="502"/>
      <c r="L1917" s="497">
        <v>0</v>
      </c>
      <c r="M1917" s="503"/>
      <c r="N1917" s="503"/>
      <c r="O1917" s="497" t="s">
        <v>161</v>
      </c>
      <c r="P1917" s="503"/>
      <c r="Q1917" s="497">
        <v>0</v>
      </c>
      <c r="R1917" s="503"/>
      <c r="S1917" s="497">
        <v>0</v>
      </c>
      <c r="T1917" s="500">
        <v>0</v>
      </c>
      <c r="U1917" s="504"/>
      <c r="V1917" s="504"/>
      <c r="W1917" s="506"/>
      <c r="X1917" s="516">
        <v>0</v>
      </c>
      <c r="Y1917" s="523"/>
      <c r="Z1917" s="394">
        <f t="shared" si="29"/>
        <v>0</v>
      </c>
    </row>
    <row r="1918" spans="2:26" ht="24.75" x14ac:dyDescent="0.25">
      <c r="B1918" s="494">
        <v>1915</v>
      </c>
      <c r="C1918" s="473" t="s">
        <v>7532</v>
      </c>
      <c r="D1918" s="492" t="s">
        <v>40</v>
      </c>
      <c r="E1918" s="468"/>
      <c r="F1918" s="468"/>
      <c r="G1918" s="471" t="s">
        <v>577</v>
      </c>
      <c r="H1918" s="469"/>
      <c r="I1918" s="470" t="s">
        <v>7533</v>
      </c>
      <c r="J1918" s="138"/>
      <c r="K1918" s="387">
        <v>0</v>
      </c>
      <c r="L1918" s="498"/>
      <c r="M1918" s="388">
        <v>0</v>
      </c>
      <c r="N1918" s="388">
        <v>0</v>
      </c>
      <c r="O1918" s="499"/>
      <c r="P1918" s="388">
        <v>0</v>
      </c>
      <c r="Q1918" s="499"/>
      <c r="R1918" s="388">
        <v>0</v>
      </c>
      <c r="S1918" s="499"/>
      <c r="T1918" s="499"/>
      <c r="U1918" s="389">
        <v>0</v>
      </c>
      <c r="V1918" s="390">
        <v>0</v>
      </c>
      <c r="W1918" s="392">
        <v>0</v>
      </c>
      <c r="X1918" s="515"/>
      <c r="Y1918" s="393">
        <v>0</v>
      </c>
      <c r="Z1918" s="394">
        <f t="shared" si="29"/>
        <v>0</v>
      </c>
    </row>
    <row r="1919" spans="2:26" ht="24.75" x14ac:dyDescent="0.25">
      <c r="B1919" s="494">
        <v>1916</v>
      </c>
      <c r="C1919" s="472" t="s">
        <v>2778</v>
      </c>
      <c r="D1919" s="491" t="s">
        <v>2779</v>
      </c>
      <c r="E1919" s="459">
        <v>1958</v>
      </c>
      <c r="F1919" s="459" t="s">
        <v>300</v>
      </c>
      <c r="G1919" s="463" t="s">
        <v>1854</v>
      </c>
      <c r="H1919" s="464"/>
      <c r="I1919" s="465" t="s">
        <v>431</v>
      </c>
      <c r="J1919" s="138"/>
      <c r="K1919" s="502"/>
      <c r="L1919" s="497">
        <v>0</v>
      </c>
      <c r="M1919" s="503"/>
      <c r="N1919" s="503"/>
      <c r="O1919" s="497">
        <v>0</v>
      </c>
      <c r="P1919" s="503"/>
      <c r="Q1919" s="497">
        <v>0</v>
      </c>
      <c r="R1919" s="503"/>
      <c r="S1919" s="497">
        <v>0</v>
      </c>
      <c r="T1919" s="500" t="s">
        <v>904</v>
      </c>
      <c r="U1919" s="504"/>
      <c r="V1919" s="504"/>
      <c r="W1919" s="506"/>
      <c r="X1919" s="516">
        <v>0</v>
      </c>
      <c r="Y1919" s="523"/>
      <c r="Z1919" s="394">
        <f t="shared" si="29"/>
        <v>0</v>
      </c>
    </row>
    <row r="1920" spans="2:26" ht="24.75" x14ac:dyDescent="0.25">
      <c r="B1920" s="494">
        <v>1917</v>
      </c>
      <c r="C1920" s="472" t="s">
        <v>2780</v>
      </c>
      <c r="D1920" s="491" t="s">
        <v>2456</v>
      </c>
      <c r="E1920" s="459"/>
      <c r="F1920" s="459"/>
      <c r="G1920" s="463" t="s">
        <v>301</v>
      </c>
      <c r="H1920" s="464"/>
      <c r="I1920" s="465" t="s">
        <v>2781</v>
      </c>
      <c r="J1920" s="138"/>
      <c r="K1920" s="502"/>
      <c r="L1920" s="497">
        <v>0</v>
      </c>
      <c r="M1920" s="503"/>
      <c r="N1920" s="503"/>
      <c r="O1920" s="497" t="s">
        <v>161</v>
      </c>
      <c r="P1920" s="503"/>
      <c r="Q1920" s="497">
        <v>0</v>
      </c>
      <c r="R1920" s="503"/>
      <c r="S1920" s="497">
        <v>0</v>
      </c>
      <c r="T1920" s="501">
        <v>0</v>
      </c>
      <c r="U1920" s="507"/>
      <c r="V1920" s="507"/>
      <c r="W1920" s="508"/>
      <c r="X1920" s="516">
        <v>0</v>
      </c>
      <c r="Y1920" s="523"/>
      <c r="Z1920" s="394">
        <f t="shared" si="29"/>
        <v>0</v>
      </c>
    </row>
    <row r="1921" spans="2:26" ht="24.75" x14ac:dyDescent="0.25">
      <c r="B1921" s="494">
        <v>1918</v>
      </c>
      <c r="C1921" s="472" t="s">
        <v>2782</v>
      </c>
      <c r="D1921" s="491" t="s">
        <v>2783</v>
      </c>
      <c r="E1921" s="459">
        <v>1975</v>
      </c>
      <c r="F1921" s="459" t="s">
        <v>300</v>
      </c>
      <c r="G1921" s="463" t="s">
        <v>168</v>
      </c>
      <c r="H1921" s="464"/>
      <c r="I1921" s="465" t="s">
        <v>701</v>
      </c>
      <c r="J1921" s="138"/>
      <c r="K1921" s="502"/>
      <c r="L1921" s="497">
        <v>0</v>
      </c>
      <c r="M1921" s="503"/>
      <c r="N1921" s="503"/>
      <c r="O1921" s="497">
        <v>0</v>
      </c>
      <c r="P1921" s="503"/>
      <c r="Q1921" s="497">
        <v>0</v>
      </c>
      <c r="R1921" s="503"/>
      <c r="S1921" s="497">
        <v>0</v>
      </c>
      <c r="T1921" s="500" t="s">
        <v>904</v>
      </c>
      <c r="U1921" s="504"/>
      <c r="V1921" s="504"/>
      <c r="W1921" s="506"/>
      <c r="X1921" s="516">
        <v>0</v>
      </c>
      <c r="Y1921" s="523"/>
      <c r="Z1921" s="394">
        <f t="shared" si="29"/>
        <v>0</v>
      </c>
    </row>
    <row r="1922" spans="2:26" ht="24.75" x14ac:dyDescent="0.25">
      <c r="B1922" s="494">
        <v>1919</v>
      </c>
      <c r="C1922" s="473" t="s">
        <v>7534</v>
      </c>
      <c r="D1922" s="492" t="s">
        <v>5334</v>
      </c>
      <c r="E1922" s="468">
        <v>1981</v>
      </c>
      <c r="F1922" s="468"/>
      <c r="G1922" s="471" t="s">
        <v>227</v>
      </c>
      <c r="H1922" s="469"/>
      <c r="I1922" s="470" t="s">
        <v>431</v>
      </c>
      <c r="J1922" s="138"/>
      <c r="K1922" s="387">
        <v>0</v>
      </c>
      <c r="L1922" s="498"/>
      <c r="M1922" s="388">
        <v>0</v>
      </c>
      <c r="N1922" s="388">
        <v>0</v>
      </c>
      <c r="O1922" s="499"/>
      <c r="P1922" s="388">
        <v>0</v>
      </c>
      <c r="Q1922" s="499"/>
      <c r="R1922" s="388">
        <v>0</v>
      </c>
      <c r="S1922" s="499"/>
      <c r="T1922" s="499"/>
      <c r="U1922" s="389" t="s">
        <v>161</v>
      </c>
      <c r="V1922" s="390">
        <v>0</v>
      </c>
      <c r="W1922" s="392">
        <v>0</v>
      </c>
      <c r="X1922" s="515"/>
      <c r="Y1922" s="393">
        <v>0</v>
      </c>
      <c r="Z1922" s="394">
        <f t="shared" si="29"/>
        <v>0</v>
      </c>
    </row>
    <row r="1923" spans="2:26" ht="24.75" x14ac:dyDescent="0.25">
      <c r="B1923" s="494">
        <v>1920</v>
      </c>
      <c r="C1923" s="472" t="s">
        <v>2784</v>
      </c>
      <c r="D1923" s="491" t="s">
        <v>453</v>
      </c>
      <c r="E1923" s="459">
        <v>1972</v>
      </c>
      <c r="F1923" s="459" t="s">
        <v>148</v>
      </c>
      <c r="G1923" s="463" t="s">
        <v>168</v>
      </c>
      <c r="H1923" s="464"/>
      <c r="I1923" s="465" t="s">
        <v>2785</v>
      </c>
      <c r="J1923" s="138"/>
      <c r="K1923" s="502"/>
      <c r="L1923" s="497">
        <v>0</v>
      </c>
      <c r="M1923" s="503"/>
      <c r="N1923" s="503"/>
      <c r="O1923" s="497">
        <v>0</v>
      </c>
      <c r="P1923" s="503"/>
      <c r="Q1923" s="497">
        <v>0</v>
      </c>
      <c r="R1923" s="503"/>
      <c r="S1923" s="497">
        <v>0</v>
      </c>
      <c r="T1923" s="501" t="s">
        <v>161</v>
      </c>
      <c r="U1923" s="507"/>
      <c r="V1923" s="507"/>
      <c r="W1923" s="508"/>
      <c r="X1923" s="516">
        <v>0</v>
      </c>
      <c r="Y1923" s="523"/>
      <c r="Z1923" s="394">
        <f t="shared" si="29"/>
        <v>0</v>
      </c>
    </row>
    <row r="1924" spans="2:26" ht="24.75" x14ac:dyDescent="0.25">
      <c r="B1924" s="494">
        <v>1921</v>
      </c>
      <c r="C1924" s="472" t="s">
        <v>2786</v>
      </c>
      <c r="D1924" s="491" t="s">
        <v>373</v>
      </c>
      <c r="E1924" s="459"/>
      <c r="F1924" s="459"/>
      <c r="G1924" s="463" t="s">
        <v>279</v>
      </c>
      <c r="H1924" s="464"/>
      <c r="I1924" s="465"/>
      <c r="J1924" s="138"/>
      <c r="K1924" s="502"/>
      <c r="L1924" s="497">
        <v>0</v>
      </c>
      <c r="M1924" s="503"/>
      <c r="N1924" s="503"/>
      <c r="O1924" s="497" t="s">
        <v>161</v>
      </c>
      <c r="P1924" s="503"/>
      <c r="Q1924" s="497">
        <v>0</v>
      </c>
      <c r="R1924" s="503"/>
      <c r="S1924" s="497">
        <v>0</v>
      </c>
      <c r="T1924" s="500">
        <v>0</v>
      </c>
      <c r="U1924" s="504"/>
      <c r="V1924" s="504"/>
      <c r="W1924" s="506"/>
      <c r="X1924" s="516">
        <v>0</v>
      </c>
      <c r="Y1924" s="523"/>
      <c r="Z1924" s="394">
        <f t="shared" ref="Z1924:Z1987" si="30">X1924+Y1924</f>
        <v>0</v>
      </c>
    </row>
    <row r="1925" spans="2:26" ht="24.75" x14ac:dyDescent="0.25">
      <c r="B1925" s="494">
        <v>1922</v>
      </c>
      <c r="C1925" s="472" t="s">
        <v>2787</v>
      </c>
      <c r="D1925" s="491" t="s">
        <v>2788</v>
      </c>
      <c r="E1925" s="459">
        <v>1960</v>
      </c>
      <c r="F1925" s="459" t="s">
        <v>300</v>
      </c>
      <c r="G1925" s="463" t="s">
        <v>158</v>
      </c>
      <c r="H1925" s="464"/>
      <c r="I1925" s="465" t="s">
        <v>1138</v>
      </c>
      <c r="J1925" s="138"/>
      <c r="K1925" s="502"/>
      <c r="L1925" s="497">
        <v>0</v>
      </c>
      <c r="M1925" s="503"/>
      <c r="N1925" s="503"/>
      <c r="O1925" s="497">
        <v>0</v>
      </c>
      <c r="P1925" s="503"/>
      <c r="Q1925" s="497">
        <v>0</v>
      </c>
      <c r="R1925" s="503"/>
      <c r="S1925" s="497">
        <v>0</v>
      </c>
      <c r="T1925" s="500" t="s">
        <v>161</v>
      </c>
      <c r="U1925" s="504"/>
      <c r="V1925" s="504"/>
      <c r="W1925" s="506"/>
      <c r="X1925" s="516">
        <v>0</v>
      </c>
      <c r="Y1925" s="523"/>
      <c r="Z1925" s="394">
        <f t="shared" si="30"/>
        <v>0</v>
      </c>
    </row>
    <row r="1926" spans="2:26" ht="24.75" x14ac:dyDescent="0.25">
      <c r="B1926" s="494">
        <v>1923</v>
      </c>
      <c r="C1926" s="472" t="s">
        <v>2789</v>
      </c>
      <c r="D1926" s="491" t="s">
        <v>271</v>
      </c>
      <c r="E1926" s="459">
        <v>1979</v>
      </c>
      <c r="F1926" s="459" t="s">
        <v>148</v>
      </c>
      <c r="G1926" s="463" t="s">
        <v>227</v>
      </c>
      <c r="H1926" s="464"/>
      <c r="I1926" s="465" t="s">
        <v>431</v>
      </c>
      <c r="J1926" s="138"/>
      <c r="K1926" s="502"/>
      <c r="L1926" s="497">
        <v>0</v>
      </c>
      <c r="M1926" s="503"/>
      <c r="N1926" s="503"/>
      <c r="O1926" s="497">
        <v>0</v>
      </c>
      <c r="P1926" s="503"/>
      <c r="Q1926" s="497">
        <v>0</v>
      </c>
      <c r="R1926" s="503"/>
      <c r="S1926" s="497">
        <v>0</v>
      </c>
      <c r="T1926" s="500" t="s">
        <v>904</v>
      </c>
      <c r="U1926" s="504"/>
      <c r="V1926" s="504"/>
      <c r="W1926" s="506"/>
      <c r="X1926" s="516">
        <v>0</v>
      </c>
      <c r="Y1926" s="523"/>
      <c r="Z1926" s="394">
        <f t="shared" si="30"/>
        <v>0</v>
      </c>
    </row>
    <row r="1927" spans="2:26" ht="24.75" x14ac:dyDescent="0.25">
      <c r="B1927" s="494">
        <v>1924</v>
      </c>
      <c r="C1927" s="472" t="s">
        <v>2790</v>
      </c>
      <c r="D1927" s="491" t="s">
        <v>29</v>
      </c>
      <c r="E1927" s="459"/>
      <c r="F1927" s="459"/>
      <c r="G1927" s="463" t="s">
        <v>301</v>
      </c>
      <c r="H1927" s="464"/>
      <c r="I1927" s="465"/>
      <c r="J1927" s="138"/>
      <c r="K1927" s="502"/>
      <c r="L1927" s="497">
        <v>0</v>
      </c>
      <c r="M1927" s="503"/>
      <c r="N1927" s="503"/>
      <c r="O1927" s="497" t="s">
        <v>161</v>
      </c>
      <c r="P1927" s="503"/>
      <c r="Q1927" s="497">
        <v>0</v>
      </c>
      <c r="R1927" s="503"/>
      <c r="S1927" s="497">
        <v>0</v>
      </c>
      <c r="T1927" s="501">
        <v>0</v>
      </c>
      <c r="U1927" s="507"/>
      <c r="V1927" s="507"/>
      <c r="W1927" s="508"/>
      <c r="X1927" s="516">
        <v>0</v>
      </c>
      <c r="Y1927" s="523"/>
      <c r="Z1927" s="394">
        <f t="shared" si="30"/>
        <v>0</v>
      </c>
    </row>
    <row r="1928" spans="2:26" ht="24.75" x14ac:dyDescent="0.25">
      <c r="B1928" s="494">
        <v>1925</v>
      </c>
      <c r="C1928" s="473" t="s">
        <v>7535</v>
      </c>
      <c r="D1928" s="492" t="s">
        <v>7536</v>
      </c>
      <c r="E1928" s="468">
        <v>1982</v>
      </c>
      <c r="F1928" s="468"/>
      <c r="G1928" s="471" t="s">
        <v>227</v>
      </c>
      <c r="H1928" s="469"/>
      <c r="I1928" s="470" t="s">
        <v>431</v>
      </c>
      <c r="J1928" s="138"/>
      <c r="K1928" s="387">
        <v>0</v>
      </c>
      <c r="L1928" s="498"/>
      <c r="M1928" s="388">
        <v>0</v>
      </c>
      <c r="N1928" s="388">
        <v>0</v>
      </c>
      <c r="O1928" s="499"/>
      <c r="P1928" s="388">
        <v>0</v>
      </c>
      <c r="Q1928" s="499"/>
      <c r="R1928" s="388">
        <v>0</v>
      </c>
      <c r="S1928" s="499"/>
      <c r="T1928" s="499"/>
      <c r="U1928" s="389" t="s">
        <v>161</v>
      </c>
      <c r="V1928" s="390">
        <v>0</v>
      </c>
      <c r="W1928" s="392">
        <v>0</v>
      </c>
      <c r="X1928" s="515"/>
      <c r="Y1928" s="393">
        <v>0</v>
      </c>
      <c r="Z1928" s="394">
        <f t="shared" si="30"/>
        <v>0</v>
      </c>
    </row>
    <row r="1929" spans="2:26" ht="24.75" x14ac:dyDescent="0.25">
      <c r="B1929" s="494">
        <v>1926</v>
      </c>
      <c r="C1929" s="473" t="s">
        <v>7537</v>
      </c>
      <c r="D1929" s="492" t="s">
        <v>453</v>
      </c>
      <c r="E1929" s="468"/>
      <c r="F1929" s="468"/>
      <c r="G1929" s="471" t="s">
        <v>308</v>
      </c>
      <c r="H1929" s="469"/>
      <c r="I1929" s="470" t="s">
        <v>112</v>
      </c>
      <c r="J1929" s="138"/>
      <c r="K1929" s="387">
        <v>0</v>
      </c>
      <c r="L1929" s="498"/>
      <c r="M1929" s="388">
        <v>0</v>
      </c>
      <c r="N1929" s="388">
        <v>0</v>
      </c>
      <c r="O1929" s="499"/>
      <c r="P1929" s="388">
        <v>0</v>
      </c>
      <c r="Q1929" s="499"/>
      <c r="R1929" s="388">
        <v>0</v>
      </c>
      <c r="S1929" s="499"/>
      <c r="T1929" s="499"/>
      <c r="U1929" s="389">
        <v>0</v>
      </c>
      <c r="V1929" s="390">
        <v>0</v>
      </c>
      <c r="W1929" s="392">
        <v>0</v>
      </c>
      <c r="X1929" s="515"/>
      <c r="Y1929" s="393">
        <v>0</v>
      </c>
      <c r="Z1929" s="394">
        <f t="shared" si="30"/>
        <v>0</v>
      </c>
    </row>
    <row r="1930" spans="2:26" ht="24.75" x14ac:dyDescent="0.25">
      <c r="B1930" s="494">
        <v>1927</v>
      </c>
      <c r="C1930" s="472" t="s">
        <v>2792</v>
      </c>
      <c r="D1930" s="491" t="s">
        <v>40</v>
      </c>
      <c r="E1930" s="459"/>
      <c r="F1930" s="459"/>
      <c r="G1930" s="466" t="s">
        <v>417</v>
      </c>
      <c r="H1930" s="467"/>
      <c r="I1930" s="465" t="s">
        <v>1029</v>
      </c>
      <c r="J1930" s="138"/>
      <c r="K1930" s="502"/>
      <c r="L1930" s="497">
        <v>0</v>
      </c>
      <c r="M1930" s="503"/>
      <c r="N1930" s="503"/>
      <c r="O1930" s="497" t="s">
        <v>161</v>
      </c>
      <c r="P1930" s="503"/>
      <c r="Q1930" s="497">
        <v>0</v>
      </c>
      <c r="R1930" s="503"/>
      <c r="S1930" s="497">
        <v>0</v>
      </c>
      <c r="T1930" s="500">
        <v>0</v>
      </c>
      <c r="U1930" s="504"/>
      <c r="V1930" s="504"/>
      <c r="W1930" s="506"/>
      <c r="X1930" s="516">
        <v>0</v>
      </c>
      <c r="Y1930" s="523"/>
      <c r="Z1930" s="394">
        <f t="shared" si="30"/>
        <v>0</v>
      </c>
    </row>
    <row r="1931" spans="2:26" ht="24.75" x14ac:dyDescent="0.25">
      <c r="B1931" s="494">
        <v>1928</v>
      </c>
      <c r="C1931" s="473" t="s">
        <v>4157</v>
      </c>
      <c r="D1931" s="492" t="s">
        <v>7538</v>
      </c>
      <c r="E1931" s="468">
        <v>1987</v>
      </c>
      <c r="F1931" s="468"/>
      <c r="G1931" s="471" t="s">
        <v>227</v>
      </c>
      <c r="H1931" s="469"/>
      <c r="I1931" s="470" t="s">
        <v>431</v>
      </c>
      <c r="J1931" s="138"/>
      <c r="K1931" s="387">
        <v>0</v>
      </c>
      <c r="L1931" s="498"/>
      <c r="M1931" s="388">
        <v>0</v>
      </c>
      <c r="N1931" s="388">
        <v>0</v>
      </c>
      <c r="O1931" s="499"/>
      <c r="P1931" s="388">
        <v>0</v>
      </c>
      <c r="Q1931" s="499"/>
      <c r="R1931" s="388">
        <v>0</v>
      </c>
      <c r="S1931" s="499"/>
      <c r="T1931" s="499"/>
      <c r="U1931" s="389" t="s">
        <v>161</v>
      </c>
      <c r="V1931" s="390">
        <v>0</v>
      </c>
      <c r="W1931" s="392">
        <v>0</v>
      </c>
      <c r="X1931" s="515"/>
      <c r="Y1931" s="393">
        <v>0</v>
      </c>
      <c r="Z1931" s="394">
        <f t="shared" si="30"/>
        <v>0</v>
      </c>
    </row>
    <row r="1932" spans="2:26" ht="24.75" x14ac:dyDescent="0.25">
      <c r="B1932" s="494">
        <v>1929</v>
      </c>
      <c r="C1932" s="473" t="s">
        <v>7539</v>
      </c>
      <c r="D1932" s="492" t="s">
        <v>7540</v>
      </c>
      <c r="E1932" s="468">
        <v>1997</v>
      </c>
      <c r="F1932" s="468"/>
      <c r="G1932" s="471" t="s">
        <v>149</v>
      </c>
      <c r="H1932" s="469"/>
      <c r="I1932" s="470" t="s">
        <v>431</v>
      </c>
      <c r="J1932" s="138"/>
      <c r="K1932" s="387">
        <v>0</v>
      </c>
      <c r="L1932" s="498"/>
      <c r="M1932" s="388">
        <v>0</v>
      </c>
      <c r="N1932" s="388">
        <v>0</v>
      </c>
      <c r="O1932" s="499"/>
      <c r="P1932" s="388">
        <v>0</v>
      </c>
      <c r="Q1932" s="499"/>
      <c r="R1932" s="388">
        <v>0</v>
      </c>
      <c r="S1932" s="499"/>
      <c r="T1932" s="499"/>
      <c r="U1932" s="389" t="s">
        <v>161</v>
      </c>
      <c r="V1932" s="390">
        <v>0</v>
      </c>
      <c r="W1932" s="392">
        <v>0</v>
      </c>
      <c r="X1932" s="515"/>
      <c r="Y1932" s="393">
        <v>0</v>
      </c>
      <c r="Z1932" s="394">
        <f t="shared" si="30"/>
        <v>0</v>
      </c>
    </row>
    <row r="1933" spans="2:26" ht="24.75" x14ac:dyDescent="0.25">
      <c r="B1933" s="494">
        <v>1930</v>
      </c>
      <c r="C1933" s="473" t="s">
        <v>7541</v>
      </c>
      <c r="D1933" s="492" t="s">
        <v>30</v>
      </c>
      <c r="E1933" s="468">
        <v>1963</v>
      </c>
      <c r="F1933" s="468"/>
      <c r="G1933" s="471" t="s">
        <v>158</v>
      </c>
      <c r="H1933" s="469"/>
      <c r="I1933" s="470" t="s">
        <v>6842</v>
      </c>
      <c r="J1933" s="138"/>
      <c r="K1933" s="387">
        <v>0</v>
      </c>
      <c r="L1933" s="498"/>
      <c r="M1933" s="388">
        <v>0</v>
      </c>
      <c r="N1933" s="388">
        <v>0</v>
      </c>
      <c r="O1933" s="499"/>
      <c r="P1933" s="388">
        <v>0</v>
      </c>
      <c r="Q1933" s="499"/>
      <c r="R1933" s="388">
        <v>0</v>
      </c>
      <c r="S1933" s="499"/>
      <c r="T1933" s="499"/>
      <c r="U1933" s="389" t="s">
        <v>161</v>
      </c>
      <c r="V1933" s="390">
        <v>0</v>
      </c>
      <c r="W1933" s="392">
        <v>0</v>
      </c>
      <c r="X1933" s="515"/>
      <c r="Y1933" s="393">
        <v>0</v>
      </c>
      <c r="Z1933" s="394">
        <f t="shared" si="30"/>
        <v>0</v>
      </c>
    </row>
    <row r="1934" spans="2:26" ht="24.75" x14ac:dyDescent="0.25">
      <c r="B1934" s="494">
        <v>1931</v>
      </c>
      <c r="C1934" s="473" t="s">
        <v>7542</v>
      </c>
      <c r="D1934" s="492" t="s">
        <v>271</v>
      </c>
      <c r="E1934" s="468"/>
      <c r="F1934" s="468"/>
      <c r="G1934" s="471" t="s">
        <v>2981</v>
      </c>
      <c r="H1934" s="469"/>
      <c r="I1934" s="470"/>
      <c r="J1934" s="138"/>
      <c r="K1934" s="387">
        <v>0</v>
      </c>
      <c r="L1934" s="498"/>
      <c r="M1934" s="388">
        <v>0</v>
      </c>
      <c r="N1934" s="388">
        <v>0</v>
      </c>
      <c r="O1934" s="499"/>
      <c r="P1934" s="388" t="s">
        <v>161</v>
      </c>
      <c r="Q1934" s="499"/>
      <c r="R1934" s="388">
        <v>0</v>
      </c>
      <c r="S1934" s="499"/>
      <c r="T1934" s="499"/>
      <c r="U1934" s="389">
        <v>0</v>
      </c>
      <c r="V1934" s="390">
        <v>0</v>
      </c>
      <c r="W1934" s="392">
        <v>0</v>
      </c>
      <c r="X1934" s="515"/>
      <c r="Y1934" s="393">
        <v>0</v>
      </c>
      <c r="Z1934" s="394">
        <f t="shared" si="30"/>
        <v>0</v>
      </c>
    </row>
    <row r="1935" spans="2:26" ht="24.75" x14ac:dyDescent="0.25">
      <c r="B1935" s="494">
        <v>1932</v>
      </c>
      <c r="C1935" s="473" t="s">
        <v>6048</v>
      </c>
      <c r="D1935" s="492" t="s">
        <v>2602</v>
      </c>
      <c r="E1935" s="468">
        <v>1977</v>
      </c>
      <c r="F1935" s="468"/>
      <c r="G1935" s="471" t="s">
        <v>168</v>
      </c>
      <c r="H1935" s="469"/>
      <c r="I1935" s="470" t="s">
        <v>5709</v>
      </c>
      <c r="J1935" s="138"/>
      <c r="K1935" s="387">
        <v>0</v>
      </c>
      <c r="L1935" s="498"/>
      <c r="M1935" s="388">
        <v>0</v>
      </c>
      <c r="N1935" s="388">
        <v>0</v>
      </c>
      <c r="O1935" s="499"/>
      <c r="P1935" s="388">
        <v>0</v>
      </c>
      <c r="Q1935" s="499"/>
      <c r="R1935" s="388">
        <v>0</v>
      </c>
      <c r="S1935" s="499"/>
      <c r="T1935" s="499"/>
      <c r="U1935" s="389" t="s">
        <v>161</v>
      </c>
      <c r="V1935" s="390">
        <v>0</v>
      </c>
      <c r="W1935" s="392">
        <v>0</v>
      </c>
      <c r="X1935" s="515"/>
      <c r="Y1935" s="393">
        <v>0</v>
      </c>
      <c r="Z1935" s="394">
        <f t="shared" si="30"/>
        <v>0</v>
      </c>
    </row>
    <row r="1936" spans="2:26" ht="24.75" x14ac:dyDescent="0.25">
      <c r="B1936" s="494">
        <v>1933</v>
      </c>
      <c r="C1936" s="473" t="s">
        <v>7543</v>
      </c>
      <c r="D1936" s="492" t="s">
        <v>446</v>
      </c>
      <c r="E1936" s="468">
        <v>1971</v>
      </c>
      <c r="F1936" s="468"/>
      <c r="G1936" s="471" t="s">
        <v>168</v>
      </c>
      <c r="H1936" s="469"/>
      <c r="I1936" s="470" t="s">
        <v>7544</v>
      </c>
      <c r="J1936" s="138"/>
      <c r="K1936" s="387">
        <v>0</v>
      </c>
      <c r="L1936" s="498"/>
      <c r="M1936" s="388">
        <v>0</v>
      </c>
      <c r="N1936" s="388">
        <v>0</v>
      </c>
      <c r="O1936" s="499"/>
      <c r="P1936" s="388">
        <v>0</v>
      </c>
      <c r="Q1936" s="499"/>
      <c r="R1936" s="388">
        <v>0</v>
      </c>
      <c r="S1936" s="499"/>
      <c r="T1936" s="499"/>
      <c r="U1936" s="389" t="s">
        <v>161</v>
      </c>
      <c r="V1936" s="390">
        <v>0</v>
      </c>
      <c r="W1936" s="392">
        <v>0</v>
      </c>
      <c r="X1936" s="515"/>
      <c r="Y1936" s="393">
        <v>0</v>
      </c>
      <c r="Z1936" s="394">
        <f t="shared" si="30"/>
        <v>0</v>
      </c>
    </row>
    <row r="1937" spans="2:26" ht="24.75" x14ac:dyDescent="0.25">
      <c r="B1937" s="494">
        <v>1934</v>
      </c>
      <c r="C1937" s="473" t="s">
        <v>7545</v>
      </c>
      <c r="D1937" s="492" t="s">
        <v>30</v>
      </c>
      <c r="E1937" s="468">
        <v>1992</v>
      </c>
      <c r="F1937" s="468"/>
      <c r="G1937" s="471" t="s">
        <v>149</v>
      </c>
      <c r="H1937" s="469"/>
      <c r="I1937" s="470" t="s">
        <v>431</v>
      </c>
      <c r="J1937" s="138"/>
      <c r="K1937" s="387">
        <v>0</v>
      </c>
      <c r="L1937" s="498"/>
      <c r="M1937" s="388">
        <v>0</v>
      </c>
      <c r="N1937" s="388">
        <v>0</v>
      </c>
      <c r="O1937" s="499"/>
      <c r="P1937" s="388">
        <v>0</v>
      </c>
      <c r="Q1937" s="499"/>
      <c r="R1937" s="388">
        <v>0</v>
      </c>
      <c r="S1937" s="499"/>
      <c r="T1937" s="499"/>
      <c r="U1937" s="389" t="s">
        <v>161</v>
      </c>
      <c r="V1937" s="390">
        <v>0</v>
      </c>
      <c r="W1937" s="392">
        <v>0</v>
      </c>
      <c r="X1937" s="515"/>
      <c r="Y1937" s="393">
        <v>0</v>
      </c>
      <c r="Z1937" s="394">
        <f t="shared" si="30"/>
        <v>0</v>
      </c>
    </row>
    <row r="1938" spans="2:26" ht="24.75" x14ac:dyDescent="0.25">
      <c r="B1938" s="494">
        <v>1935</v>
      </c>
      <c r="C1938" s="473" t="s">
        <v>7546</v>
      </c>
      <c r="D1938" s="492" t="s">
        <v>333</v>
      </c>
      <c r="E1938" s="468">
        <v>1973</v>
      </c>
      <c r="F1938" s="468"/>
      <c r="G1938" s="471" t="s">
        <v>168</v>
      </c>
      <c r="H1938" s="469"/>
      <c r="I1938" s="470" t="s">
        <v>431</v>
      </c>
      <c r="J1938" s="138"/>
      <c r="K1938" s="387">
        <v>0</v>
      </c>
      <c r="L1938" s="498"/>
      <c r="M1938" s="388">
        <v>0</v>
      </c>
      <c r="N1938" s="388">
        <v>0</v>
      </c>
      <c r="O1938" s="499"/>
      <c r="P1938" s="388">
        <v>0</v>
      </c>
      <c r="Q1938" s="499"/>
      <c r="R1938" s="388">
        <v>0</v>
      </c>
      <c r="S1938" s="499"/>
      <c r="T1938" s="499"/>
      <c r="U1938" s="389" t="s">
        <v>161</v>
      </c>
      <c r="V1938" s="390">
        <v>0</v>
      </c>
      <c r="W1938" s="392">
        <v>0</v>
      </c>
      <c r="X1938" s="515"/>
      <c r="Y1938" s="393">
        <v>0</v>
      </c>
      <c r="Z1938" s="394">
        <f t="shared" si="30"/>
        <v>0</v>
      </c>
    </row>
    <row r="1939" spans="2:26" ht="24.75" x14ac:dyDescent="0.25">
      <c r="B1939" s="494">
        <v>1936</v>
      </c>
      <c r="C1939" s="473" t="s">
        <v>7547</v>
      </c>
      <c r="D1939" s="492" t="s">
        <v>453</v>
      </c>
      <c r="E1939" s="468"/>
      <c r="F1939" s="468"/>
      <c r="G1939" s="471" t="s">
        <v>3289</v>
      </c>
      <c r="H1939" s="469"/>
      <c r="I1939" s="470" t="s">
        <v>5770</v>
      </c>
      <c r="J1939" s="138"/>
      <c r="K1939" s="387">
        <v>0</v>
      </c>
      <c r="L1939" s="498"/>
      <c r="M1939" s="388">
        <v>0</v>
      </c>
      <c r="N1939" s="388">
        <v>0</v>
      </c>
      <c r="O1939" s="499"/>
      <c r="P1939" s="388">
        <v>0</v>
      </c>
      <c r="Q1939" s="499"/>
      <c r="R1939" s="388">
        <v>0</v>
      </c>
      <c r="S1939" s="499"/>
      <c r="T1939" s="499"/>
      <c r="U1939" s="389">
        <v>0</v>
      </c>
      <c r="V1939" s="390">
        <v>0</v>
      </c>
      <c r="W1939" s="392">
        <v>0</v>
      </c>
      <c r="X1939" s="515"/>
      <c r="Y1939" s="393">
        <v>0</v>
      </c>
      <c r="Z1939" s="394">
        <f t="shared" si="30"/>
        <v>0</v>
      </c>
    </row>
    <row r="1940" spans="2:26" ht="24.75" x14ac:dyDescent="0.25">
      <c r="B1940" s="494">
        <v>1937</v>
      </c>
      <c r="C1940" s="473" t="s">
        <v>7548</v>
      </c>
      <c r="D1940" s="492" t="s">
        <v>5393</v>
      </c>
      <c r="E1940" s="468"/>
      <c r="F1940" s="468"/>
      <c r="G1940" s="471" t="s">
        <v>4867</v>
      </c>
      <c r="H1940" s="469"/>
      <c r="I1940" s="470" t="s">
        <v>3290</v>
      </c>
      <c r="J1940" s="138"/>
      <c r="K1940" s="387">
        <v>0</v>
      </c>
      <c r="L1940" s="498"/>
      <c r="M1940" s="388">
        <v>0</v>
      </c>
      <c r="N1940" s="388">
        <v>0</v>
      </c>
      <c r="O1940" s="499"/>
      <c r="P1940" s="388">
        <v>0</v>
      </c>
      <c r="Q1940" s="499"/>
      <c r="R1940" s="388">
        <v>0</v>
      </c>
      <c r="S1940" s="499"/>
      <c r="T1940" s="499"/>
      <c r="U1940" s="389">
        <v>0</v>
      </c>
      <c r="V1940" s="390">
        <v>0</v>
      </c>
      <c r="W1940" s="392">
        <v>0</v>
      </c>
      <c r="X1940" s="515"/>
      <c r="Y1940" s="393">
        <v>0</v>
      </c>
      <c r="Z1940" s="394">
        <f t="shared" si="30"/>
        <v>0</v>
      </c>
    </row>
    <row r="1941" spans="2:26" ht="24.75" x14ac:dyDescent="0.25">
      <c r="B1941" s="494">
        <v>1938</v>
      </c>
      <c r="C1941" s="473" t="s">
        <v>7549</v>
      </c>
      <c r="D1941" s="492" t="s">
        <v>31</v>
      </c>
      <c r="E1941" s="468" t="s">
        <v>5109</v>
      </c>
      <c r="F1941" s="468" t="s">
        <v>83</v>
      </c>
      <c r="G1941" s="471" t="s">
        <v>562</v>
      </c>
      <c r="H1941" s="469" t="s">
        <v>83</v>
      </c>
      <c r="I1941" s="470" t="s">
        <v>7550</v>
      </c>
      <c r="J1941" s="138"/>
      <c r="K1941" s="387">
        <v>0</v>
      </c>
      <c r="L1941" s="498"/>
      <c r="M1941" s="388">
        <v>0</v>
      </c>
      <c r="N1941" s="388">
        <v>0</v>
      </c>
      <c r="O1941" s="499"/>
      <c r="P1941" s="388">
        <v>0</v>
      </c>
      <c r="Q1941" s="499"/>
      <c r="R1941" s="388" t="s">
        <v>161</v>
      </c>
      <c r="S1941" s="499"/>
      <c r="T1941" s="499"/>
      <c r="U1941" s="389">
        <v>0</v>
      </c>
      <c r="V1941" s="390">
        <v>0</v>
      </c>
      <c r="W1941" s="392">
        <v>0</v>
      </c>
      <c r="X1941" s="515"/>
      <c r="Y1941" s="393">
        <v>0</v>
      </c>
      <c r="Z1941" s="394">
        <f t="shared" si="30"/>
        <v>0</v>
      </c>
    </row>
    <row r="1942" spans="2:26" ht="24.75" x14ac:dyDescent="0.25">
      <c r="B1942" s="494">
        <v>1939</v>
      </c>
      <c r="C1942" s="472" t="s">
        <v>2793</v>
      </c>
      <c r="D1942" s="491" t="s">
        <v>2794</v>
      </c>
      <c r="E1942" s="459">
        <v>1987</v>
      </c>
      <c r="F1942" s="459" t="s">
        <v>300</v>
      </c>
      <c r="G1942" s="463" t="s">
        <v>227</v>
      </c>
      <c r="H1942" s="464"/>
      <c r="I1942" s="465" t="s">
        <v>431</v>
      </c>
      <c r="J1942" s="138"/>
      <c r="K1942" s="502"/>
      <c r="L1942" s="497">
        <v>0</v>
      </c>
      <c r="M1942" s="503"/>
      <c r="N1942" s="503"/>
      <c r="O1942" s="497">
        <v>0</v>
      </c>
      <c r="P1942" s="503"/>
      <c r="Q1942" s="497">
        <v>0</v>
      </c>
      <c r="R1942" s="503"/>
      <c r="S1942" s="497">
        <v>0</v>
      </c>
      <c r="T1942" s="500" t="s">
        <v>904</v>
      </c>
      <c r="U1942" s="504"/>
      <c r="V1942" s="504"/>
      <c r="W1942" s="506"/>
      <c r="X1942" s="516">
        <v>0</v>
      </c>
      <c r="Y1942" s="523"/>
      <c r="Z1942" s="394">
        <f t="shared" si="30"/>
        <v>0</v>
      </c>
    </row>
    <row r="1943" spans="2:26" ht="24.75" x14ac:dyDescent="0.25">
      <c r="B1943" s="494">
        <v>1940</v>
      </c>
      <c r="C1943" s="472" t="s">
        <v>2795</v>
      </c>
      <c r="D1943" s="491" t="s">
        <v>1119</v>
      </c>
      <c r="E1943" s="459">
        <v>1970</v>
      </c>
      <c r="F1943" s="459" t="s">
        <v>300</v>
      </c>
      <c r="G1943" s="463" t="s">
        <v>168</v>
      </c>
      <c r="H1943" s="464"/>
      <c r="I1943" s="465" t="s">
        <v>431</v>
      </c>
      <c r="J1943" s="138"/>
      <c r="K1943" s="502"/>
      <c r="L1943" s="497">
        <v>0</v>
      </c>
      <c r="M1943" s="503"/>
      <c r="N1943" s="503"/>
      <c r="O1943" s="497">
        <v>0</v>
      </c>
      <c r="P1943" s="503"/>
      <c r="Q1943" s="497">
        <v>0</v>
      </c>
      <c r="R1943" s="503"/>
      <c r="S1943" s="497">
        <v>0</v>
      </c>
      <c r="T1943" s="501" t="s">
        <v>161</v>
      </c>
      <c r="U1943" s="507"/>
      <c r="V1943" s="507"/>
      <c r="W1943" s="508"/>
      <c r="X1943" s="516">
        <v>0</v>
      </c>
      <c r="Y1943" s="523"/>
      <c r="Z1943" s="394">
        <f t="shared" si="30"/>
        <v>0</v>
      </c>
    </row>
    <row r="1944" spans="2:26" ht="24.75" x14ac:dyDescent="0.25">
      <c r="B1944" s="494">
        <v>1941</v>
      </c>
      <c r="C1944" s="472" t="s">
        <v>2796</v>
      </c>
      <c r="D1944" s="491" t="s">
        <v>1403</v>
      </c>
      <c r="E1944" s="459">
        <v>1962</v>
      </c>
      <c r="F1944" s="459" t="s">
        <v>300</v>
      </c>
      <c r="G1944" s="463" t="s">
        <v>158</v>
      </c>
      <c r="H1944" s="464"/>
      <c r="I1944" s="465" t="s">
        <v>2797</v>
      </c>
      <c r="J1944" s="138"/>
      <c r="K1944" s="502"/>
      <c r="L1944" s="497">
        <v>0</v>
      </c>
      <c r="M1944" s="503"/>
      <c r="N1944" s="503"/>
      <c r="O1944" s="497">
        <v>0</v>
      </c>
      <c r="P1944" s="503"/>
      <c r="Q1944" s="497">
        <v>0</v>
      </c>
      <c r="R1944" s="503"/>
      <c r="S1944" s="497">
        <v>0</v>
      </c>
      <c r="T1944" s="500" t="s">
        <v>161</v>
      </c>
      <c r="U1944" s="504"/>
      <c r="V1944" s="504"/>
      <c r="W1944" s="506"/>
      <c r="X1944" s="516">
        <v>0</v>
      </c>
      <c r="Y1944" s="523"/>
      <c r="Z1944" s="394">
        <f t="shared" si="30"/>
        <v>0</v>
      </c>
    </row>
    <row r="1945" spans="2:26" ht="24.75" x14ac:dyDescent="0.25">
      <c r="B1945" s="494">
        <v>1942</v>
      </c>
      <c r="C1945" s="472" t="s">
        <v>2796</v>
      </c>
      <c r="D1945" s="491" t="s">
        <v>1403</v>
      </c>
      <c r="E1945" s="459">
        <v>1962</v>
      </c>
      <c r="F1945" s="459" t="s">
        <v>300</v>
      </c>
      <c r="G1945" s="463" t="s">
        <v>158</v>
      </c>
      <c r="H1945" s="464"/>
      <c r="I1945" s="465" t="s">
        <v>2797</v>
      </c>
      <c r="J1945" s="138"/>
      <c r="K1945" s="502"/>
      <c r="L1945" s="497">
        <v>0</v>
      </c>
      <c r="M1945" s="503"/>
      <c r="N1945" s="503"/>
      <c r="O1945" s="497">
        <v>0</v>
      </c>
      <c r="P1945" s="503"/>
      <c r="Q1945" s="497">
        <v>0</v>
      </c>
      <c r="R1945" s="503"/>
      <c r="S1945" s="497">
        <v>0</v>
      </c>
      <c r="T1945" s="500" t="s">
        <v>161</v>
      </c>
      <c r="U1945" s="504"/>
      <c r="V1945" s="504"/>
      <c r="W1945" s="506"/>
      <c r="X1945" s="517">
        <v>0</v>
      </c>
      <c r="Y1945" s="523"/>
      <c r="Z1945" s="394">
        <f t="shared" si="30"/>
        <v>0</v>
      </c>
    </row>
    <row r="1946" spans="2:26" x14ac:dyDescent="0.25">
      <c r="B1946" s="415"/>
      <c r="C1946" s="416"/>
      <c r="D1946" s="488"/>
      <c r="E1946" s="417"/>
      <c r="F1946" s="418"/>
      <c r="G1946" s="419"/>
      <c r="H1946" s="420"/>
      <c r="I1946" s="421"/>
      <c r="J1946" s="138"/>
      <c r="K1946" s="407"/>
      <c r="L1946" s="408"/>
      <c r="M1946" s="409"/>
      <c r="N1946" s="409"/>
      <c r="O1946" s="408"/>
      <c r="P1946" s="409"/>
      <c r="Q1946" s="408"/>
      <c r="R1946" s="409"/>
      <c r="S1946" s="408"/>
      <c r="T1946" s="410"/>
      <c r="U1946" s="411"/>
      <c r="V1946" s="412"/>
      <c r="W1946" s="413"/>
      <c r="X1946" s="518"/>
      <c r="Y1946" s="414"/>
      <c r="Z1946" s="425"/>
    </row>
  </sheetData>
  <autoFilter ref="A3:T3"/>
  <mergeCells count="5">
    <mergeCell ref="T1:U1"/>
    <mergeCell ref="Q1:R1"/>
    <mergeCell ref="O1:P1"/>
    <mergeCell ref="L1:M1"/>
    <mergeCell ref="B1:I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692"/>
  <sheetViews>
    <sheetView zoomScale="80" zoomScaleNormal="80" workbookViewId="0">
      <selection activeCell="AF15" sqref="AF15"/>
    </sheetView>
  </sheetViews>
  <sheetFormatPr defaultRowHeight="14.25" x14ac:dyDescent="0.25"/>
  <cols>
    <col min="1" max="1" width="0.5703125" style="5" customWidth="1"/>
    <col min="2" max="2" width="6.7109375" style="5" customWidth="1"/>
    <col min="3" max="3" width="16.28515625" style="5" customWidth="1"/>
    <col min="4" max="4" width="12.5703125" style="5" customWidth="1"/>
    <col min="5" max="5" width="8.7109375" style="77" customWidth="1"/>
    <col min="6" max="6" width="7.85546875" style="5" customWidth="1"/>
    <col min="7" max="7" width="15.7109375" style="77" customWidth="1"/>
    <col min="8" max="8" width="15.7109375" style="77" hidden="1" customWidth="1"/>
    <col min="9" max="9" width="42.5703125" style="31" customWidth="1"/>
    <col min="10" max="10" width="6.85546875" style="5" customWidth="1"/>
    <col min="11" max="12" width="10.5703125" style="5" customWidth="1"/>
    <col min="13" max="13" width="9.42578125" style="5" customWidth="1"/>
    <col min="14" max="14" width="6.85546875" style="5" customWidth="1"/>
    <col min="15" max="15" width="13.42578125" style="5" customWidth="1"/>
    <col min="16" max="16" width="11.5703125" style="5" customWidth="1"/>
    <col min="17" max="17" width="9.28515625" style="5" customWidth="1"/>
    <col min="18" max="18" width="6.85546875" style="5" customWidth="1"/>
    <col min="19" max="19" width="10.28515625" style="5" customWidth="1"/>
    <col min="20" max="20" width="9.140625" style="5" customWidth="1"/>
    <col min="21" max="21" width="9.42578125" style="5" customWidth="1"/>
    <col min="22" max="22" width="6.85546875" style="5" customWidth="1"/>
    <col min="23" max="24" width="9" style="5" customWidth="1"/>
    <col min="25" max="25" width="9.42578125" style="5" customWidth="1"/>
    <col min="26" max="26" width="6.85546875" style="5" customWidth="1"/>
    <col min="27" max="27" width="10.140625" style="5" customWidth="1"/>
    <col min="28" max="28" width="9.28515625" style="5" customWidth="1"/>
    <col min="29" max="29" width="9.42578125" style="5" customWidth="1"/>
    <col min="30" max="30" width="3.42578125" style="79" customWidth="1"/>
    <col min="31" max="35" width="9.140625" style="80" customWidth="1"/>
    <col min="36" max="36" width="13.5703125" style="21" customWidth="1"/>
    <col min="37" max="16384" width="9.140625" style="5"/>
  </cols>
  <sheetData>
    <row r="2" spans="1:36" ht="30.75" thickBot="1" x14ac:dyDescent="0.3">
      <c r="E2" s="6" t="s">
        <v>10</v>
      </c>
      <c r="AA2" s="78"/>
      <c r="AB2" s="78"/>
      <c r="AC2" s="78"/>
    </row>
    <row r="3" spans="1:36" ht="39.75" customHeight="1" x14ac:dyDescent="0.25">
      <c r="B3" s="1" t="s">
        <v>6</v>
      </c>
      <c r="C3" s="4" t="s">
        <v>9</v>
      </c>
      <c r="E3" s="81"/>
      <c r="F3" s="82"/>
      <c r="G3" s="83"/>
      <c r="H3" s="83"/>
      <c r="I3" s="84" t="s">
        <v>124</v>
      </c>
      <c r="AA3" s="78"/>
      <c r="AB3" s="85"/>
      <c r="AC3" s="78"/>
      <c r="AE3" s="534" t="s">
        <v>125</v>
      </c>
      <c r="AF3" s="535"/>
      <c r="AG3" s="535"/>
      <c r="AH3" s="535"/>
      <c r="AI3" s="535"/>
      <c r="AJ3" s="536"/>
    </row>
    <row r="4" spans="1:36" ht="10.5" customHeight="1" thickBot="1" x14ac:dyDescent="0.3">
      <c r="B4" s="1"/>
      <c r="C4" s="530"/>
      <c r="D4" s="530"/>
      <c r="E4" s="83"/>
      <c r="F4" s="86"/>
      <c r="G4" s="83"/>
      <c r="H4" s="83"/>
      <c r="I4" s="32"/>
      <c r="AD4" s="78"/>
      <c r="AE4" s="537"/>
      <c r="AF4" s="529"/>
      <c r="AG4" s="529"/>
      <c r="AH4" s="529"/>
      <c r="AI4" s="529"/>
      <c r="AJ4" s="538"/>
    </row>
    <row r="5" spans="1:36" ht="94.5" customHeight="1" x14ac:dyDescent="0.25">
      <c r="J5" s="539" t="s">
        <v>126</v>
      </c>
      <c r="K5" s="540"/>
      <c r="L5" s="540"/>
      <c r="M5" s="541"/>
      <c r="N5" s="539" t="s">
        <v>127</v>
      </c>
      <c r="O5" s="540"/>
      <c r="P5" s="540"/>
      <c r="Q5" s="541"/>
      <c r="R5" s="539" t="s">
        <v>128</v>
      </c>
      <c r="S5" s="540"/>
      <c r="T5" s="540"/>
      <c r="U5" s="541"/>
      <c r="V5" s="539" t="s">
        <v>129</v>
      </c>
      <c r="W5" s="540"/>
      <c r="X5" s="540"/>
      <c r="Y5" s="541"/>
      <c r="Z5" s="539" t="s">
        <v>130</v>
      </c>
      <c r="AA5" s="540"/>
      <c r="AB5" s="540"/>
      <c r="AC5" s="541"/>
      <c r="AD5" s="87"/>
      <c r="AE5" s="88" t="s">
        <v>126</v>
      </c>
      <c r="AF5" s="88" t="s">
        <v>131</v>
      </c>
      <c r="AG5" s="88" t="s">
        <v>128</v>
      </c>
      <c r="AH5" s="88" t="s">
        <v>132</v>
      </c>
      <c r="AI5" s="88" t="s">
        <v>130</v>
      </c>
      <c r="AJ5" s="89" t="s">
        <v>7</v>
      </c>
    </row>
    <row r="6" spans="1:36" ht="15.75" thickBot="1" x14ac:dyDescent="0.3">
      <c r="J6" s="90" t="s">
        <v>133</v>
      </c>
      <c r="K6" s="91" t="s">
        <v>134</v>
      </c>
      <c r="L6" s="92" t="s">
        <v>135</v>
      </c>
      <c r="M6" s="93">
        <v>43246</v>
      </c>
      <c r="N6" s="90" t="s">
        <v>136</v>
      </c>
      <c r="O6" s="91" t="s">
        <v>134</v>
      </c>
      <c r="P6" s="92" t="s">
        <v>135</v>
      </c>
      <c r="Q6" s="94">
        <v>43267</v>
      </c>
      <c r="R6" s="95" t="s">
        <v>136</v>
      </c>
      <c r="S6" s="96" t="s">
        <v>134</v>
      </c>
      <c r="T6" s="92" t="s">
        <v>135</v>
      </c>
      <c r="U6" s="94">
        <v>43281</v>
      </c>
      <c r="V6" s="90" t="s">
        <v>133</v>
      </c>
      <c r="W6" s="91" t="s">
        <v>134</v>
      </c>
      <c r="X6" s="92" t="s">
        <v>135</v>
      </c>
      <c r="Y6" s="94">
        <v>43310</v>
      </c>
      <c r="Z6" s="90" t="s">
        <v>133</v>
      </c>
      <c r="AA6" s="91" t="s">
        <v>134</v>
      </c>
      <c r="AB6" s="92" t="s">
        <v>135</v>
      </c>
      <c r="AC6" s="94">
        <v>43323</v>
      </c>
      <c r="AD6" s="97"/>
      <c r="AE6" s="98" t="s">
        <v>137</v>
      </c>
      <c r="AF6" s="98" t="s">
        <v>138</v>
      </c>
      <c r="AG6" s="98" t="s">
        <v>139</v>
      </c>
      <c r="AH6" s="98" t="s">
        <v>140</v>
      </c>
      <c r="AI6" s="99" t="s">
        <v>141</v>
      </c>
      <c r="AJ6" s="3" t="s">
        <v>7</v>
      </c>
    </row>
    <row r="7" spans="1:36" ht="26.25" thickBot="1" x14ac:dyDescent="0.3">
      <c r="B7" s="12" t="s">
        <v>0</v>
      </c>
      <c r="C7" s="15" t="s">
        <v>1</v>
      </c>
      <c r="D7" s="25" t="s">
        <v>2</v>
      </c>
      <c r="E7" s="15" t="s">
        <v>3</v>
      </c>
      <c r="F7" s="15" t="s">
        <v>142</v>
      </c>
      <c r="G7" s="15" t="s">
        <v>143</v>
      </c>
      <c r="H7" s="13"/>
      <c r="I7" s="13" t="s">
        <v>4</v>
      </c>
      <c r="J7" s="100" t="s">
        <v>144</v>
      </c>
      <c r="K7" s="101" t="s">
        <v>145</v>
      </c>
      <c r="L7" s="101" t="s">
        <v>146</v>
      </c>
      <c r="M7" s="102" t="s">
        <v>5</v>
      </c>
      <c r="N7" s="100" t="s">
        <v>144</v>
      </c>
      <c r="O7" s="103" t="s">
        <v>145</v>
      </c>
      <c r="P7" s="101" t="s">
        <v>146</v>
      </c>
      <c r="Q7" s="102" t="s">
        <v>5</v>
      </c>
      <c r="R7" s="104" t="s">
        <v>144</v>
      </c>
      <c r="S7" s="105" t="s">
        <v>145</v>
      </c>
      <c r="T7" s="105" t="s">
        <v>146</v>
      </c>
      <c r="U7" s="106" t="s">
        <v>5</v>
      </c>
      <c r="V7" s="104" t="s">
        <v>144</v>
      </c>
      <c r="W7" s="105" t="s">
        <v>145</v>
      </c>
      <c r="X7" s="105" t="s">
        <v>146</v>
      </c>
      <c r="Y7" s="106" t="s">
        <v>5</v>
      </c>
      <c r="Z7" s="104" t="s">
        <v>144</v>
      </c>
      <c r="AA7" s="105" t="s">
        <v>145</v>
      </c>
      <c r="AB7" s="105" t="s">
        <v>146</v>
      </c>
      <c r="AC7" s="106" t="s">
        <v>5</v>
      </c>
      <c r="AD7" s="107"/>
      <c r="AE7" s="108" t="s">
        <v>147</v>
      </c>
      <c r="AF7" s="108" t="s">
        <v>147</v>
      </c>
      <c r="AG7" s="108" t="s">
        <v>147</v>
      </c>
      <c r="AH7" s="108" t="s">
        <v>147</v>
      </c>
      <c r="AI7" s="108" t="s">
        <v>147</v>
      </c>
      <c r="AJ7" s="33" t="s">
        <v>5</v>
      </c>
    </row>
    <row r="8" spans="1:36" ht="18.75" customHeight="1" thickTop="1" x14ac:dyDescent="0.25">
      <c r="A8" s="77"/>
      <c r="B8" s="17">
        <v>1</v>
      </c>
      <c r="C8" s="109" t="s">
        <v>19</v>
      </c>
      <c r="D8" s="34" t="s">
        <v>31</v>
      </c>
      <c r="E8" s="110">
        <v>1996</v>
      </c>
      <c r="F8" s="111" t="s">
        <v>148</v>
      </c>
      <c r="G8" s="112" t="s">
        <v>149</v>
      </c>
      <c r="H8" s="113"/>
      <c r="I8" s="35" t="s">
        <v>11</v>
      </c>
      <c r="J8" s="114">
        <v>5</v>
      </c>
      <c r="K8" s="115" t="s">
        <v>150</v>
      </c>
      <c r="L8" s="116" t="s">
        <v>151</v>
      </c>
      <c r="M8" s="117">
        <v>210</v>
      </c>
      <c r="N8" s="114">
        <v>12</v>
      </c>
      <c r="O8" s="118" t="s">
        <v>152</v>
      </c>
      <c r="P8" s="116" t="s">
        <v>153</v>
      </c>
      <c r="Q8" s="117">
        <v>188</v>
      </c>
      <c r="R8" s="119">
        <v>6</v>
      </c>
      <c r="S8" s="120" t="s">
        <v>154</v>
      </c>
      <c r="T8" s="121" t="s">
        <v>155</v>
      </c>
      <c r="U8" s="117">
        <v>204</v>
      </c>
      <c r="V8" s="119"/>
      <c r="W8" s="121"/>
      <c r="X8" s="121"/>
      <c r="Y8" s="117"/>
      <c r="Z8" s="119">
        <v>2</v>
      </c>
      <c r="AA8" s="121" t="s">
        <v>156</v>
      </c>
      <c r="AB8" s="121" t="s">
        <v>157</v>
      </c>
      <c r="AC8" s="117">
        <v>235</v>
      </c>
      <c r="AD8" s="122"/>
      <c r="AE8" s="123">
        <v>210</v>
      </c>
      <c r="AF8" s="123">
        <v>188</v>
      </c>
      <c r="AG8" s="123">
        <v>204</v>
      </c>
      <c r="AH8" s="123">
        <v>0</v>
      </c>
      <c r="AI8" s="124">
        <v>235</v>
      </c>
      <c r="AJ8" s="7">
        <v>837</v>
      </c>
    </row>
    <row r="9" spans="1:36" ht="18.75" customHeight="1" x14ac:dyDescent="0.25">
      <c r="A9" s="77"/>
      <c r="B9" s="19">
        <v>2</v>
      </c>
      <c r="C9" s="125" t="s">
        <v>25</v>
      </c>
      <c r="D9" s="36" t="s">
        <v>36</v>
      </c>
      <c r="E9" s="126">
        <v>1968</v>
      </c>
      <c r="F9" s="126" t="s">
        <v>148</v>
      </c>
      <c r="G9" s="127" t="s">
        <v>158</v>
      </c>
      <c r="H9" s="128"/>
      <c r="I9" s="37" t="s">
        <v>15</v>
      </c>
      <c r="J9" s="129">
        <v>20</v>
      </c>
      <c r="K9" s="130" t="s">
        <v>159</v>
      </c>
      <c r="L9" s="131" t="s">
        <v>160</v>
      </c>
      <c r="M9" s="132">
        <v>180</v>
      </c>
      <c r="N9" s="129"/>
      <c r="O9" s="133" t="s">
        <v>161</v>
      </c>
      <c r="P9" s="131"/>
      <c r="Q9" s="132" t="s">
        <v>161</v>
      </c>
      <c r="R9" s="134">
        <v>16</v>
      </c>
      <c r="S9" s="135" t="s">
        <v>162</v>
      </c>
      <c r="T9" s="136" t="s">
        <v>163</v>
      </c>
      <c r="U9" s="132">
        <v>184</v>
      </c>
      <c r="V9" s="134">
        <v>13</v>
      </c>
      <c r="W9" s="121" t="s">
        <v>164</v>
      </c>
      <c r="X9" s="136" t="s">
        <v>165</v>
      </c>
      <c r="Y9" s="132">
        <v>187</v>
      </c>
      <c r="Z9" s="134">
        <v>15</v>
      </c>
      <c r="AA9" s="137" t="s">
        <v>166</v>
      </c>
      <c r="AB9" s="136" t="s">
        <v>167</v>
      </c>
      <c r="AC9" s="132">
        <v>185</v>
      </c>
      <c r="AD9" s="138"/>
      <c r="AE9" s="123">
        <v>180</v>
      </c>
      <c r="AF9" s="123" t="s">
        <v>161</v>
      </c>
      <c r="AG9" s="123">
        <v>184</v>
      </c>
      <c r="AH9" s="123">
        <v>187</v>
      </c>
      <c r="AI9" s="124">
        <v>185</v>
      </c>
      <c r="AJ9" s="7">
        <v>736</v>
      </c>
    </row>
    <row r="10" spans="1:36" ht="18.75" customHeight="1" x14ac:dyDescent="0.25">
      <c r="A10" s="77"/>
      <c r="B10" s="19">
        <v>3</v>
      </c>
      <c r="C10" s="125" t="s">
        <v>22</v>
      </c>
      <c r="D10" s="36" t="s">
        <v>33</v>
      </c>
      <c r="E10" s="126">
        <v>1978</v>
      </c>
      <c r="F10" s="126" t="s">
        <v>148</v>
      </c>
      <c r="G10" s="127" t="s">
        <v>168</v>
      </c>
      <c r="H10" s="128"/>
      <c r="I10" s="37" t="s">
        <v>42</v>
      </c>
      <c r="J10" s="129">
        <v>13</v>
      </c>
      <c r="K10" s="139" t="s">
        <v>169</v>
      </c>
      <c r="L10" s="131" t="s">
        <v>170</v>
      </c>
      <c r="M10" s="132">
        <v>187</v>
      </c>
      <c r="N10" s="129">
        <v>22</v>
      </c>
      <c r="O10" s="140" t="s">
        <v>171</v>
      </c>
      <c r="P10" s="131" t="s">
        <v>172</v>
      </c>
      <c r="Q10" s="132">
        <v>178</v>
      </c>
      <c r="R10" s="134">
        <v>11</v>
      </c>
      <c r="S10" s="141" t="s">
        <v>173</v>
      </c>
      <c r="T10" s="136" t="s">
        <v>174</v>
      </c>
      <c r="U10" s="132">
        <v>189</v>
      </c>
      <c r="V10" s="134"/>
      <c r="W10" s="142"/>
      <c r="X10" s="136"/>
      <c r="Y10" s="132"/>
      <c r="Z10" s="134">
        <v>22</v>
      </c>
      <c r="AA10" s="143" t="s">
        <v>175</v>
      </c>
      <c r="AB10" s="136" t="s">
        <v>176</v>
      </c>
      <c r="AC10" s="132">
        <v>178</v>
      </c>
      <c r="AD10" s="138"/>
      <c r="AE10" s="123">
        <v>187</v>
      </c>
      <c r="AF10" s="123">
        <v>178</v>
      </c>
      <c r="AG10" s="123">
        <v>189</v>
      </c>
      <c r="AH10" s="123">
        <v>0</v>
      </c>
      <c r="AI10" s="124">
        <v>178</v>
      </c>
      <c r="AJ10" s="7">
        <v>732</v>
      </c>
    </row>
    <row r="11" spans="1:36" ht="18.75" customHeight="1" x14ac:dyDescent="0.25">
      <c r="A11" s="77"/>
      <c r="B11" s="19">
        <v>4</v>
      </c>
      <c r="C11" s="125" t="s">
        <v>24</v>
      </c>
      <c r="D11" s="36" t="s">
        <v>35</v>
      </c>
      <c r="E11" s="126">
        <v>1989</v>
      </c>
      <c r="F11" s="126" t="s">
        <v>148</v>
      </c>
      <c r="G11" s="127" t="s">
        <v>149</v>
      </c>
      <c r="H11" s="128"/>
      <c r="I11" s="37" t="s">
        <v>14</v>
      </c>
      <c r="J11" s="129">
        <v>19</v>
      </c>
      <c r="K11" s="139" t="s">
        <v>177</v>
      </c>
      <c r="L11" s="131" t="s">
        <v>178</v>
      </c>
      <c r="M11" s="132">
        <v>181</v>
      </c>
      <c r="N11" s="129">
        <v>18</v>
      </c>
      <c r="O11" s="140" t="s">
        <v>179</v>
      </c>
      <c r="P11" s="131" t="s">
        <v>180</v>
      </c>
      <c r="Q11" s="132">
        <v>182</v>
      </c>
      <c r="R11" s="134">
        <v>14</v>
      </c>
      <c r="S11" s="141" t="s">
        <v>181</v>
      </c>
      <c r="T11" s="136" t="s">
        <v>182</v>
      </c>
      <c r="U11" s="132">
        <v>186</v>
      </c>
      <c r="V11" s="134"/>
      <c r="W11" s="142"/>
      <c r="X11" s="136"/>
      <c r="Y11" s="132"/>
      <c r="Z11" s="134">
        <v>23</v>
      </c>
      <c r="AA11" s="143" t="s">
        <v>183</v>
      </c>
      <c r="AB11" s="136" t="s">
        <v>184</v>
      </c>
      <c r="AC11" s="132">
        <v>177</v>
      </c>
      <c r="AD11" s="138"/>
      <c r="AE11" s="123">
        <v>181</v>
      </c>
      <c r="AF11" s="123">
        <v>182</v>
      </c>
      <c r="AG11" s="123">
        <v>186</v>
      </c>
      <c r="AH11" s="123">
        <v>0</v>
      </c>
      <c r="AI11" s="124">
        <v>177</v>
      </c>
      <c r="AJ11" s="7">
        <v>726</v>
      </c>
    </row>
    <row r="12" spans="1:36" ht="18.75" customHeight="1" x14ac:dyDescent="0.25">
      <c r="A12" s="77"/>
      <c r="B12" s="19">
        <v>5</v>
      </c>
      <c r="C12" s="125" t="s">
        <v>23</v>
      </c>
      <c r="D12" s="36" t="s">
        <v>34</v>
      </c>
      <c r="E12" s="126">
        <v>1977</v>
      </c>
      <c r="F12" s="126" t="s">
        <v>185</v>
      </c>
      <c r="G12" s="127" t="s">
        <v>168</v>
      </c>
      <c r="H12" s="128"/>
      <c r="I12" s="37" t="s">
        <v>13</v>
      </c>
      <c r="J12" s="129">
        <v>18</v>
      </c>
      <c r="K12" s="139" t="s">
        <v>186</v>
      </c>
      <c r="L12" s="131" t="s">
        <v>187</v>
      </c>
      <c r="M12" s="132">
        <v>182</v>
      </c>
      <c r="N12" s="129"/>
      <c r="O12" s="140"/>
      <c r="P12" s="131"/>
      <c r="Q12" s="132"/>
      <c r="R12" s="134">
        <v>24</v>
      </c>
      <c r="S12" s="141" t="s">
        <v>188</v>
      </c>
      <c r="T12" s="136" t="s">
        <v>189</v>
      </c>
      <c r="U12" s="132">
        <v>176</v>
      </c>
      <c r="V12" s="134">
        <v>20</v>
      </c>
      <c r="W12" s="142" t="s">
        <v>190</v>
      </c>
      <c r="X12" s="136" t="s">
        <v>191</v>
      </c>
      <c r="Y12" s="132">
        <v>180</v>
      </c>
      <c r="Z12" s="134">
        <v>20</v>
      </c>
      <c r="AA12" s="143" t="s">
        <v>192</v>
      </c>
      <c r="AB12" s="136" t="s">
        <v>193</v>
      </c>
      <c r="AC12" s="132">
        <v>180</v>
      </c>
      <c r="AD12" s="138"/>
      <c r="AE12" s="123">
        <v>182</v>
      </c>
      <c r="AF12" s="123">
        <v>0</v>
      </c>
      <c r="AG12" s="123">
        <v>176</v>
      </c>
      <c r="AH12" s="123">
        <v>180</v>
      </c>
      <c r="AI12" s="124">
        <v>180</v>
      </c>
      <c r="AJ12" s="7">
        <v>718</v>
      </c>
    </row>
    <row r="13" spans="1:36" ht="18.75" customHeight="1" x14ac:dyDescent="0.25">
      <c r="A13" s="77"/>
      <c r="B13" s="19">
        <v>6</v>
      </c>
      <c r="C13" s="125" t="s">
        <v>20</v>
      </c>
      <c r="D13" s="36" t="s">
        <v>38</v>
      </c>
      <c r="E13" s="126">
        <v>1972</v>
      </c>
      <c r="F13" s="126" t="s">
        <v>148</v>
      </c>
      <c r="G13" s="127" t="s">
        <v>168</v>
      </c>
      <c r="H13" s="128"/>
      <c r="I13" s="37" t="s">
        <v>16</v>
      </c>
      <c r="J13" s="129">
        <v>22</v>
      </c>
      <c r="K13" s="139" t="s">
        <v>194</v>
      </c>
      <c r="L13" s="131" t="s">
        <v>195</v>
      </c>
      <c r="M13" s="132">
        <v>178</v>
      </c>
      <c r="N13" s="129">
        <v>45</v>
      </c>
      <c r="O13" s="140" t="s">
        <v>196</v>
      </c>
      <c r="P13" s="131" t="s">
        <v>197</v>
      </c>
      <c r="Q13" s="132">
        <v>155</v>
      </c>
      <c r="R13" s="134">
        <v>27</v>
      </c>
      <c r="S13" s="141" t="s">
        <v>198</v>
      </c>
      <c r="T13" s="136" t="s">
        <v>199</v>
      </c>
      <c r="U13" s="132">
        <v>173</v>
      </c>
      <c r="V13" s="134"/>
      <c r="W13" s="142"/>
      <c r="X13" s="136"/>
      <c r="Y13" s="132"/>
      <c r="Z13" s="134">
        <v>21</v>
      </c>
      <c r="AA13" s="143" t="s">
        <v>200</v>
      </c>
      <c r="AB13" s="136" t="s">
        <v>201</v>
      </c>
      <c r="AC13" s="132">
        <v>179</v>
      </c>
      <c r="AD13" s="138"/>
      <c r="AE13" s="123">
        <v>178</v>
      </c>
      <c r="AF13" s="123">
        <v>155</v>
      </c>
      <c r="AG13" s="123">
        <v>173</v>
      </c>
      <c r="AH13" s="123">
        <v>0</v>
      </c>
      <c r="AI13" s="124">
        <v>179</v>
      </c>
      <c r="AJ13" s="7">
        <v>685</v>
      </c>
    </row>
    <row r="14" spans="1:36" ht="18.75" customHeight="1" x14ac:dyDescent="0.25">
      <c r="A14" s="77"/>
      <c r="B14" s="19">
        <v>7</v>
      </c>
      <c r="C14" s="125" t="s">
        <v>97</v>
      </c>
      <c r="D14" s="36" t="s">
        <v>55</v>
      </c>
      <c r="E14" s="126">
        <v>1977</v>
      </c>
      <c r="F14" s="126"/>
      <c r="G14" s="127" t="s">
        <v>202</v>
      </c>
      <c r="H14" s="128"/>
      <c r="I14" s="37" t="s">
        <v>11</v>
      </c>
      <c r="J14" s="129"/>
      <c r="K14" s="139"/>
      <c r="L14" s="131"/>
      <c r="M14" s="132"/>
      <c r="N14" s="129">
        <v>43</v>
      </c>
      <c r="O14" s="144" t="s">
        <v>203</v>
      </c>
      <c r="P14" s="131" t="s">
        <v>204</v>
      </c>
      <c r="Q14" s="132">
        <v>157</v>
      </c>
      <c r="R14" s="134">
        <v>19</v>
      </c>
      <c r="S14" s="141" t="s">
        <v>205</v>
      </c>
      <c r="T14" s="136" t="s">
        <v>206</v>
      </c>
      <c r="U14" s="132">
        <v>181</v>
      </c>
      <c r="V14" s="134">
        <v>39</v>
      </c>
      <c r="W14" s="142" t="s">
        <v>207</v>
      </c>
      <c r="X14" s="136" t="s">
        <v>208</v>
      </c>
      <c r="Y14" s="132">
        <v>161</v>
      </c>
      <c r="Z14" s="134">
        <v>26</v>
      </c>
      <c r="AA14" s="143" t="s">
        <v>209</v>
      </c>
      <c r="AB14" s="136" t="s">
        <v>210</v>
      </c>
      <c r="AC14" s="132">
        <v>174</v>
      </c>
      <c r="AD14" s="138"/>
      <c r="AE14" s="123">
        <v>0</v>
      </c>
      <c r="AF14" s="123">
        <v>157</v>
      </c>
      <c r="AG14" s="123">
        <v>181</v>
      </c>
      <c r="AH14" s="123">
        <v>161</v>
      </c>
      <c r="AI14" s="124">
        <v>174</v>
      </c>
      <c r="AJ14" s="7">
        <v>673</v>
      </c>
    </row>
    <row r="15" spans="1:36" ht="18.75" customHeight="1" x14ac:dyDescent="0.25">
      <c r="A15" s="77"/>
      <c r="B15" s="19">
        <v>8</v>
      </c>
      <c r="C15" s="125" t="s">
        <v>27</v>
      </c>
      <c r="D15" s="36" t="s">
        <v>30</v>
      </c>
      <c r="E15" s="126">
        <v>1968</v>
      </c>
      <c r="F15" s="126" t="s">
        <v>148</v>
      </c>
      <c r="G15" s="127" t="s">
        <v>158</v>
      </c>
      <c r="H15" s="128"/>
      <c r="I15" s="37" t="s">
        <v>17</v>
      </c>
      <c r="J15" s="129">
        <v>24</v>
      </c>
      <c r="K15" s="145" t="s">
        <v>211</v>
      </c>
      <c r="L15" s="131" t="s">
        <v>212</v>
      </c>
      <c r="M15" s="132">
        <v>176</v>
      </c>
      <c r="N15" s="129">
        <v>93</v>
      </c>
      <c r="O15" s="146" t="s">
        <v>213</v>
      </c>
      <c r="P15" s="131" t="s">
        <v>214</v>
      </c>
      <c r="Q15" s="132">
        <v>107</v>
      </c>
      <c r="R15" s="134">
        <v>17</v>
      </c>
      <c r="S15" s="147" t="s">
        <v>215</v>
      </c>
      <c r="T15" s="136" t="s">
        <v>216</v>
      </c>
      <c r="U15" s="132">
        <v>183</v>
      </c>
      <c r="V15" s="134">
        <v>47</v>
      </c>
      <c r="W15" s="147" t="s">
        <v>217</v>
      </c>
      <c r="X15" s="136" t="s">
        <v>218</v>
      </c>
      <c r="Y15" s="132">
        <v>153</v>
      </c>
      <c r="Z15" s="134">
        <v>72</v>
      </c>
      <c r="AA15" s="147" t="s">
        <v>219</v>
      </c>
      <c r="AB15" s="136" t="s">
        <v>220</v>
      </c>
      <c r="AC15" s="132">
        <v>128</v>
      </c>
      <c r="AD15" s="138"/>
      <c r="AE15" s="123">
        <v>176</v>
      </c>
      <c r="AF15" s="123">
        <v>107</v>
      </c>
      <c r="AG15" s="123">
        <v>183</v>
      </c>
      <c r="AH15" s="123">
        <v>153</v>
      </c>
      <c r="AI15" s="124">
        <v>128</v>
      </c>
      <c r="AJ15" s="7">
        <v>640</v>
      </c>
    </row>
    <row r="16" spans="1:36" ht="18.75" customHeight="1" x14ac:dyDescent="0.25">
      <c r="A16" s="77"/>
      <c r="B16" s="19">
        <v>9</v>
      </c>
      <c r="C16" s="125" t="s">
        <v>21</v>
      </c>
      <c r="D16" s="36" t="s">
        <v>32</v>
      </c>
      <c r="E16" s="126">
        <v>1973</v>
      </c>
      <c r="F16" s="126" t="s">
        <v>148</v>
      </c>
      <c r="G16" s="127" t="s">
        <v>168</v>
      </c>
      <c r="H16" s="128"/>
      <c r="I16" s="37" t="s">
        <v>11</v>
      </c>
      <c r="J16" s="129">
        <v>10</v>
      </c>
      <c r="K16" s="145" t="s">
        <v>221</v>
      </c>
      <c r="L16" s="131" t="s">
        <v>222</v>
      </c>
      <c r="M16" s="132">
        <v>190</v>
      </c>
      <c r="N16" s="129"/>
      <c r="O16" s="148"/>
      <c r="P16" s="131"/>
      <c r="Q16" s="132"/>
      <c r="R16" s="134">
        <v>26</v>
      </c>
      <c r="S16" s="147" t="s">
        <v>223</v>
      </c>
      <c r="T16" s="136" t="s">
        <v>224</v>
      </c>
      <c r="U16" s="132">
        <v>174</v>
      </c>
      <c r="V16" s="134"/>
      <c r="W16" s="147"/>
      <c r="X16" s="136"/>
      <c r="Y16" s="132"/>
      <c r="Z16" s="134">
        <v>29</v>
      </c>
      <c r="AA16" s="147" t="s">
        <v>225</v>
      </c>
      <c r="AB16" s="136" t="s">
        <v>226</v>
      </c>
      <c r="AC16" s="132">
        <v>171</v>
      </c>
      <c r="AD16" s="138"/>
      <c r="AE16" s="123">
        <v>190</v>
      </c>
      <c r="AF16" s="123">
        <v>0</v>
      </c>
      <c r="AG16" s="123">
        <v>174</v>
      </c>
      <c r="AH16" s="123">
        <v>0</v>
      </c>
      <c r="AI16" s="124">
        <v>171</v>
      </c>
      <c r="AJ16" s="7">
        <v>535</v>
      </c>
    </row>
    <row r="17" spans="1:36" ht="18.75" customHeight="1" x14ac:dyDescent="0.25">
      <c r="A17" s="77"/>
      <c r="B17" s="19">
        <v>10</v>
      </c>
      <c r="C17" s="125" t="s">
        <v>26</v>
      </c>
      <c r="D17" s="36" t="s">
        <v>37</v>
      </c>
      <c r="E17" s="126">
        <v>1986</v>
      </c>
      <c r="F17" s="126" t="s">
        <v>185</v>
      </c>
      <c r="G17" s="149" t="s">
        <v>227</v>
      </c>
      <c r="H17" s="150"/>
      <c r="I17" s="37" t="s">
        <v>87</v>
      </c>
      <c r="J17" s="129">
        <v>21</v>
      </c>
      <c r="K17" s="145" t="s">
        <v>228</v>
      </c>
      <c r="L17" s="131" t="s">
        <v>229</v>
      </c>
      <c r="M17" s="132">
        <v>179</v>
      </c>
      <c r="N17" s="129">
        <v>38</v>
      </c>
      <c r="O17" s="148" t="s">
        <v>230</v>
      </c>
      <c r="P17" s="131" t="s">
        <v>231</v>
      </c>
      <c r="Q17" s="132">
        <v>162</v>
      </c>
      <c r="R17" s="134"/>
      <c r="S17" s="147" t="s">
        <v>161</v>
      </c>
      <c r="T17" s="136" t="s">
        <v>232</v>
      </c>
      <c r="U17" s="132" t="s">
        <v>161</v>
      </c>
      <c r="V17" s="134"/>
      <c r="W17" s="147"/>
      <c r="X17" s="136"/>
      <c r="Y17" s="132"/>
      <c r="Z17" s="134">
        <v>19</v>
      </c>
      <c r="AA17" s="147" t="s">
        <v>233</v>
      </c>
      <c r="AB17" s="136" t="s">
        <v>234</v>
      </c>
      <c r="AC17" s="132">
        <v>181</v>
      </c>
      <c r="AD17" s="138"/>
      <c r="AE17" s="123">
        <v>179</v>
      </c>
      <c r="AF17" s="123">
        <v>162</v>
      </c>
      <c r="AG17" s="123" t="s">
        <v>161</v>
      </c>
      <c r="AH17" s="123">
        <v>0</v>
      </c>
      <c r="AI17" s="124">
        <v>181</v>
      </c>
      <c r="AJ17" s="7">
        <v>522</v>
      </c>
    </row>
    <row r="18" spans="1:36" ht="18.75" customHeight="1" x14ac:dyDescent="0.25">
      <c r="A18" s="77"/>
      <c r="B18" s="19">
        <v>11</v>
      </c>
      <c r="C18" s="20" t="s">
        <v>235</v>
      </c>
      <c r="D18" s="151" t="s">
        <v>236</v>
      </c>
      <c r="E18" s="152">
        <v>1975</v>
      </c>
      <c r="F18" s="152"/>
      <c r="G18" s="149" t="s">
        <v>202</v>
      </c>
      <c r="H18" s="150"/>
      <c r="I18" s="26" t="s">
        <v>237</v>
      </c>
      <c r="J18" s="129"/>
      <c r="K18" s="145"/>
      <c r="L18" s="131"/>
      <c r="M18" s="132"/>
      <c r="N18" s="129">
        <v>31</v>
      </c>
      <c r="O18" s="148" t="s">
        <v>238</v>
      </c>
      <c r="P18" s="131" t="s">
        <v>239</v>
      </c>
      <c r="Q18" s="132">
        <v>169</v>
      </c>
      <c r="R18" s="134">
        <v>25</v>
      </c>
      <c r="S18" s="147" t="s">
        <v>240</v>
      </c>
      <c r="T18" s="136" t="s">
        <v>241</v>
      </c>
      <c r="U18" s="132">
        <v>175</v>
      </c>
      <c r="V18" s="134"/>
      <c r="W18" s="147"/>
      <c r="X18" s="136"/>
      <c r="Y18" s="132"/>
      <c r="Z18" s="134">
        <v>33</v>
      </c>
      <c r="AA18" s="147" t="s">
        <v>242</v>
      </c>
      <c r="AB18" s="136" t="s">
        <v>243</v>
      </c>
      <c r="AC18" s="132">
        <v>167</v>
      </c>
      <c r="AD18" s="138"/>
      <c r="AE18" s="123">
        <v>0</v>
      </c>
      <c r="AF18" s="123">
        <v>169</v>
      </c>
      <c r="AG18" s="123">
        <v>175</v>
      </c>
      <c r="AH18" s="123">
        <v>0</v>
      </c>
      <c r="AI18" s="124">
        <v>167</v>
      </c>
      <c r="AJ18" s="7">
        <v>511</v>
      </c>
    </row>
    <row r="19" spans="1:36" ht="18.75" customHeight="1" x14ac:dyDescent="0.25">
      <c r="A19" s="77"/>
      <c r="B19" s="19">
        <v>12</v>
      </c>
      <c r="C19" s="20" t="s">
        <v>244</v>
      </c>
      <c r="D19" s="151" t="s">
        <v>245</v>
      </c>
      <c r="E19" s="152">
        <v>1990</v>
      </c>
      <c r="F19" s="152" t="s">
        <v>148</v>
      </c>
      <c r="G19" s="149" t="s">
        <v>149</v>
      </c>
      <c r="H19" s="150"/>
      <c r="I19" s="26" t="s">
        <v>246</v>
      </c>
      <c r="J19" s="129">
        <v>1</v>
      </c>
      <c r="K19" s="145" t="s">
        <v>247</v>
      </c>
      <c r="L19" s="131"/>
      <c r="M19" s="132">
        <v>250</v>
      </c>
      <c r="N19" s="129"/>
      <c r="O19" s="148"/>
      <c r="P19" s="131"/>
      <c r="Q19" s="132"/>
      <c r="R19" s="134">
        <v>1</v>
      </c>
      <c r="S19" s="147" t="s">
        <v>248</v>
      </c>
      <c r="T19" s="136" t="s">
        <v>83</v>
      </c>
      <c r="U19" s="132">
        <v>250</v>
      </c>
      <c r="V19" s="134"/>
      <c r="W19" s="147"/>
      <c r="X19" s="136"/>
      <c r="Y19" s="132"/>
      <c r="Z19" s="134"/>
      <c r="AA19" s="147"/>
      <c r="AB19" s="136"/>
      <c r="AC19" s="132"/>
      <c r="AD19" s="138"/>
      <c r="AE19" s="123">
        <v>250</v>
      </c>
      <c r="AF19" s="123">
        <v>0</v>
      </c>
      <c r="AG19" s="123">
        <v>250</v>
      </c>
      <c r="AH19" s="123">
        <v>0</v>
      </c>
      <c r="AI19" s="124">
        <v>0</v>
      </c>
      <c r="AJ19" s="7">
        <v>500</v>
      </c>
    </row>
    <row r="20" spans="1:36" ht="18.75" customHeight="1" x14ac:dyDescent="0.25">
      <c r="A20" s="77"/>
      <c r="B20" s="19">
        <v>13</v>
      </c>
      <c r="C20" s="20" t="s">
        <v>249</v>
      </c>
      <c r="D20" s="151" t="s">
        <v>250</v>
      </c>
      <c r="E20" s="152">
        <v>1959</v>
      </c>
      <c r="F20" s="152" t="s">
        <v>148</v>
      </c>
      <c r="G20" s="149" t="s">
        <v>158</v>
      </c>
      <c r="H20" s="150"/>
      <c r="I20" s="26" t="s">
        <v>251</v>
      </c>
      <c r="J20" s="129">
        <v>48</v>
      </c>
      <c r="K20" s="145" t="s">
        <v>252</v>
      </c>
      <c r="L20" s="131" t="s">
        <v>253</v>
      </c>
      <c r="M20" s="132">
        <v>152</v>
      </c>
      <c r="N20" s="129">
        <v>224</v>
      </c>
      <c r="O20" s="148" t="s">
        <v>254</v>
      </c>
      <c r="P20" s="131" t="s">
        <v>255</v>
      </c>
      <c r="Q20" s="132">
        <v>38</v>
      </c>
      <c r="R20" s="134">
        <v>68</v>
      </c>
      <c r="S20" s="147" t="s">
        <v>256</v>
      </c>
      <c r="T20" s="136" t="s">
        <v>257</v>
      </c>
      <c r="U20" s="132">
        <v>132</v>
      </c>
      <c r="V20" s="134">
        <v>84</v>
      </c>
      <c r="W20" s="147" t="s">
        <v>258</v>
      </c>
      <c r="X20" s="136" t="s">
        <v>259</v>
      </c>
      <c r="Y20" s="132">
        <v>116</v>
      </c>
      <c r="Z20" s="134">
        <v>112</v>
      </c>
      <c r="AA20" s="147" t="s">
        <v>260</v>
      </c>
      <c r="AB20" s="136" t="s">
        <v>261</v>
      </c>
      <c r="AC20" s="132">
        <v>94</v>
      </c>
      <c r="AD20" s="138"/>
      <c r="AE20" s="123">
        <v>152</v>
      </c>
      <c r="AF20" s="123">
        <v>38</v>
      </c>
      <c r="AG20" s="123">
        <v>132</v>
      </c>
      <c r="AH20" s="123">
        <v>116</v>
      </c>
      <c r="AI20" s="124">
        <v>94</v>
      </c>
      <c r="AJ20" s="7">
        <v>494</v>
      </c>
    </row>
    <row r="21" spans="1:36" ht="18.75" customHeight="1" x14ac:dyDescent="0.25">
      <c r="A21" s="77"/>
      <c r="B21" s="19">
        <v>14</v>
      </c>
      <c r="C21" s="20" t="s">
        <v>262</v>
      </c>
      <c r="D21" s="151" t="s">
        <v>263</v>
      </c>
      <c r="E21" s="152">
        <v>1992</v>
      </c>
      <c r="F21" s="152" t="s">
        <v>148</v>
      </c>
      <c r="G21" s="149" t="s">
        <v>149</v>
      </c>
      <c r="H21" s="150"/>
      <c r="I21" s="26" t="s">
        <v>11</v>
      </c>
      <c r="J21" s="129">
        <v>30</v>
      </c>
      <c r="K21" s="145" t="s">
        <v>264</v>
      </c>
      <c r="L21" s="131" t="s">
        <v>265</v>
      </c>
      <c r="M21" s="132">
        <v>170</v>
      </c>
      <c r="N21" s="129">
        <v>58</v>
      </c>
      <c r="O21" s="148" t="s">
        <v>266</v>
      </c>
      <c r="P21" s="131" t="s">
        <v>267</v>
      </c>
      <c r="Q21" s="132">
        <v>142</v>
      </c>
      <c r="R21" s="134">
        <v>89</v>
      </c>
      <c r="S21" s="147" t="s">
        <v>161</v>
      </c>
      <c r="T21" s="136" t="s">
        <v>232</v>
      </c>
      <c r="U21" s="132" t="s">
        <v>161</v>
      </c>
      <c r="V21" s="134"/>
      <c r="W21" s="147"/>
      <c r="X21" s="136"/>
      <c r="Y21" s="132"/>
      <c r="Z21" s="134">
        <v>28</v>
      </c>
      <c r="AA21" s="147" t="s">
        <v>268</v>
      </c>
      <c r="AB21" s="136" t="s">
        <v>269</v>
      </c>
      <c r="AC21" s="132">
        <v>172</v>
      </c>
      <c r="AD21" s="138"/>
      <c r="AE21" s="123">
        <v>170</v>
      </c>
      <c r="AF21" s="123">
        <v>142</v>
      </c>
      <c r="AG21" s="123" t="s">
        <v>161</v>
      </c>
      <c r="AH21" s="123">
        <v>0</v>
      </c>
      <c r="AI21" s="124">
        <v>172</v>
      </c>
      <c r="AJ21" s="7">
        <v>484</v>
      </c>
    </row>
    <row r="22" spans="1:36" ht="18.75" customHeight="1" x14ac:dyDescent="0.25">
      <c r="A22" s="77"/>
      <c r="B22" s="19">
        <v>15</v>
      </c>
      <c r="C22" s="20" t="s">
        <v>270</v>
      </c>
      <c r="D22" s="151" t="s">
        <v>271</v>
      </c>
      <c r="E22" s="152">
        <v>1979</v>
      </c>
      <c r="F22" s="152" t="s">
        <v>148</v>
      </c>
      <c r="G22" s="149" t="s">
        <v>227</v>
      </c>
      <c r="H22" s="150"/>
      <c r="I22" s="26" t="s">
        <v>272</v>
      </c>
      <c r="J22" s="129">
        <v>23</v>
      </c>
      <c r="K22" s="145" t="s">
        <v>273</v>
      </c>
      <c r="L22" s="131" t="s">
        <v>274</v>
      </c>
      <c r="M22" s="132">
        <v>177</v>
      </c>
      <c r="N22" s="129">
        <v>64</v>
      </c>
      <c r="O22" s="148" t="s">
        <v>275</v>
      </c>
      <c r="P22" s="131" t="s">
        <v>276</v>
      </c>
      <c r="Q22" s="132">
        <v>136</v>
      </c>
      <c r="R22" s="134">
        <v>36</v>
      </c>
      <c r="S22" s="147" t="s">
        <v>277</v>
      </c>
      <c r="T22" s="136" t="s">
        <v>278</v>
      </c>
      <c r="U22" s="132">
        <v>164</v>
      </c>
      <c r="V22" s="134"/>
      <c r="W22" s="147"/>
      <c r="X22" s="136"/>
      <c r="Y22" s="132"/>
      <c r="Z22" s="134"/>
      <c r="AA22" s="147"/>
      <c r="AB22" s="136"/>
      <c r="AC22" s="132"/>
      <c r="AD22" s="138"/>
      <c r="AE22" s="123">
        <v>177</v>
      </c>
      <c r="AF22" s="123">
        <v>136</v>
      </c>
      <c r="AG22" s="123">
        <v>164</v>
      </c>
      <c r="AH22" s="123">
        <v>0</v>
      </c>
      <c r="AI22" s="124">
        <v>0</v>
      </c>
      <c r="AJ22" s="7">
        <v>477</v>
      </c>
    </row>
    <row r="23" spans="1:36" ht="18.75" customHeight="1" x14ac:dyDescent="0.25">
      <c r="A23" s="77"/>
      <c r="B23" s="19">
        <v>16</v>
      </c>
      <c r="C23" s="20" t="s">
        <v>250</v>
      </c>
      <c r="D23" s="151" t="s">
        <v>118</v>
      </c>
      <c r="E23" s="152">
        <v>1989</v>
      </c>
      <c r="F23" s="152"/>
      <c r="G23" s="149" t="s">
        <v>279</v>
      </c>
      <c r="H23" s="150"/>
      <c r="I23" s="26" t="s">
        <v>280</v>
      </c>
      <c r="J23" s="129"/>
      <c r="K23" s="145"/>
      <c r="L23" s="131"/>
      <c r="M23" s="132"/>
      <c r="N23" s="129">
        <v>1</v>
      </c>
      <c r="O23" s="148" t="s">
        <v>281</v>
      </c>
      <c r="P23" s="131"/>
      <c r="Q23" s="132">
        <v>250</v>
      </c>
      <c r="R23" s="134">
        <v>3</v>
      </c>
      <c r="S23" s="147" t="s">
        <v>282</v>
      </c>
      <c r="T23" s="136" t="s">
        <v>283</v>
      </c>
      <c r="U23" s="132">
        <v>225</v>
      </c>
      <c r="V23" s="134"/>
      <c r="W23" s="147"/>
      <c r="X23" s="136"/>
      <c r="Y23" s="132"/>
      <c r="Z23" s="134"/>
      <c r="AA23" s="147"/>
      <c r="AB23" s="136"/>
      <c r="AC23" s="132"/>
      <c r="AD23" s="138"/>
      <c r="AE23" s="123">
        <v>0</v>
      </c>
      <c r="AF23" s="123">
        <v>250</v>
      </c>
      <c r="AG23" s="123">
        <v>225</v>
      </c>
      <c r="AH23" s="123">
        <v>0</v>
      </c>
      <c r="AI23" s="124">
        <v>0</v>
      </c>
      <c r="AJ23" s="7">
        <v>475</v>
      </c>
    </row>
    <row r="24" spans="1:36" ht="18.75" customHeight="1" x14ac:dyDescent="0.25">
      <c r="A24" s="77"/>
      <c r="B24" s="19">
        <v>17</v>
      </c>
      <c r="C24" s="20" t="s">
        <v>284</v>
      </c>
      <c r="D24" s="151" t="s">
        <v>285</v>
      </c>
      <c r="E24" s="152">
        <v>1967</v>
      </c>
      <c r="F24" s="152" t="s">
        <v>148</v>
      </c>
      <c r="G24" s="149" t="s">
        <v>158</v>
      </c>
      <c r="H24" s="150"/>
      <c r="I24" s="26"/>
      <c r="J24" s="129">
        <v>43</v>
      </c>
      <c r="K24" s="145" t="s">
        <v>286</v>
      </c>
      <c r="L24" s="131" t="s">
        <v>287</v>
      </c>
      <c r="M24" s="132">
        <v>157</v>
      </c>
      <c r="N24" s="129">
        <v>176</v>
      </c>
      <c r="O24" s="148" t="s">
        <v>288</v>
      </c>
      <c r="P24" s="131" t="s">
        <v>289</v>
      </c>
      <c r="Q24" s="132">
        <v>62</v>
      </c>
      <c r="R24" s="134">
        <v>61</v>
      </c>
      <c r="S24" s="147" t="s">
        <v>290</v>
      </c>
      <c r="T24" s="136" t="s">
        <v>291</v>
      </c>
      <c r="U24" s="132">
        <v>139</v>
      </c>
      <c r="V24" s="134"/>
      <c r="W24" s="147"/>
      <c r="X24" s="136"/>
      <c r="Y24" s="132"/>
      <c r="Z24" s="134">
        <v>105</v>
      </c>
      <c r="AA24" s="147" t="s">
        <v>292</v>
      </c>
      <c r="AB24" s="136" t="s">
        <v>293</v>
      </c>
      <c r="AC24" s="132">
        <v>97.5</v>
      </c>
      <c r="AD24" s="138"/>
      <c r="AE24" s="123">
        <v>157</v>
      </c>
      <c r="AF24" s="123">
        <v>62</v>
      </c>
      <c r="AG24" s="123">
        <v>139</v>
      </c>
      <c r="AH24" s="123">
        <v>0</v>
      </c>
      <c r="AI24" s="124">
        <v>97.5</v>
      </c>
      <c r="AJ24" s="7">
        <v>455.5</v>
      </c>
    </row>
    <row r="25" spans="1:36" ht="18.75" customHeight="1" x14ac:dyDescent="0.25">
      <c r="A25" s="77"/>
      <c r="B25" s="19">
        <v>18</v>
      </c>
      <c r="C25" s="20" t="s">
        <v>294</v>
      </c>
      <c r="D25" s="151" t="s">
        <v>30</v>
      </c>
      <c r="E25" s="152">
        <v>1985</v>
      </c>
      <c r="F25" s="152" t="s">
        <v>148</v>
      </c>
      <c r="G25" s="149" t="s">
        <v>227</v>
      </c>
      <c r="H25" s="150"/>
      <c r="I25" s="26" t="s">
        <v>295</v>
      </c>
      <c r="J25" s="129">
        <v>3</v>
      </c>
      <c r="K25" s="145" t="s">
        <v>296</v>
      </c>
      <c r="L25" s="131" t="s">
        <v>297</v>
      </c>
      <c r="M25" s="132">
        <v>225</v>
      </c>
      <c r="N25" s="129"/>
      <c r="O25" s="148"/>
      <c r="P25" s="131"/>
      <c r="Q25" s="132"/>
      <c r="R25" s="134">
        <v>4</v>
      </c>
      <c r="S25" s="147" t="s">
        <v>282</v>
      </c>
      <c r="T25" s="136" t="s">
        <v>283</v>
      </c>
      <c r="U25" s="132">
        <v>217</v>
      </c>
      <c r="V25" s="134"/>
      <c r="W25" s="147"/>
      <c r="X25" s="136"/>
      <c r="Y25" s="132"/>
      <c r="Z25" s="134"/>
      <c r="AA25" s="147"/>
      <c r="AB25" s="136"/>
      <c r="AC25" s="132"/>
      <c r="AD25" s="138"/>
      <c r="AE25" s="123">
        <v>225</v>
      </c>
      <c r="AF25" s="123">
        <v>0</v>
      </c>
      <c r="AG25" s="123">
        <v>217</v>
      </c>
      <c r="AH25" s="123">
        <v>0</v>
      </c>
      <c r="AI25" s="124">
        <v>0</v>
      </c>
      <c r="AJ25" s="7">
        <v>442</v>
      </c>
    </row>
    <row r="26" spans="1:36" ht="18.75" customHeight="1" x14ac:dyDescent="0.25">
      <c r="A26" s="77"/>
      <c r="B26" s="19">
        <v>19</v>
      </c>
      <c r="C26" s="20" t="s">
        <v>298</v>
      </c>
      <c r="D26" s="151" t="s">
        <v>299</v>
      </c>
      <c r="E26" s="152">
        <v>1984</v>
      </c>
      <c r="F26" s="152" t="s">
        <v>300</v>
      </c>
      <c r="G26" s="149" t="s">
        <v>301</v>
      </c>
      <c r="H26" s="150"/>
      <c r="I26" s="26" t="s">
        <v>302</v>
      </c>
      <c r="J26" s="129"/>
      <c r="K26" s="145"/>
      <c r="L26" s="131"/>
      <c r="M26" s="132"/>
      <c r="N26" s="129">
        <v>11</v>
      </c>
      <c r="O26" s="148" t="s">
        <v>303</v>
      </c>
      <c r="P26" s="131" t="s">
        <v>304</v>
      </c>
      <c r="Q26" s="132">
        <v>189</v>
      </c>
      <c r="R26" s="134"/>
      <c r="S26" s="147"/>
      <c r="T26" s="136"/>
      <c r="U26" s="132"/>
      <c r="V26" s="134"/>
      <c r="W26" s="147"/>
      <c r="X26" s="136"/>
      <c r="Y26" s="132"/>
      <c r="Z26" s="134">
        <v>1</v>
      </c>
      <c r="AA26" s="147" t="s">
        <v>305</v>
      </c>
      <c r="AB26" s="136" t="s">
        <v>306</v>
      </c>
      <c r="AC26" s="132">
        <v>250</v>
      </c>
      <c r="AD26" s="138"/>
      <c r="AE26" s="123">
        <v>0</v>
      </c>
      <c r="AF26" s="123">
        <v>189</v>
      </c>
      <c r="AG26" s="123">
        <v>0</v>
      </c>
      <c r="AH26" s="123">
        <v>0</v>
      </c>
      <c r="AI26" s="124">
        <v>250</v>
      </c>
      <c r="AJ26" s="7">
        <v>439</v>
      </c>
    </row>
    <row r="27" spans="1:36" ht="18.75" customHeight="1" x14ac:dyDescent="0.25">
      <c r="A27" s="77"/>
      <c r="B27" s="19">
        <v>20</v>
      </c>
      <c r="C27" s="20" t="s">
        <v>307</v>
      </c>
      <c r="D27" s="151" t="s">
        <v>40</v>
      </c>
      <c r="E27" s="152">
        <v>1987</v>
      </c>
      <c r="F27" s="152" t="s">
        <v>148</v>
      </c>
      <c r="G27" s="149" t="s">
        <v>308</v>
      </c>
      <c r="H27" s="150" t="s">
        <v>309</v>
      </c>
      <c r="I27" s="26" t="s">
        <v>83</v>
      </c>
      <c r="J27" s="129"/>
      <c r="K27" s="145"/>
      <c r="L27" s="131"/>
      <c r="M27" s="132"/>
      <c r="N27" s="129"/>
      <c r="O27" s="148"/>
      <c r="P27" s="131"/>
      <c r="Q27" s="132"/>
      <c r="R27" s="134">
        <v>56</v>
      </c>
      <c r="S27" s="147" t="s">
        <v>310</v>
      </c>
      <c r="T27" s="136" t="s">
        <v>311</v>
      </c>
      <c r="U27" s="132">
        <v>144</v>
      </c>
      <c r="V27" s="134">
        <v>82</v>
      </c>
      <c r="W27" s="147" t="s">
        <v>312</v>
      </c>
      <c r="X27" s="136" t="s">
        <v>313</v>
      </c>
      <c r="Y27" s="132">
        <v>118</v>
      </c>
      <c r="Z27" s="134">
        <v>80</v>
      </c>
      <c r="AA27" s="147" t="s">
        <v>314</v>
      </c>
      <c r="AB27" s="136" t="s">
        <v>315</v>
      </c>
      <c r="AC27" s="132">
        <v>120</v>
      </c>
      <c r="AD27" s="138"/>
      <c r="AE27" s="123">
        <v>0</v>
      </c>
      <c r="AF27" s="123">
        <v>0</v>
      </c>
      <c r="AG27" s="123">
        <v>144</v>
      </c>
      <c r="AH27" s="123">
        <v>118</v>
      </c>
      <c r="AI27" s="124">
        <v>120</v>
      </c>
      <c r="AJ27" s="7">
        <v>382</v>
      </c>
    </row>
    <row r="28" spans="1:36" ht="18.75" customHeight="1" x14ac:dyDescent="0.25">
      <c r="A28" s="77"/>
      <c r="B28" s="19">
        <v>21</v>
      </c>
      <c r="C28" s="20" t="s">
        <v>316</v>
      </c>
      <c r="D28" s="151" t="s">
        <v>236</v>
      </c>
      <c r="E28" s="152"/>
      <c r="F28" s="152"/>
      <c r="G28" s="149" t="s">
        <v>202</v>
      </c>
      <c r="H28" s="150"/>
      <c r="I28" s="26" t="s">
        <v>317</v>
      </c>
      <c r="J28" s="129"/>
      <c r="K28" s="145"/>
      <c r="L28" s="131"/>
      <c r="M28" s="132"/>
      <c r="N28" s="129">
        <v>21</v>
      </c>
      <c r="O28" s="148" t="s">
        <v>318</v>
      </c>
      <c r="P28" s="131" t="s">
        <v>319</v>
      </c>
      <c r="Q28" s="132">
        <v>179</v>
      </c>
      <c r="R28" s="134"/>
      <c r="S28" s="147"/>
      <c r="T28" s="136"/>
      <c r="U28" s="132"/>
      <c r="V28" s="134">
        <v>9</v>
      </c>
      <c r="W28" s="147" t="s">
        <v>320</v>
      </c>
      <c r="X28" s="136" t="s">
        <v>321</v>
      </c>
      <c r="Y28" s="132">
        <v>192</v>
      </c>
      <c r="Z28" s="134"/>
      <c r="AA28" s="147"/>
      <c r="AB28" s="136"/>
      <c r="AC28" s="132"/>
      <c r="AD28" s="138"/>
      <c r="AE28" s="123">
        <v>0</v>
      </c>
      <c r="AF28" s="123">
        <v>179</v>
      </c>
      <c r="AG28" s="123">
        <v>0</v>
      </c>
      <c r="AH28" s="123">
        <v>192</v>
      </c>
      <c r="AI28" s="124">
        <v>0</v>
      </c>
      <c r="AJ28" s="7">
        <v>371</v>
      </c>
    </row>
    <row r="29" spans="1:36" ht="18.75" customHeight="1" x14ac:dyDescent="0.25">
      <c r="A29" s="77"/>
      <c r="B29" s="19">
        <v>22</v>
      </c>
      <c r="C29" s="20" t="s">
        <v>322</v>
      </c>
      <c r="D29" s="151" t="s">
        <v>271</v>
      </c>
      <c r="E29" s="152">
        <v>1962</v>
      </c>
      <c r="F29" s="152" t="s">
        <v>148</v>
      </c>
      <c r="G29" s="149" t="s">
        <v>158</v>
      </c>
      <c r="H29" s="150"/>
      <c r="I29" s="26" t="s">
        <v>323</v>
      </c>
      <c r="J29" s="129">
        <v>56</v>
      </c>
      <c r="K29" s="145" t="s">
        <v>324</v>
      </c>
      <c r="L29" s="131" t="s">
        <v>325</v>
      </c>
      <c r="M29" s="132">
        <v>144</v>
      </c>
      <c r="N29" s="129">
        <v>246</v>
      </c>
      <c r="O29" s="148" t="s">
        <v>326</v>
      </c>
      <c r="P29" s="131" t="s">
        <v>327</v>
      </c>
      <c r="Q29" s="132">
        <v>27</v>
      </c>
      <c r="R29" s="134">
        <v>71</v>
      </c>
      <c r="S29" s="147" t="s">
        <v>328</v>
      </c>
      <c r="T29" s="136" t="s">
        <v>329</v>
      </c>
      <c r="U29" s="132">
        <v>129</v>
      </c>
      <c r="V29" s="134"/>
      <c r="W29" s="147"/>
      <c r="X29" s="136"/>
      <c r="Y29" s="132"/>
      <c r="Z29" s="134">
        <v>162</v>
      </c>
      <c r="AA29" s="147" t="s">
        <v>330</v>
      </c>
      <c r="AB29" s="136" t="s">
        <v>331</v>
      </c>
      <c r="AC29" s="132">
        <v>69</v>
      </c>
      <c r="AD29" s="138"/>
      <c r="AE29" s="123">
        <v>144</v>
      </c>
      <c r="AF29" s="123">
        <v>27</v>
      </c>
      <c r="AG29" s="123">
        <v>129</v>
      </c>
      <c r="AH29" s="123">
        <v>0</v>
      </c>
      <c r="AI29" s="124">
        <v>69</v>
      </c>
      <c r="AJ29" s="7">
        <v>369</v>
      </c>
    </row>
    <row r="30" spans="1:36" ht="18.75" customHeight="1" x14ac:dyDescent="0.25">
      <c r="A30" s="77"/>
      <c r="B30" s="19">
        <v>23</v>
      </c>
      <c r="C30" s="20" t="s">
        <v>332</v>
      </c>
      <c r="D30" s="151" t="s">
        <v>333</v>
      </c>
      <c r="E30" s="152">
        <v>1983</v>
      </c>
      <c r="F30" s="152" t="s">
        <v>148</v>
      </c>
      <c r="G30" s="149" t="s">
        <v>227</v>
      </c>
      <c r="H30" s="150"/>
      <c r="I30" s="26" t="s">
        <v>334</v>
      </c>
      <c r="J30" s="129">
        <v>15</v>
      </c>
      <c r="K30" s="145" t="s">
        <v>335</v>
      </c>
      <c r="L30" s="131" t="s">
        <v>336</v>
      </c>
      <c r="M30" s="132">
        <v>185</v>
      </c>
      <c r="N30" s="129"/>
      <c r="O30" s="148"/>
      <c r="P30" s="131"/>
      <c r="Q30" s="132"/>
      <c r="R30" s="134">
        <v>22</v>
      </c>
      <c r="S30" s="147" t="s">
        <v>337</v>
      </c>
      <c r="T30" s="136" t="s">
        <v>338</v>
      </c>
      <c r="U30" s="132">
        <v>178</v>
      </c>
      <c r="V30" s="134"/>
      <c r="W30" s="147"/>
      <c r="X30" s="136"/>
      <c r="Y30" s="132"/>
      <c r="Z30" s="134"/>
      <c r="AA30" s="147"/>
      <c r="AB30" s="136"/>
      <c r="AC30" s="132"/>
      <c r="AD30" s="138"/>
      <c r="AE30" s="123">
        <v>185</v>
      </c>
      <c r="AF30" s="123">
        <v>0</v>
      </c>
      <c r="AG30" s="123">
        <v>178</v>
      </c>
      <c r="AH30" s="123">
        <v>0</v>
      </c>
      <c r="AI30" s="124">
        <v>0</v>
      </c>
      <c r="AJ30" s="7">
        <v>363</v>
      </c>
    </row>
    <row r="31" spans="1:36" ht="18.75" customHeight="1" x14ac:dyDescent="0.25">
      <c r="A31" s="77"/>
      <c r="B31" s="19">
        <v>24</v>
      </c>
      <c r="C31" s="20" t="s">
        <v>339</v>
      </c>
      <c r="D31" s="151" t="s">
        <v>340</v>
      </c>
      <c r="E31" s="152">
        <v>1965</v>
      </c>
      <c r="F31" s="152" t="s">
        <v>148</v>
      </c>
      <c r="G31" s="149" t="s">
        <v>158</v>
      </c>
      <c r="H31" s="150"/>
      <c r="I31" s="26" t="s">
        <v>341</v>
      </c>
      <c r="J31" s="129">
        <v>11</v>
      </c>
      <c r="K31" s="145" t="s">
        <v>342</v>
      </c>
      <c r="L31" s="131" t="s">
        <v>343</v>
      </c>
      <c r="M31" s="132">
        <v>189</v>
      </c>
      <c r="N31" s="129"/>
      <c r="O31" s="148"/>
      <c r="P31" s="131"/>
      <c r="Q31" s="132"/>
      <c r="R31" s="134"/>
      <c r="S31" s="147"/>
      <c r="T31" s="136"/>
      <c r="U31" s="132"/>
      <c r="V31" s="134">
        <v>27</v>
      </c>
      <c r="W31" s="147" t="s">
        <v>344</v>
      </c>
      <c r="X31" s="136" t="s">
        <v>345</v>
      </c>
      <c r="Y31" s="132">
        <v>173</v>
      </c>
      <c r="Z31" s="134"/>
      <c r="AA31" s="147"/>
      <c r="AB31" s="136"/>
      <c r="AC31" s="132"/>
      <c r="AD31" s="138"/>
      <c r="AE31" s="123">
        <v>189</v>
      </c>
      <c r="AF31" s="123">
        <v>0</v>
      </c>
      <c r="AG31" s="123">
        <v>0</v>
      </c>
      <c r="AH31" s="123">
        <v>173</v>
      </c>
      <c r="AI31" s="124">
        <v>0</v>
      </c>
      <c r="AJ31" s="7">
        <v>362</v>
      </c>
    </row>
    <row r="32" spans="1:36" ht="18.75" customHeight="1" x14ac:dyDescent="0.25">
      <c r="A32" s="77"/>
      <c r="B32" s="19">
        <v>25</v>
      </c>
      <c r="C32" s="20" t="s">
        <v>346</v>
      </c>
      <c r="D32" s="151" t="s">
        <v>347</v>
      </c>
      <c r="E32" s="152">
        <v>1973</v>
      </c>
      <c r="F32" s="152" t="s">
        <v>348</v>
      </c>
      <c r="G32" s="149" t="s">
        <v>202</v>
      </c>
      <c r="H32" s="150"/>
      <c r="I32" s="26" t="s">
        <v>349</v>
      </c>
      <c r="J32" s="129"/>
      <c r="K32" s="145"/>
      <c r="L32" s="131"/>
      <c r="M32" s="132"/>
      <c r="N32" s="129">
        <v>24</v>
      </c>
      <c r="O32" s="148" t="s">
        <v>350</v>
      </c>
      <c r="P32" s="131" t="s">
        <v>351</v>
      </c>
      <c r="Q32" s="132">
        <v>176</v>
      </c>
      <c r="R32" s="134"/>
      <c r="S32" s="147"/>
      <c r="T32" s="136"/>
      <c r="U32" s="132"/>
      <c r="V32" s="134"/>
      <c r="W32" s="147"/>
      <c r="X32" s="136"/>
      <c r="Y32" s="132"/>
      <c r="Z32" s="134">
        <v>16</v>
      </c>
      <c r="AA32" s="147" t="s">
        <v>352</v>
      </c>
      <c r="AB32" s="136" t="s">
        <v>353</v>
      </c>
      <c r="AC32" s="132">
        <v>184</v>
      </c>
      <c r="AD32" s="138"/>
      <c r="AE32" s="123">
        <v>0</v>
      </c>
      <c r="AF32" s="123">
        <v>176</v>
      </c>
      <c r="AG32" s="123">
        <v>0</v>
      </c>
      <c r="AH32" s="123">
        <v>0</v>
      </c>
      <c r="AI32" s="124">
        <v>184</v>
      </c>
      <c r="AJ32" s="7">
        <v>360</v>
      </c>
    </row>
    <row r="33" spans="1:36" ht="18.75" customHeight="1" x14ac:dyDescent="0.25">
      <c r="A33" s="77"/>
      <c r="B33" s="19">
        <v>26</v>
      </c>
      <c r="C33" s="20" t="s">
        <v>354</v>
      </c>
      <c r="D33" s="151" t="s">
        <v>263</v>
      </c>
      <c r="E33" s="152">
        <v>1974</v>
      </c>
      <c r="F33" s="152" t="s">
        <v>148</v>
      </c>
      <c r="G33" s="149" t="s">
        <v>202</v>
      </c>
      <c r="H33" s="150"/>
      <c r="I33" s="26" t="s">
        <v>355</v>
      </c>
      <c r="J33" s="129"/>
      <c r="K33" s="145"/>
      <c r="L33" s="131"/>
      <c r="M33" s="132"/>
      <c r="N33" s="129">
        <v>30</v>
      </c>
      <c r="O33" s="148" t="s">
        <v>356</v>
      </c>
      <c r="P33" s="131" t="s">
        <v>357</v>
      </c>
      <c r="Q33" s="132">
        <v>170</v>
      </c>
      <c r="R33" s="134"/>
      <c r="S33" s="147"/>
      <c r="T33" s="136"/>
      <c r="U33" s="132"/>
      <c r="V33" s="134"/>
      <c r="W33" s="147"/>
      <c r="X33" s="136"/>
      <c r="Y33" s="132"/>
      <c r="Z33" s="134">
        <v>13</v>
      </c>
      <c r="AA33" s="147" t="s">
        <v>358</v>
      </c>
      <c r="AB33" s="136" t="s">
        <v>359</v>
      </c>
      <c r="AC33" s="132">
        <v>187</v>
      </c>
      <c r="AD33" s="138"/>
      <c r="AE33" s="123">
        <v>0</v>
      </c>
      <c r="AF33" s="123">
        <v>170</v>
      </c>
      <c r="AG33" s="123">
        <v>0</v>
      </c>
      <c r="AH33" s="123">
        <v>0</v>
      </c>
      <c r="AI33" s="124">
        <v>187</v>
      </c>
      <c r="AJ33" s="7">
        <v>357</v>
      </c>
    </row>
    <row r="34" spans="1:36" ht="18.75" customHeight="1" x14ac:dyDescent="0.25">
      <c r="A34" s="77"/>
      <c r="B34" s="19">
        <v>27</v>
      </c>
      <c r="C34" s="20" t="s">
        <v>360</v>
      </c>
      <c r="D34" s="151" t="s">
        <v>31</v>
      </c>
      <c r="E34" s="152">
        <v>1985</v>
      </c>
      <c r="F34" s="152"/>
      <c r="G34" s="149" t="s">
        <v>301</v>
      </c>
      <c r="H34" s="150"/>
      <c r="I34" s="26" t="s">
        <v>361</v>
      </c>
      <c r="J34" s="129"/>
      <c r="K34" s="145"/>
      <c r="L34" s="131"/>
      <c r="M34" s="132"/>
      <c r="N34" s="129">
        <v>147</v>
      </c>
      <c r="O34" s="148" t="s">
        <v>362</v>
      </c>
      <c r="P34" s="131" t="s">
        <v>363</v>
      </c>
      <c r="Q34" s="132">
        <v>76.5</v>
      </c>
      <c r="R34" s="134">
        <v>58</v>
      </c>
      <c r="S34" s="147" t="s">
        <v>364</v>
      </c>
      <c r="T34" s="136" t="s">
        <v>365</v>
      </c>
      <c r="U34" s="132">
        <v>142</v>
      </c>
      <c r="V34" s="134">
        <v>63</v>
      </c>
      <c r="W34" s="147" t="s">
        <v>366</v>
      </c>
      <c r="X34" s="136" t="s">
        <v>367</v>
      </c>
      <c r="Y34" s="132">
        <v>137</v>
      </c>
      <c r="Z34" s="134"/>
      <c r="AA34" s="147"/>
      <c r="AB34" s="136"/>
      <c r="AC34" s="132"/>
      <c r="AD34" s="138"/>
      <c r="AE34" s="123">
        <v>0</v>
      </c>
      <c r="AF34" s="123">
        <v>76.5</v>
      </c>
      <c r="AG34" s="123">
        <v>142</v>
      </c>
      <c r="AH34" s="123">
        <v>137</v>
      </c>
      <c r="AI34" s="124">
        <v>0</v>
      </c>
      <c r="AJ34" s="7">
        <v>355.5</v>
      </c>
    </row>
    <row r="35" spans="1:36" ht="18.75" customHeight="1" x14ac:dyDescent="0.25">
      <c r="A35" s="77"/>
      <c r="B35" s="19">
        <v>28</v>
      </c>
      <c r="C35" s="20" t="s">
        <v>368</v>
      </c>
      <c r="D35" s="151" t="s">
        <v>369</v>
      </c>
      <c r="E35" s="152">
        <v>1994</v>
      </c>
      <c r="F35" s="152" t="s">
        <v>148</v>
      </c>
      <c r="G35" s="149" t="s">
        <v>149</v>
      </c>
      <c r="H35" s="150"/>
      <c r="I35" s="26" t="s">
        <v>341</v>
      </c>
      <c r="J35" s="129">
        <v>17</v>
      </c>
      <c r="K35" s="145" t="s">
        <v>370</v>
      </c>
      <c r="L35" s="131" t="s">
        <v>371</v>
      </c>
      <c r="M35" s="132">
        <v>183</v>
      </c>
      <c r="N35" s="129"/>
      <c r="O35" s="148"/>
      <c r="P35" s="131"/>
      <c r="Q35" s="132"/>
      <c r="R35" s="134"/>
      <c r="S35" s="147"/>
      <c r="T35" s="136"/>
      <c r="U35" s="132"/>
      <c r="V35" s="134">
        <v>28</v>
      </c>
      <c r="W35" s="147" t="s">
        <v>344</v>
      </c>
      <c r="X35" s="136" t="s">
        <v>345</v>
      </c>
      <c r="Y35" s="132">
        <v>172</v>
      </c>
      <c r="Z35" s="134"/>
      <c r="AA35" s="147"/>
      <c r="AB35" s="136"/>
      <c r="AC35" s="132"/>
      <c r="AD35" s="138"/>
      <c r="AE35" s="123">
        <v>183</v>
      </c>
      <c r="AF35" s="123">
        <v>0</v>
      </c>
      <c r="AG35" s="123">
        <v>0</v>
      </c>
      <c r="AH35" s="123">
        <v>172</v>
      </c>
      <c r="AI35" s="124">
        <v>0</v>
      </c>
      <c r="AJ35" s="7">
        <v>355</v>
      </c>
    </row>
    <row r="36" spans="1:36" ht="18.75" customHeight="1" x14ac:dyDescent="0.25">
      <c r="A36" s="77"/>
      <c r="B36" s="19">
        <v>29</v>
      </c>
      <c r="C36" s="20" t="s">
        <v>372</v>
      </c>
      <c r="D36" s="151" t="s">
        <v>373</v>
      </c>
      <c r="E36" s="152">
        <v>1972</v>
      </c>
      <c r="F36" s="152" t="s">
        <v>148</v>
      </c>
      <c r="G36" s="149" t="s">
        <v>374</v>
      </c>
      <c r="H36" s="150" t="s">
        <v>375</v>
      </c>
      <c r="I36" s="26" t="s">
        <v>83</v>
      </c>
      <c r="J36" s="129"/>
      <c r="K36" s="145"/>
      <c r="L36" s="131"/>
      <c r="M36" s="132"/>
      <c r="N36" s="129"/>
      <c r="O36" s="148"/>
      <c r="P36" s="131"/>
      <c r="Q36" s="132"/>
      <c r="R36" s="134">
        <v>29</v>
      </c>
      <c r="S36" s="147" t="s">
        <v>376</v>
      </c>
      <c r="T36" s="136" t="s">
        <v>377</v>
      </c>
      <c r="U36" s="132">
        <v>171</v>
      </c>
      <c r="V36" s="134"/>
      <c r="W36" s="147"/>
      <c r="X36" s="136"/>
      <c r="Y36" s="132"/>
      <c r="Z36" s="134">
        <v>27</v>
      </c>
      <c r="AA36" s="147" t="s">
        <v>378</v>
      </c>
      <c r="AB36" s="136" t="s">
        <v>379</v>
      </c>
      <c r="AC36" s="132">
        <v>173</v>
      </c>
      <c r="AD36" s="138"/>
      <c r="AE36" s="123">
        <v>0</v>
      </c>
      <c r="AF36" s="123">
        <v>0</v>
      </c>
      <c r="AG36" s="123">
        <v>171</v>
      </c>
      <c r="AH36" s="123">
        <v>0</v>
      </c>
      <c r="AI36" s="124">
        <v>173</v>
      </c>
      <c r="AJ36" s="7">
        <v>344</v>
      </c>
    </row>
    <row r="37" spans="1:36" ht="18.75" customHeight="1" x14ac:dyDescent="0.25">
      <c r="A37" s="77"/>
      <c r="B37" s="19">
        <v>29</v>
      </c>
      <c r="C37" s="20" t="s">
        <v>380</v>
      </c>
      <c r="D37" s="151" t="s">
        <v>245</v>
      </c>
      <c r="E37" s="152">
        <v>1993</v>
      </c>
      <c r="F37" s="152" t="s">
        <v>148</v>
      </c>
      <c r="G37" s="149" t="s">
        <v>279</v>
      </c>
      <c r="H37" s="150"/>
      <c r="I37" s="26" t="s">
        <v>381</v>
      </c>
      <c r="J37" s="129"/>
      <c r="K37" s="145"/>
      <c r="L37" s="131"/>
      <c r="M37" s="132"/>
      <c r="N37" s="129">
        <v>148</v>
      </c>
      <c r="O37" s="148" t="s">
        <v>382</v>
      </c>
      <c r="P37" s="131" t="s">
        <v>383</v>
      </c>
      <c r="Q37" s="132">
        <v>76</v>
      </c>
      <c r="R37" s="134">
        <v>49</v>
      </c>
      <c r="S37" s="147" t="s">
        <v>384</v>
      </c>
      <c r="T37" s="136" t="s">
        <v>385</v>
      </c>
      <c r="U37" s="132">
        <v>151</v>
      </c>
      <c r="V37" s="134"/>
      <c r="W37" s="147"/>
      <c r="X37" s="136"/>
      <c r="Y37" s="132"/>
      <c r="Z37" s="134">
        <v>83</v>
      </c>
      <c r="AA37" s="147" t="s">
        <v>386</v>
      </c>
      <c r="AB37" s="136" t="s">
        <v>387</v>
      </c>
      <c r="AC37" s="132">
        <v>117</v>
      </c>
      <c r="AD37" s="138"/>
      <c r="AE37" s="123">
        <v>0</v>
      </c>
      <c r="AF37" s="123">
        <v>76</v>
      </c>
      <c r="AG37" s="123">
        <v>151</v>
      </c>
      <c r="AH37" s="123">
        <v>0</v>
      </c>
      <c r="AI37" s="124">
        <v>117</v>
      </c>
      <c r="AJ37" s="7">
        <v>344</v>
      </c>
    </row>
    <row r="38" spans="1:36" ht="18.75" customHeight="1" x14ac:dyDescent="0.25">
      <c r="A38" s="77"/>
      <c r="B38" s="19">
        <v>29</v>
      </c>
      <c r="C38" s="20" t="s">
        <v>294</v>
      </c>
      <c r="D38" s="151" t="s">
        <v>388</v>
      </c>
      <c r="E38" s="152">
        <v>1973</v>
      </c>
      <c r="F38" s="152" t="s">
        <v>148</v>
      </c>
      <c r="G38" s="149" t="s">
        <v>168</v>
      </c>
      <c r="H38" s="150"/>
      <c r="I38" s="26" t="s">
        <v>295</v>
      </c>
      <c r="J38" s="129">
        <v>26</v>
      </c>
      <c r="K38" s="145" t="s">
        <v>389</v>
      </c>
      <c r="L38" s="131" t="s">
        <v>390</v>
      </c>
      <c r="M38" s="132">
        <v>174</v>
      </c>
      <c r="N38" s="129"/>
      <c r="O38" s="148"/>
      <c r="P38" s="131"/>
      <c r="Q38" s="132"/>
      <c r="R38" s="134">
        <v>30</v>
      </c>
      <c r="S38" s="147" t="s">
        <v>391</v>
      </c>
      <c r="T38" s="136" t="s">
        <v>392</v>
      </c>
      <c r="U38" s="132">
        <v>170</v>
      </c>
      <c r="V38" s="134"/>
      <c r="W38" s="147"/>
      <c r="X38" s="136"/>
      <c r="Y38" s="132"/>
      <c r="Z38" s="134"/>
      <c r="AA38" s="147"/>
      <c r="AB38" s="136"/>
      <c r="AC38" s="132"/>
      <c r="AD38" s="138"/>
      <c r="AE38" s="123">
        <v>174</v>
      </c>
      <c r="AF38" s="123">
        <v>0</v>
      </c>
      <c r="AG38" s="123">
        <v>170</v>
      </c>
      <c r="AH38" s="123">
        <v>0</v>
      </c>
      <c r="AI38" s="124">
        <v>0</v>
      </c>
      <c r="AJ38" s="7">
        <v>344</v>
      </c>
    </row>
    <row r="39" spans="1:36" ht="18.75" customHeight="1" x14ac:dyDescent="0.25">
      <c r="A39" s="77"/>
      <c r="B39" s="19">
        <v>32</v>
      </c>
      <c r="C39" s="20" t="s">
        <v>393</v>
      </c>
      <c r="D39" s="151" t="s">
        <v>40</v>
      </c>
      <c r="E39" s="152">
        <v>1987</v>
      </c>
      <c r="F39" s="152" t="s">
        <v>148</v>
      </c>
      <c r="G39" s="149" t="s">
        <v>227</v>
      </c>
      <c r="H39" s="150"/>
      <c r="I39" s="26" t="s">
        <v>394</v>
      </c>
      <c r="J39" s="129">
        <v>47</v>
      </c>
      <c r="K39" s="145" t="s">
        <v>395</v>
      </c>
      <c r="L39" s="131" t="s">
        <v>396</v>
      </c>
      <c r="M39" s="132">
        <v>153</v>
      </c>
      <c r="N39" s="129"/>
      <c r="O39" s="148"/>
      <c r="P39" s="131"/>
      <c r="Q39" s="132"/>
      <c r="R39" s="134">
        <v>13</v>
      </c>
      <c r="S39" s="147" t="s">
        <v>397</v>
      </c>
      <c r="T39" s="136" t="s">
        <v>398</v>
      </c>
      <c r="U39" s="132">
        <v>187</v>
      </c>
      <c r="V39" s="134"/>
      <c r="W39" s="147"/>
      <c r="X39" s="136"/>
      <c r="Y39" s="132"/>
      <c r="Z39" s="134"/>
      <c r="AA39" s="147"/>
      <c r="AB39" s="136"/>
      <c r="AC39" s="132"/>
      <c r="AD39" s="138"/>
      <c r="AE39" s="123">
        <v>153</v>
      </c>
      <c r="AF39" s="123">
        <v>0</v>
      </c>
      <c r="AG39" s="123">
        <v>187</v>
      </c>
      <c r="AH39" s="123">
        <v>0</v>
      </c>
      <c r="AI39" s="124">
        <v>0</v>
      </c>
      <c r="AJ39" s="7">
        <v>340</v>
      </c>
    </row>
    <row r="40" spans="1:36" ht="18.75" customHeight="1" x14ac:dyDescent="0.25">
      <c r="A40" s="77"/>
      <c r="B40" s="19">
        <v>33</v>
      </c>
      <c r="C40" s="20" t="s">
        <v>399</v>
      </c>
      <c r="D40" s="151" t="s">
        <v>31</v>
      </c>
      <c r="E40" s="152">
        <v>1955</v>
      </c>
      <c r="F40" s="152" t="s">
        <v>148</v>
      </c>
      <c r="G40" s="149" t="s">
        <v>400</v>
      </c>
      <c r="H40" s="150"/>
      <c r="I40" s="26" t="s">
        <v>401</v>
      </c>
      <c r="J40" s="129">
        <v>40</v>
      </c>
      <c r="K40" s="145" t="s">
        <v>402</v>
      </c>
      <c r="L40" s="131" t="s">
        <v>403</v>
      </c>
      <c r="M40" s="132">
        <v>160</v>
      </c>
      <c r="N40" s="129">
        <v>216</v>
      </c>
      <c r="O40" s="148" t="s">
        <v>404</v>
      </c>
      <c r="P40" s="131" t="s">
        <v>405</v>
      </c>
      <c r="Q40" s="132">
        <v>42</v>
      </c>
      <c r="R40" s="134">
        <v>72</v>
      </c>
      <c r="S40" s="147" t="s">
        <v>406</v>
      </c>
      <c r="T40" s="136" t="s">
        <v>407</v>
      </c>
      <c r="U40" s="132">
        <v>128</v>
      </c>
      <c r="V40" s="134"/>
      <c r="W40" s="147"/>
      <c r="X40" s="136"/>
      <c r="Y40" s="132"/>
      <c r="Z40" s="134"/>
      <c r="AA40" s="147"/>
      <c r="AB40" s="136"/>
      <c r="AC40" s="132"/>
      <c r="AD40" s="138"/>
      <c r="AE40" s="123">
        <v>160</v>
      </c>
      <c r="AF40" s="123">
        <v>42</v>
      </c>
      <c r="AG40" s="123">
        <v>128</v>
      </c>
      <c r="AH40" s="123">
        <v>0</v>
      </c>
      <c r="AI40" s="124">
        <v>0</v>
      </c>
      <c r="AJ40" s="7">
        <v>330</v>
      </c>
    </row>
    <row r="41" spans="1:36" ht="18.75" customHeight="1" x14ac:dyDescent="0.25">
      <c r="A41" s="77"/>
      <c r="B41" s="19">
        <v>34</v>
      </c>
      <c r="C41" s="20" t="s">
        <v>408</v>
      </c>
      <c r="D41" s="151" t="s">
        <v>29</v>
      </c>
      <c r="E41" s="152">
        <v>1977</v>
      </c>
      <c r="F41" s="152" t="s">
        <v>148</v>
      </c>
      <c r="G41" s="149" t="s">
        <v>168</v>
      </c>
      <c r="H41" s="150">
        <v>36</v>
      </c>
      <c r="I41" s="26" t="s">
        <v>409</v>
      </c>
      <c r="J41" s="129"/>
      <c r="K41" s="145"/>
      <c r="L41" s="131"/>
      <c r="M41" s="132"/>
      <c r="N41" s="129">
        <v>165</v>
      </c>
      <c r="O41" s="148" t="s">
        <v>410</v>
      </c>
      <c r="P41" s="131" t="s">
        <v>411</v>
      </c>
      <c r="Q41" s="132">
        <v>67.5</v>
      </c>
      <c r="R41" s="134"/>
      <c r="S41" s="147"/>
      <c r="T41" s="136"/>
      <c r="U41" s="132"/>
      <c r="V41" s="134">
        <v>64</v>
      </c>
      <c r="W41" s="147" t="s">
        <v>412</v>
      </c>
      <c r="X41" s="136" t="s">
        <v>413</v>
      </c>
      <c r="Y41" s="132">
        <v>136</v>
      </c>
      <c r="Z41" s="134">
        <v>76</v>
      </c>
      <c r="AA41" s="147" t="s">
        <v>414</v>
      </c>
      <c r="AB41" s="136" t="s">
        <v>415</v>
      </c>
      <c r="AC41" s="132">
        <v>124</v>
      </c>
      <c r="AD41" s="138"/>
      <c r="AE41" s="123">
        <v>0</v>
      </c>
      <c r="AF41" s="123">
        <v>67.5</v>
      </c>
      <c r="AG41" s="123">
        <v>0</v>
      </c>
      <c r="AH41" s="123">
        <v>136</v>
      </c>
      <c r="AI41" s="124">
        <v>124</v>
      </c>
      <c r="AJ41" s="7">
        <v>327.5</v>
      </c>
    </row>
    <row r="42" spans="1:36" ht="18.75" customHeight="1" x14ac:dyDescent="0.25">
      <c r="A42" s="77"/>
      <c r="B42" s="19">
        <v>35</v>
      </c>
      <c r="C42" s="20" t="s">
        <v>416</v>
      </c>
      <c r="D42" s="151" t="s">
        <v>333</v>
      </c>
      <c r="E42" s="152">
        <v>1968</v>
      </c>
      <c r="F42" s="152" t="s">
        <v>148</v>
      </c>
      <c r="G42" s="149" t="s">
        <v>417</v>
      </c>
      <c r="H42" s="150"/>
      <c r="I42" s="26" t="s">
        <v>418</v>
      </c>
      <c r="J42" s="129"/>
      <c r="K42" s="145"/>
      <c r="L42" s="131"/>
      <c r="M42" s="132"/>
      <c r="N42" s="129">
        <v>122</v>
      </c>
      <c r="O42" s="148" t="s">
        <v>419</v>
      </c>
      <c r="P42" s="131" t="s">
        <v>420</v>
      </c>
      <c r="Q42" s="132">
        <v>89</v>
      </c>
      <c r="R42" s="134">
        <v>60</v>
      </c>
      <c r="S42" s="147" t="s">
        <v>421</v>
      </c>
      <c r="T42" s="136" t="s">
        <v>422</v>
      </c>
      <c r="U42" s="132">
        <v>140</v>
      </c>
      <c r="V42" s="134"/>
      <c r="W42" s="147"/>
      <c r="X42" s="136"/>
      <c r="Y42" s="132"/>
      <c r="Z42" s="134">
        <v>108</v>
      </c>
      <c r="AA42" s="147" t="s">
        <v>423</v>
      </c>
      <c r="AB42" s="136" t="s">
        <v>424</v>
      </c>
      <c r="AC42" s="132">
        <v>96</v>
      </c>
      <c r="AD42" s="138"/>
      <c r="AE42" s="123">
        <v>0</v>
      </c>
      <c r="AF42" s="123">
        <v>89</v>
      </c>
      <c r="AG42" s="123">
        <v>140</v>
      </c>
      <c r="AH42" s="123">
        <v>0</v>
      </c>
      <c r="AI42" s="124">
        <v>96</v>
      </c>
      <c r="AJ42" s="7">
        <v>325</v>
      </c>
    </row>
    <row r="43" spans="1:36" ht="18.75" customHeight="1" x14ac:dyDescent="0.25">
      <c r="A43" s="77"/>
      <c r="B43" s="19">
        <v>36</v>
      </c>
      <c r="C43" s="20" t="s">
        <v>425</v>
      </c>
      <c r="D43" s="151" t="s">
        <v>426</v>
      </c>
      <c r="E43" s="152">
        <v>1983</v>
      </c>
      <c r="F43" s="152" t="s">
        <v>148</v>
      </c>
      <c r="G43" s="149" t="s">
        <v>227</v>
      </c>
      <c r="H43" s="150"/>
      <c r="I43" s="26" t="s">
        <v>11</v>
      </c>
      <c r="J43" s="129">
        <v>25</v>
      </c>
      <c r="K43" s="145" t="s">
        <v>427</v>
      </c>
      <c r="L43" s="131" t="s">
        <v>428</v>
      </c>
      <c r="M43" s="132">
        <v>175</v>
      </c>
      <c r="N43" s="129">
        <v>52</v>
      </c>
      <c r="O43" s="148" t="s">
        <v>429</v>
      </c>
      <c r="P43" s="131" t="s">
        <v>430</v>
      </c>
      <c r="Q43" s="132">
        <v>148</v>
      </c>
      <c r="R43" s="134"/>
      <c r="S43" s="147"/>
      <c r="T43" s="136"/>
      <c r="U43" s="132"/>
      <c r="V43" s="134"/>
      <c r="W43" s="147"/>
      <c r="X43" s="136"/>
      <c r="Y43" s="132"/>
      <c r="Z43" s="134"/>
      <c r="AA43" s="147" t="s">
        <v>161</v>
      </c>
      <c r="AB43" s="136" t="s">
        <v>431</v>
      </c>
      <c r="AC43" s="132" t="s">
        <v>161</v>
      </c>
      <c r="AD43" s="138"/>
      <c r="AE43" s="123">
        <v>175</v>
      </c>
      <c r="AF43" s="123">
        <v>148</v>
      </c>
      <c r="AG43" s="123">
        <v>0</v>
      </c>
      <c r="AH43" s="123">
        <v>0</v>
      </c>
      <c r="AI43" s="124" t="s">
        <v>161</v>
      </c>
      <c r="AJ43" s="7">
        <v>323</v>
      </c>
    </row>
    <row r="44" spans="1:36" ht="18.75" customHeight="1" x14ac:dyDescent="0.25">
      <c r="A44" s="77"/>
      <c r="B44" s="19">
        <v>37</v>
      </c>
      <c r="C44" s="20" t="s">
        <v>432</v>
      </c>
      <c r="D44" s="151" t="s">
        <v>30</v>
      </c>
      <c r="E44" s="152">
        <v>1986</v>
      </c>
      <c r="F44" s="152"/>
      <c r="G44" s="149" t="s">
        <v>301</v>
      </c>
      <c r="H44" s="150"/>
      <c r="I44" s="26" t="s">
        <v>433</v>
      </c>
      <c r="J44" s="129"/>
      <c r="K44" s="145"/>
      <c r="L44" s="131"/>
      <c r="M44" s="132"/>
      <c r="N44" s="129">
        <v>51</v>
      </c>
      <c r="O44" s="148" t="s">
        <v>434</v>
      </c>
      <c r="P44" s="131" t="s">
        <v>435</v>
      </c>
      <c r="Q44" s="132">
        <v>149</v>
      </c>
      <c r="R44" s="134">
        <v>28</v>
      </c>
      <c r="S44" s="147" t="s">
        <v>376</v>
      </c>
      <c r="T44" s="136" t="s">
        <v>377</v>
      </c>
      <c r="U44" s="132">
        <v>172</v>
      </c>
      <c r="V44" s="134"/>
      <c r="W44" s="147"/>
      <c r="X44" s="136"/>
      <c r="Y44" s="132"/>
      <c r="Z44" s="134"/>
      <c r="AA44" s="147"/>
      <c r="AB44" s="136"/>
      <c r="AC44" s="132"/>
      <c r="AD44" s="138"/>
      <c r="AE44" s="123">
        <v>0</v>
      </c>
      <c r="AF44" s="123">
        <v>149</v>
      </c>
      <c r="AG44" s="123">
        <v>172</v>
      </c>
      <c r="AH44" s="123">
        <v>0</v>
      </c>
      <c r="AI44" s="124">
        <v>0</v>
      </c>
      <c r="AJ44" s="7">
        <v>321</v>
      </c>
    </row>
    <row r="45" spans="1:36" ht="18.75" customHeight="1" x14ac:dyDescent="0.25">
      <c r="A45" s="77"/>
      <c r="B45" s="19">
        <v>37</v>
      </c>
      <c r="C45" s="20" t="s">
        <v>436</v>
      </c>
      <c r="D45" s="151" t="s">
        <v>437</v>
      </c>
      <c r="E45" s="152">
        <v>1968</v>
      </c>
      <c r="F45" s="152" t="s">
        <v>148</v>
      </c>
      <c r="G45" s="149" t="s">
        <v>417</v>
      </c>
      <c r="H45" s="150"/>
      <c r="I45" s="26" t="s">
        <v>438</v>
      </c>
      <c r="J45" s="129"/>
      <c r="K45" s="145"/>
      <c r="L45" s="131"/>
      <c r="M45" s="132"/>
      <c r="N45" s="129">
        <v>190</v>
      </c>
      <c r="O45" s="148" t="s">
        <v>439</v>
      </c>
      <c r="P45" s="131" t="s">
        <v>440</v>
      </c>
      <c r="Q45" s="132">
        <v>55</v>
      </c>
      <c r="R45" s="134">
        <v>52</v>
      </c>
      <c r="S45" s="147" t="s">
        <v>441</v>
      </c>
      <c r="T45" s="136" t="s">
        <v>442</v>
      </c>
      <c r="U45" s="132">
        <v>148</v>
      </c>
      <c r="V45" s="134"/>
      <c r="W45" s="147"/>
      <c r="X45" s="136"/>
      <c r="Y45" s="132"/>
      <c r="Z45" s="134">
        <v>82</v>
      </c>
      <c r="AA45" s="147" t="s">
        <v>443</v>
      </c>
      <c r="AB45" s="136" t="s">
        <v>444</v>
      </c>
      <c r="AC45" s="132">
        <v>118</v>
      </c>
      <c r="AD45" s="138"/>
      <c r="AE45" s="123">
        <v>0</v>
      </c>
      <c r="AF45" s="123">
        <v>55</v>
      </c>
      <c r="AG45" s="123">
        <v>148</v>
      </c>
      <c r="AH45" s="123">
        <v>0</v>
      </c>
      <c r="AI45" s="124">
        <v>118</v>
      </c>
      <c r="AJ45" s="7">
        <v>321</v>
      </c>
    </row>
    <row r="46" spans="1:36" ht="18.75" customHeight="1" x14ac:dyDescent="0.25">
      <c r="A46" s="77"/>
      <c r="B46" s="19">
        <v>37</v>
      </c>
      <c r="C46" s="20" t="s">
        <v>445</v>
      </c>
      <c r="D46" s="151" t="s">
        <v>446</v>
      </c>
      <c r="E46" s="152">
        <v>1976</v>
      </c>
      <c r="F46" s="152" t="s">
        <v>148</v>
      </c>
      <c r="G46" s="149" t="s">
        <v>202</v>
      </c>
      <c r="H46" s="150"/>
      <c r="I46" s="26" t="s">
        <v>447</v>
      </c>
      <c r="J46" s="129"/>
      <c r="K46" s="145"/>
      <c r="L46" s="131"/>
      <c r="M46" s="132"/>
      <c r="N46" s="129">
        <v>42</v>
      </c>
      <c r="O46" s="148" t="s">
        <v>448</v>
      </c>
      <c r="P46" s="131" t="s">
        <v>449</v>
      </c>
      <c r="Q46" s="132">
        <v>158</v>
      </c>
      <c r="R46" s="134"/>
      <c r="S46" s="147"/>
      <c r="T46" s="136"/>
      <c r="U46" s="132"/>
      <c r="V46" s="134"/>
      <c r="W46" s="147"/>
      <c r="X46" s="136"/>
      <c r="Y46" s="132"/>
      <c r="Z46" s="134">
        <v>37</v>
      </c>
      <c r="AA46" s="147" t="s">
        <v>450</v>
      </c>
      <c r="AB46" s="136" t="s">
        <v>451</v>
      </c>
      <c r="AC46" s="132">
        <v>163</v>
      </c>
      <c r="AD46" s="138"/>
      <c r="AE46" s="123">
        <v>0</v>
      </c>
      <c r="AF46" s="123">
        <v>158</v>
      </c>
      <c r="AG46" s="123">
        <v>0</v>
      </c>
      <c r="AH46" s="123">
        <v>0</v>
      </c>
      <c r="AI46" s="124">
        <v>163</v>
      </c>
      <c r="AJ46" s="7">
        <v>321</v>
      </c>
    </row>
    <row r="47" spans="1:36" ht="18.75" customHeight="1" x14ac:dyDescent="0.25">
      <c r="A47" s="77"/>
      <c r="B47" s="19">
        <v>40</v>
      </c>
      <c r="C47" s="20" t="s">
        <v>452</v>
      </c>
      <c r="D47" s="151" t="s">
        <v>453</v>
      </c>
      <c r="E47" s="152">
        <v>1970</v>
      </c>
      <c r="F47" s="152" t="s">
        <v>148</v>
      </c>
      <c r="G47" s="149" t="s">
        <v>168</v>
      </c>
      <c r="H47" s="150"/>
      <c r="I47" s="26" t="s">
        <v>12</v>
      </c>
      <c r="J47" s="129">
        <v>8</v>
      </c>
      <c r="K47" s="145" t="s">
        <v>454</v>
      </c>
      <c r="L47" s="131" t="s">
        <v>455</v>
      </c>
      <c r="M47" s="132">
        <v>195</v>
      </c>
      <c r="N47" s="129">
        <v>77</v>
      </c>
      <c r="O47" s="148" t="s">
        <v>456</v>
      </c>
      <c r="P47" s="131" t="s">
        <v>457</v>
      </c>
      <c r="Q47" s="132">
        <v>123</v>
      </c>
      <c r="R47" s="134"/>
      <c r="S47" s="147"/>
      <c r="T47" s="136"/>
      <c r="U47" s="132"/>
      <c r="V47" s="134"/>
      <c r="W47" s="147"/>
      <c r="X47" s="136"/>
      <c r="Y47" s="132"/>
      <c r="Z47" s="134"/>
      <c r="AA47" s="147"/>
      <c r="AB47" s="136"/>
      <c r="AC47" s="132"/>
      <c r="AD47" s="138"/>
      <c r="AE47" s="123">
        <v>195</v>
      </c>
      <c r="AF47" s="123">
        <v>123</v>
      </c>
      <c r="AG47" s="123">
        <v>0</v>
      </c>
      <c r="AH47" s="123">
        <v>0</v>
      </c>
      <c r="AI47" s="124">
        <v>0</v>
      </c>
      <c r="AJ47" s="7">
        <v>318</v>
      </c>
    </row>
    <row r="48" spans="1:36" ht="18.75" customHeight="1" x14ac:dyDescent="0.25">
      <c r="A48" s="77"/>
      <c r="B48" s="19">
        <v>41</v>
      </c>
      <c r="C48" s="20" t="s">
        <v>458</v>
      </c>
      <c r="D48" s="151" t="s">
        <v>271</v>
      </c>
      <c r="E48" s="152">
        <v>1983</v>
      </c>
      <c r="F48" s="152" t="s">
        <v>148</v>
      </c>
      <c r="G48" s="149" t="s">
        <v>301</v>
      </c>
      <c r="H48" s="150"/>
      <c r="I48" s="26" t="s">
        <v>459</v>
      </c>
      <c r="J48" s="129"/>
      <c r="K48" s="145"/>
      <c r="L48" s="131"/>
      <c r="M48" s="132"/>
      <c r="N48" s="129"/>
      <c r="O48" s="148" t="s">
        <v>161</v>
      </c>
      <c r="P48" s="131"/>
      <c r="Q48" s="132" t="s">
        <v>161</v>
      </c>
      <c r="R48" s="134">
        <v>46</v>
      </c>
      <c r="S48" s="147" t="s">
        <v>460</v>
      </c>
      <c r="T48" s="136" t="s">
        <v>461</v>
      </c>
      <c r="U48" s="132">
        <v>154</v>
      </c>
      <c r="V48" s="134">
        <v>44</v>
      </c>
      <c r="W48" s="147" t="s">
        <v>462</v>
      </c>
      <c r="X48" s="136" t="s">
        <v>463</v>
      </c>
      <c r="Y48" s="132">
        <v>156</v>
      </c>
      <c r="Z48" s="134"/>
      <c r="AA48" s="147"/>
      <c r="AB48" s="136"/>
      <c r="AC48" s="132"/>
      <c r="AD48" s="138"/>
      <c r="AE48" s="123">
        <v>0</v>
      </c>
      <c r="AF48" s="123" t="s">
        <v>161</v>
      </c>
      <c r="AG48" s="123">
        <v>154</v>
      </c>
      <c r="AH48" s="123">
        <v>156</v>
      </c>
      <c r="AI48" s="124">
        <v>0</v>
      </c>
      <c r="AJ48" s="7">
        <v>310</v>
      </c>
    </row>
    <row r="49" spans="1:36" ht="18.75" customHeight="1" x14ac:dyDescent="0.25">
      <c r="A49" s="77"/>
      <c r="B49" s="19">
        <v>42</v>
      </c>
      <c r="C49" s="20" t="s">
        <v>464</v>
      </c>
      <c r="D49" s="151" t="s">
        <v>40</v>
      </c>
      <c r="E49" s="152">
        <v>1968</v>
      </c>
      <c r="F49" s="152" t="s">
        <v>148</v>
      </c>
      <c r="G49" s="149" t="s">
        <v>158</v>
      </c>
      <c r="H49" s="150">
        <v>3</v>
      </c>
      <c r="I49" s="26" t="s">
        <v>465</v>
      </c>
      <c r="J49" s="129"/>
      <c r="K49" s="145"/>
      <c r="L49" s="131"/>
      <c r="M49" s="132"/>
      <c r="N49" s="129">
        <v>65</v>
      </c>
      <c r="O49" s="148" t="s">
        <v>466</v>
      </c>
      <c r="P49" s="131" t="s">
        <v>467</v>
      </c>
      <c r="Q49" s="132">
        <v>135</v>
      </c>
      <c r="R49" s="134"/>
      <c r="S49" s="147"/>
      <c r="T49" s="136"/>
      <c r="U49" s="132"/>
      <c r="V49" s="134"/>
      <c r="W49" s="147"/>
      <c r="X49" s="136"/>
      <c r="Y49" s="132"/>
      <c r="Z49" s="134">
        <v>32</v>
      </c>
      <c r="AA49" s="147" t="s">
        <v>468</v>
      </c>
      <c r="AB49" s="136" t="s">
        <v>469</v>
      </c>
      <c r="AC49" s="132">
        <v>168</v>
      </c>
      <c r="AD49" s="138"/>
      <c r="AE49" s="123">
        <v>0</v>
      </c>
      <c r="AF49" s="123">
        <v>135</v>
      </c>
      <c r="AG49" s="123">
        <v>0</v>
      </c>
      <c r="AH49" s="123">
        <v>0</v>
      </c>
      <c r="AI49" s="124">
        <v>168</v>
      </c>
      <c r="AJ49" s="7">
        <v>303</v>
      </c>
    </row>
    <row r="50" spans="1:36" ht="18.75" customHeight="1" x14ac:dyDescent="0.25">
      <c r="A50" s="77"/>
      <c r="B50" s="19">
        <v>43</v>
      </c>
      <c r="C50" s="20" t="s">
        <v>470</v>
      </c>
      <c r="D50" s="151" t="s">
        <v>471</v>
      </c>
      <c r="E50" s="152"/>
      <c r="F50" s="152"/>
      <c r="G50" s="149" t="s">
        <v>202</v>
      </c>
      <c r="H50" s="150"/>
      <c r="I50" s="26" t="s">
        <v>472</v>
      </c>
      <c r="J50" s="129"/>
      <c r="K50" s="145"/>
      <c r="L50" s="131"/>
      <c r="M50" s="132"/>
      <c r="N50" s="129">
        <v>50</v>
      </c>
      <c r="O50" s="148" t="s">
        <v>473</v>
      </c>
      <c r="P50" s="131" t="s">
        <v>474</v>
      </c>
      <c r="Q50" s="132">
        <v>150</v>
      </c>
      <c r="R50" s="134"/>
      <c r="S50" s="147"/>
      <c r="T50" s="136"/>
      <c r="U50" s="132"/>
      <c r="V50" s="134"/>
      <c r="W50" s="147"/>
      <c r="X50" s="136"/>
      <c r="Y50" s="132"/>
      <c r="Z50" s="134">
        <v>48</v>
      </c>
      <c r="AA50" s="147" t="s">
        <v>475</v>
      </c>
      <c r="AB50" s="136" t="s">
        <v>476</v>
      </c>
      <c r="AC50" s="132">
        <v>152</v>
      </c>
      <c r="AD50" s="138"/>
      <c r="AE50" s="123">
        <v>0</v>
      </c>
      <c r="AF50" s="123">
        <v>150</v>
      </c>
      <c r="AG50" s="123">
        <v>0</v>
      </c>
      <c r="AH50" s="123">
        <v>0</v>
      </c>
      <c r="AI50" s="124">
        <v>152</v>
      </c>
      <c r="AJ50" s="7">
        <v>302</v>
      </c>
    </row>
    <row r="51" spans="1:36" ht="18.75" customHeight="1" x14ac:dyDescent="0.25">
      <c r="A51" s="77"/>
      <c r="B51" s="19">
        <v>44</v>
      </c>
      <c r="C51" s="20" t="s">
        <v>477</v>
      </c>
      <c r="D51" s="151" t="s">
        <v>478</v>
      </c>
      <c r="E51" s="152">
        <v>1976</v>
      </c>
      <c r="F51" s="152" t="s">
        <v>148</v>
      </c>
      <c r="G51" s="149" t="s">
        <v>168</v>
      </c>
      <c r="H51" s="150"/>
      <c r="I51" s="26" t="s">
        <v>479</v>
      </c>
      <c r="J51" s="129">
        <v>38</v>
      </c>
      <c r="K51" s="145" t="s">
        <v>480</v>
      </c>
      <c r="L51" s="131" t="s">
        <v>481</v>
      </c>
      <c r="M51" s="132">
        <v>162</v>
      </c>
      <c r="N51" s="129"/>
      <c r="O51" s="148"/>
      <c r="P51" s="131"/>
      <c r="Q51" s="132"/>
      <c r="R51" s="134"/>
      <c r="S51" s="147"/>
      <c r="T51" s="136"/>
      <c r="U51" s="132"/>
      <c r="V51" s="134"/>
      <c r="W51" s="147"/>
      <c r="X51" s="136"/>
      <c r="Y51" s="132"/>
      <c r="Z51" s="134">
        <v>61</v>
      </c>
      <c r="AA51" s="147" t="s">
        <v>482</v>
      </c>
      <c r="AB51" s="136" t="s">
        <v>483</v>
      </c>
      <c r="AC51" s="132">
        <v>139</v>
      </c>
      <c r="AD51" s="138"/>
      <c r="AE51" s="123">
        <v>162</v>
      </c>
      <c r="AF51" s="123">
        <v>0</v>
      </c>
      <c r="AG51" s="123">
        <v>0</v>
      </c>
      <c r="AH51" s="123">
        <v>0</v>
      </c>
      <c r="AI51" s="124">
        <v>139</v>
      </c>
      <c r="AJ51" s="7">
        <v>301</v>
      </c>
    </row>
    <row r="52" spans="1:36" ht="18.75" customHeight="1" x14ac:dyDescent="0.25">
      <c r="A52" s="77"/>
      <c r="B52" s="19">
        <v>45</v>
      </c>
      <c r="C52" s="20" t="s">
        <v>484</v>
      </c>
      <c r="D52" s="151" t="s">
        <v>485</v>
      </c>
      <c r="E52" s="152">
        <v>1980</v>
      </c>
      <c r="F52" s="152"/>
      <c r="G52" s="149" t="s">
        <v>301</v>
      </c>
      <c r="H52" s="150"/>
      <c r="I52" s="26" t="s">
        <v>486</v>
      </c>
      <c r="J52" s="129"/>
      <c r="K52" s="145"/>
      <c r="L52" s="131"/>
      <c r="M52" s="132"/>
      <c r="N52" s="129">
        <v>70</v>
      </c>
      <c r="O52" s="148" t="s">
        <v>487</v>
      </c>
      <c r="P52" s="131" t="s">
        <v>488</v>
      </c>
      <c r="Q52" s="132">
        <v>130</v>
      </c>
      <c r="R52" s="134">
        <v>35</v>
      </c>
      <c r="S52" s="147" t="s">
        <v>489</v>
      </c>
      <c r="T52" s="136" t="s">
        <v>490</v>
      </c>
      <c r="U52" s="132">
        <v>165</v>
      </c>
      <c r="V52" s="134"/>
      <c r="W52" s="147"/>
      <c r="X52" s="136"/>
      <c r="Y52" s="132"/>
      <c r="Z52" s="134"/>
      <c r="AA52" s="147"/>
      <c r="AB52" s="136"/>
      <c r="AC52" s="132"/>
      <c r="AD52" s="138"/>
      <c r="AE52" s="123">
        <v>0</v>
      </c>
      <c r="AF52" s="123">
        <v>130</v>
      </c>
      <c r="AG52" s="123">
        <v>165</v>
      </c>
      <c r="AH52" s="123">
        <v>0</v>
      </c>
      <c r="AI52" s="124">
        <v>0</v>
      </c>
      <c r="AJ52" s="7">
        <v>295</v>
      </c>
    </row>
    <row r="53" spans="1:36" ht="18.75" customHeight="1" x14ac:dyDescent="0.25">
      <c r="A53" s="77"/>
      <c r="B53" s="19">
        <v>46</v>
      </c>
      <c r="C53" s="20" t="s">
        <v>491</v>
      </c>
      <c r="D53" s="151" t="s">
        <v>492</v>
      </c>
      <c r="E53" s="152">
        <v>1968</v>
      </c>
      <c r="F53" s="152" t="s">
        <v>148</v>
      </c>
      <c r="G53" s="149" t="s">
        <v>417</v>
      </c>
      <c r="H53" s="150"/>
      <c r="I53" s="26" t="s">
        <v>493</v>
      </c>
      <c r="J53" s="129"/>
      <c r="K53" s="145"/>
      <c r="L53" s="131"/>
      <c r="M53" s="132"/>
      <c r="N53" s="129">
        <v>60</v>
      </c>
      <c r="O53" s="148" t="s">
        <v>494</v>
      </c>
      <c r="P53" s="131" t="s">
        <v>495</v>
      </c>
      <c r="Q53" s="132">
        <v>140</v>
      </c>
      <c r="R53" s="134"/>
      <c r="S53" s="147"/>
      <c r="T53" s="136"/>
      <c r="U53" s="132"/>
      <c r="V53" s="134"/>
      <c r="W53" s="147"/>
      <c r="X53" s="136"/>
      <c r="Y53" s="132"/>
      <c r="Z53" s="134">
        <v>53</v>
      </c>
      <c r="AA53" s="147" t="s">
        <v>496</v>
      </c>
      <c r="AB53" s="136" t="s">
        <v>497</v>
      </c>
      <c r="AC53" s="132">
        <v>147</v>
      </c>
      <c r="AD53" s="138"/>
      <c r="AE53" s="123">
        <v>0</v>
      </c>
      <c r="AF53" s="123">
        <v>140</v>
      </c>
      <c r="AG53" s="123">
        <v>0</v>
      </c>
      <c r="AH53" s="123">
        <v>0</v>
      </c>
      <c r="AI53" s="124">
        <v>147</v>
      </c>
      <c r="AJ53" s="7">
        <v>287</v>
      </c>
    </row>
    <row r="54" spans="1:36" ht="18.75" customHeight="1" x14ac:dyDescent="0.25">
      <c r="A54" s="77"/>
      <c r="B54" s="19">
        <v>47</v>
      </c>
      <c r="C54" s="20" t="s">
        <v>498</v>
      </c>
      <c r="D54" s="151" t="s">
        <v>34</v>
      </c>
      <c r="E54" s="152">
        <v>1967</v>
      </c>
      <c r="F54" s="152" t="s">
        <v>148</v>
      </c>
      <c r="G54" s="149" t="s">
        <v>158</v>
      </c>
      <c r="H54" s="150"/>
      <c r="I54" s="26" t="s">
        <v>499</v>
      </c>
      <c r="J54" s="129">
        <v>36</v>
      </c>
      <c r="K54" s="145" t="s">
        <v>500</v>
      </c>
      <c r="L54" s="131" t="s">
        <v>501</v>
      </c>
      <c r="M54" s="132">
        <v>164</v>
      </c>
      <c r="N54" s="129">
        <v>245</v>
      </c>
      <c r="O54" s="148" t="s">
        <v>502</v>
      </c>
      <c r="P54" s="131" t="s">
        <v>503</v>
      </c>
      <c r="Q54" s="132">
        <v>27.5</v>
      </c>
      <c r="R54" s="134"/>
      <c r="S54" s="147"/>
      <c r="T54" s="136"/>
      <c r="U54" s="132"/>
      <c r="V54" s="134"/>
      <c r="W54" s="147"/>
      <c r="X54" s="136"/>
      <c r="Y54" s="132"/>
      <c r="Z54" s="134">
        <v>111</v>
      </c>
      <c r="AA54" s="147" t="s">
        <v>504</v>
      </c>
      <c r="AB54" s="136" t="s">
        <v>505</v>
      </c>
      <c r="AC54" s="132">
        <v>94.5</v>
      </c>
      <c r="AD54" s="138"/>
      <c r="AE54" s="123">
        <v>164</v>
      </c>
      <c r="AF54" s="123">
        <v>27.5</v>
      </c>
      <c r="AG54" s="123">
        <v>0</v>
      </c>
      <c r="AH54" s="123">
        <v>0</v>
      </c>
      <c r="AI54" s="124">
        <v>94.5</v>
      </c>
      <c r="AJ54" s="7">
        <v>286</v>
      </c>
    </row>
    <row r="55" spans="1:36" ht="18.75" customHeight="1" x14ac:dyDescent="0.25">
      <c r="A55" s="77"/>
      <c r="B55" s="19">
        <v>48</v>
      </c>
      <c r="C55" s="20" t="s">
        <v>506</v>
      </c>
      <c r="D55" s="151" t="s">
        <v>30</v>
      </c>
      <c r="E55" s="152">
        <v>1980</v>
      </c>
      <c r="F55" s="152" t="s">
        <v>148</v>
      </c>
      <c r="G55" s="149" t="s">
        <v>227</v>
      </c>
      <c r="H55" s="150"/>
      <c r="I55" s="26"/>
      <c r="J55" s="129">
        <v>55</v>
      </c>
      <c r="K55" s="145" t="s">
        <v>507</v>
      </c>
      <c r="L55" s="131" t="s">
        <v>508</v>
      </c>
      <c r="M55" s="132">
        <v>145</v>
      </c>
      <c r="N55" s="129">
        <v>234</v>
      </c>
      <c r="O55" s="148" t="s">
        <v>509</v>
      </c>
      <c r="P55" s="131" t="s">
        <v>510</v>
      </c>
      <c r="Q55" s="132">
        <v>33</v>
      </c>
      <c r="R55" s="134"/>
      <c r="S55" s="147"/>
      <c r="T55" s="136"/>
      <c r="U55" s="132"/>
      <c r="V55" s="134"/>
      <c r="W55" s="147"/>
      <c r="X55" s="136"/>
      <c r="Y55" s="132"/>
      <c r="Z55" s="134">
        <v>93</v>
      </c>
      <c r="AA55" s="147" t="s">
        <v>511</v>
      </c>
      <c r="AB55" s="136" t="s">
        <v>512</v>
      </c>
      <c r="AC55" s="132">
        <v>107</v>
      </c>
      <c r="AD55" s="138"/>
      <c r="AE55" s="123">
        <v>145</v>
      </c>
      <c r="AF55" s="123">
        <v>33</v>
      </c>
      <c r="AG55" s="123">
        <v>0</v>
      </c>
      <c r="AH55" s="123">
        <v>0</v>
      </c>
      <c r="AI55" s="124">
        <v>107</v>
      </c>
      <c r="AJ55" s="7">
        <v>285</v>
      </c>
    </row>
    <row r="56" spans="1:36" ht="18.75" customHeight="1" x14ac:dyDescent="0.25">
      <c r="A56" s="77"/>
      <c r="B56" s="19">
        <v>49</v>
      </c>
      <c r="C56" s="20" t="s">
        <v>513</v>
      </c>
      <c r="D56" s="151" t="s">
        <v>514</v>
      </c>
      <c r="E56" s="152">
        <v>1963</v>
      </c>
      <c r="F56" s="152"/>
      <c r="G56" s="149" t="s">
        <v>417</v>
      </c>
      <c r="H56" s="150"/>
      <c r="I56" s="26" t="s">
        <v>515</v>
      </c>
      <c r="J56" s="129"/>
      <c r="K56" s="145"/>
      <c r="L56" s="131"/>
      <c r="M56" s="132"/>
      <c r="N56" s="129">
        <v>73</v>
      </c>
      <c r="O56" s="148" t="s">
        <v>516</v>
      </c>
      <c r="P56" s="131" t="s">
        <v>517</v>
      </c>
      <c r="Q56" s="132">
        <v>127</v>
      </c>
      <c r="R56" s="134">
        <v>57</v>
      </c>
      <c r="S56" s="147" t="s">
        <v>518</v>
      </c>
      <c r="T56" s="136" t="s">
        <v>519</v>
      </c>
      <c r="U56" s="132">
        <v>143</v>
      </c>
      <c r="V56" s="134"/>
      <c r="W56" s="147"/>
      <c r="X56" s="136"/>
      <c r="Y56" s="132"/>
      <c r="Z56" s="134"/>
      <c r="AA56" s="147"/>
      <c r="AB56" s="136"/>
      <c r="AC56" s="132"/>
      <c r="AD56" s="138"/>
      <c r="AE56" s="123">
        <v>0</v>
      </c>
      <c r="AF56" s="123">
        <v>127</v>
      </c>
      <c r="AG56" s="123">
        <v>143</v>
      </c>
      <c r="AH56" s="123">
        <v>0</v>
      </c>
      <c r="AI56" s="124">
        <v>0</v>
      </c>
      <c r="AJ56" s="7">
        <v>270</v>
      </c>
    </row>
    <row r="57" spans="1:36" ht="18.75" customHeight="1" x14ac:dyDescent="0.25">
      <c r="A57" s="77"/>
      <c r="B57" s="19">
        <v>50</v>
      </c>
      <c r="C57" s="20" t="s">
        <v>520</v>
      </c>
      <c r="D57" s="151" t="s">
        <v>271</v>
      </c>
      <c r="E57" s="152">
        <v>1976</v>
      </c>
      <c r="F57" s="152" t="s">
        <v>148</v>
      </c>
      <c r="G57" s="149" t="s">
        <v>168</v>
      </c>
      <c r="H57" s="150"/>
      <c r="I57" s="26" t="s">
        <v>521</v>
      </c>
      <c r="J57" s="129">
        <v>45</v>
      </c>
      <c r="K57" s="145" t="s">
        <v>522</v>
      </c>
      <c r="L57" s="131" t="s">
        <v>523</v>
      </c>
      <c r="M57" s="132">
        <v>155</v>
      </c>
      <c r="N57" s="129"/>
      <c r="O57" s="148"/>
      <c r="P57" s="131"/>
      <c r="Q57" s="132"/>
      <c r="R57" s="134"/>
      <c r="S57" s="147"/>
      <c r="T57" s="136"/>
      <c r="U57" s="132"/>
      <c r="V57" s="134"/>
      <c r="W57" s="147"/>
      <c r="X57" s="136"/>
      <c r="Y57" s="132"/>
      <c r="Z57" s="134">
        <v>91</v>
      </c>
      <c r="AA57" s="147" t="s">
        <v>524</v>
      </c>
      <c r="AB57" s="136" t="s">
        <v>525</v>
      </c>
      <c r="AC57" s="132">
        <v>109</v>
      </c>
      <c r="AD57" s="138"/>
      <c r="AE57" s="123">
        <v>155</v>
      </c>
      <c r="AF57" s="123">
        <v>0</v>
      </c>
      <c r="AG57" s="123">
        <v>0</v>
      </c>
      <c r="AH57" s="123">
        <v>0</v>
      </c>
      <c r="AI57" s="124">
        <v>109</v>
      </c>
      <c r="AJ57" s="7">
        <v>264</v>
      </c>
    </row>
    <row r="58" spans="1:36" ht="18.75" customHeight="1" x14ac:dyDescent="0.25">
      <c r="A58" s="77"/>
      <c r="B58" s="19">
        <v>51</v>
      </c>
      <c r="C58" s="20" t="s">
        <v>526</v>
      </c>
      <c r="D58" s="151" t="s">
        <v>340</v>
      </c>
      <c r="E58" s="152">
        <v>1970</v>
      </c>
      <c r="F58" s="152" t="s">
        <v>148</v>
      </c>
      <c r="G58" s="149" t="s">
        <v>168</v>
      </c>
      <c r="H58" s="150">
        <v>27</v>
      </c>
      <c r="I58" s="26" t="s">
        <v>527</v>
      </c>
      <c r="J58" s="129"/>
      <c r="K58" s="145"/>
      <c r="L58" s="131"/>
      <c r="M58" s="132"/>
      <c r="N58" s="129">
        <v>94</v>
      </c>
      <c r="O58" s="148" t="s">
        <v>528</v>
      </c>
      <c r="P58" s="131" t="s">
        <v>529</v>
      </c>
      <c r="Q58" s="132">
        <v>106</v>
      </c>
      <c r="R58" s="134"/>
      <c r="S58" s="147"/>
      <c r="T58" s="136"/>
      <c r="U58" s="132"/>
      <c r="V58" s="134"/>
      <c r="W58" s="147"/>
      <c r="X58" s="136"/>
      <c r="Y58" s="132"/>
      <c r="Z58" s="134">
        <v>49</v>
      </c>
      <c r="AA58" s="147" t="s">
        <v>530</v>
      </c>
      <c r="AB58" s="136" t="s">
        <v>531</v>
      </c>
      <c r="AC58" s="132">
        <v>151</v>
      </c>
      <c r="AD58" s="138"/>
      <c r="AE58" s="123">
        <v>0</v>
      </c>
      <c r="AF58" s="123">
        <v>106</v>
      </c>
      <c r="AG58" s="123">
        <v>0</v>
      </c>
      <c r="AH58" s="123">
        <v>0</v>
      </c>
      <c r="AI58" s="124">
        <v>151</v>
      </c>
      <c r="AJ58" s="7">
        <v>257</v>
      </c>
    </row>
    <row r="59" spans="1:36" ht="18.75" customHeight="1" x14ac:dyDescent="0.25">
      <c r="A59" s="77"/>
      <c r="B59" s="19">
        <v>52</v>
      </c>
      <c r="C59" s="20" t="s">
        <v>532</v>
      </c>
      <c r="D59" s="151" t="s">
        <v>453</v>
      </c>
      <c r="E59" s="152">
        <v>1977</v>
      </c>
      <c r="F59" s="152"/>
      <c r="G59" s="149" t="s">
        <v>202</v>
      </c>
      <c r="H59" s="150"/>
      <c r="I59" s="26" t="s">
        <v>16</v>
      </c>
      <c r="J59" s="129"/>
      <c r="K59" s="145"/>
      <c r="L59" s="131"/>
      <c r="M59" s="132"/>
      <c r="N59" s="129">
        <v>111</v>
      </c>
      <c r="O59" s="148" t="s">
        <v>533</v>
      </c>
      <c r="P59" s="131" t="s">
        <v>534</v>
      </c>
      <c r="Q59" s="132">
        <v>94.5</v>
      </c>
      <c r="R59" s="134">
        <v>41</v>
      </c>
      <c r="S59" s="147" t="s">
        <v>535</v>
      </c>
      <c r="T59" s="136" t="s">
        <v>536</v>
      </c>
      <c r="U59" s="132">
        <v>159</v>
      </c>
      <c r="V59" s="134"/>
      <c r="W59" s="147"/>
      <c r="X59" s="136"/>
      <c r="Y59" s="132"/>
      <c r="Z59" s="134"/>
      <c r="AA59" s="147"/>
      <c r="AB59" s="136"/>
      <c r="AC59" s="132"/>
      <c r="AD59" s="138"/>
      <c r="AE59" s="123">
        <v>0</v>
      </c>
      <c r="AF59" s="123">
        <v>94.5</v>
      </c>
      <c r="AG59" s="123">
        <v>159</v>
      </c>
      <c r="AH59" s="123">
        <v>0</v>
      </c>
      <c r="AI59" s="124">
        <v>0</v>
      </c>
      <c r="AJ59" s="7">
        <v>253.5</v>
      </c>
    </row>
    <row r="60" spans="1:36" ht="18.75" customHeight="1" x14ac:dyDescent="0.25">
      <c r="A60" s="77"/>
      <c r="B60" s="19">
        <v>53</v>
      </c>
      <c r="C60" s="153" t="s">
        <v>537</v>
      </c>
      <c r="D60" s="154" t="s">
        <v>538</v>
      </c>
      <c r="E60" s="155">
        <v>1988</v>
      </c>
      <c r="F60" s="152" t="s">
        <v>148</v>
      </c>
      <c r="G60" s="156" t="s">
        <v>227</v>
      </c>
      <c r="H60" s="156">
        <v>25</v>
      </c>
      <c r="I60" s="157" t="s">
        <v>112</v>
      </c>
      <c r="J60" s="129"/>
      <c r="K60" s="145"/>
      <c r="L60" s="131"/>
      <c r="M60" s="132"/>
      <c r="N60" s="129">
        <v>76</v>
      </c>
      <c r="O60" s="148" t="s">
        <v>539</v>
      </c>
      <c r="P60" s="131" t="s">
        <v>540</v>
      </c>
      <c r="Q60" s="132">
        <v>124</v>
      </c>
      <c r="R60" s="134"/>
      <c r="S60" s="147"/>
      <c r="T60" s="136"/>
      <c r="U60" s="132"/>
      <c r="V60" s="134"/>
      <c r="W60" s="147"/>
      <c r="X60" s="136"/>
      <c r="Y60" s="132"/>
      <c r="Z60" s="134">
        <v>71</v>
      </c>
      <c r="AA60" s="147" t="s">
        <v>541</v>
      </c>
      <c r="AB60" s="136" t="s">
        <v>542</v>
      </c>
      <c r="AC60" s="132">
        <v>129</v>
      </c>
      <c r="AD60" s="138"/>
      <c r="AE60" s="123">
        <v>0</v>
      </c>
      <c r="AF60" s="123">
        <v>124</v>
      </c>
      <c r="AG60" s="123">
        <v>0</v>
      </c>
      <c r="AH60" s="123">
        <v>0</v>
      </c>
      <c r="AI60" s="124">
        <v>129</v>
      </c>
      <c r="AJ60" s="7">
        <v>253</v>
      </c>
    </row>
    <row r="61" spans="1:36" ht="18.75" customHeight="1" x14ac:dyDescent="0.25">
      <c r="A61" s="77"/>
      <c r="B61" s="19">
        <v>54</v>
      </c>
      <c r="C61" s="153" t="s">
        <v>81</v>
      </c>
      <c r="D61" s="154" t="s">
        <v>62</v>
      </c>
      <c r="E61" s="155">
        <v>1989</v>
      </c>
      <c r="F61" s="152" t="s">
        <v>148</v>
      </c>
      <c r="G61" s="156" t="s">
        <v>543</v>
      </c>
      <c r="H61" s="156"/>
      <c r="I61" s="157"/>
      <c r="J61" s="129"/>
      <c r="K61" s="145"/>
      <c r="L61" s="131"/>
      <c r="M61" s="132"/>
      <c r="N61" s="129">
        <v>267</v>
      </c>
      <c r="O61" s="148" t="s">
        <v>544</v>
      </c>
      <c r="P61" s="131" t="s">
        <v>545</v>
      </c>
      <c r="Q61" s="132">
        <v>16.5</v>
      </c>
      <c r="R61" s="134">
        <v>82</v>
      </c>
      <c r="S61" s="147" t="s">
        <v>546</v>
      </c>
      <c r="T61" s="136" t="s">
        <v>547</v>
      </c>
      <c r="U61" s="132">
        <v>118</v>
      </c>
      <c r="V61" s="134">
        <v>83</v>
      </c>
      <c r="W61" s="147" t="s">
        <v>548</v>
      </c>
      <c r="X61" s="136" t="s">
        <v>549</v>
      </c>
      <c r="Y61" s="132">
        <v>117</v>
      </c>
      <c r="Z61" s="134"/>
      <c r="AA61" s="147"/>
      <c r="AB61" s="136"/>
      <c r="AC61" s="132"/>
      <c r="AD61" s="138"/>
      <c r="AE61" s="123">
        <v>0</v>
      </c>
      <c r="AF61" s="123">
        <v>16.5</v>
      </c>
      <c r="AG61" s="123">
        <v>118</v>
      </c>
      <c r="AH61" s="123">
        <v>117</v>
      </c>
      <c r="AI61" s="124">
        <v>0</v>
      </c>
      <c r="AJ61" s="7">
        <v>251.5</v>
      </c>
    </row>
    <row r="62" spans="1:36" ht="18.75" customHeight="1" x14ac:dyDescent="0.25">
      <c r="A62" s="77"/>
      <c r="B62" s="19">
        <v>55</v>
      </c>
      <c r="C62" s="153" t="s">
        <v>550</v>
      </c>
      <c r="D62" s="154" t="s">
        <v>33</v>
      </c>
      <c r="E62" s="155">
        <v>1963</v>
      </c>
      <c r="F62" s="152" t="s">
        <v>148</v>
      </c>
      <c r="G62" s="156" t="s">
        <v>417</v>
      </c>
      <c r="H62" s="156"/>
      <c r="I62" s="157" t="s">
        <v>551</v>
      </c>
      <c r="J62" s="129"/>
      <c r="K62" s="145"/>
      <c r="L62" s="131"/>
      <c r="M62" s="132"/>
      <c r="N62" s="129">
        <v>92</v>
      </c>
      <c r="O62" s="148" t="s">
        <v>552</v>
      </c>
      <c r="P62" s="131" t="s">
        <v>553</v>
      </c>
      <c r="Q62" s="132">
        <v>108</v>
      </c>
      <c r="R62" s="134"/>
      <c r="S62" s="147"/>
      <c r="T62" s="136"/>
      <c r="U62" s="132"/>
      <c r="V62" s="134"/>
      <c r="W62" s="147"/>
      <c r="X62" s="136"/>
      <c r="Y62" s="132"/>
      <c r="Z62" s="134">
        <v>57</v>
      </c>
      <c r="AA62" s="147" t="s">
        <v>554</v>
      </c>
      <c r="AB62" s="136" t="s">
        <v>555</v>
      </c>
      <c r="AC62" s="132">
        <v>143</v>
      </c>
      <c r="AD62" s="138"/>
      <c r="AE62" s="123">
        <v>0</v>
      </c>
      <c r="AF62" s="123">
        <v>108</v>
      </c>
      <c r="AG62" s="123">
        <v>0</v>
      </c>
      <c r="AH62" s="123">
        <v>0</v>
      </c>
      <c r="AI62" s="124">
        <v>143</v>
      </c>
      <c r="AJ62" s="7">
        <v>251</v>
      </c>
    </row>
    <row r="63" spans="1:36" ht="18.75" customHeight="1" x14ac:dyDescent="0.25">
      <c r="A63" s="77"/>
      <c r="B63" s="19">
        <v>56</v>
      </c>
      <c r="C63" s="153" t="s">
        <v>556</v>
      </c>
      <c r="D63" s="154" t="s">
        <v>557</v>
      </c>
      <c r="E63" s="155"/>
      <c r="F63" s="152" t="s">
        <v>185</v>
      </c>
      <c r="G63" s="158" t="s">
        <v>558</v>
      </c>
      <c r="H63" s="158" t="s">
        <v>559</v>
      </c>
      <c r="I63" s="159"/>
      <c r="J63" s="129"/>
      <c r="K63" s="145"/>
      <c r="L63" s="131"/>
      <c r="M63" s="132"/>
      <c r="N63" s="129"/>
      <c r="O63" s="148"/>
      <c r="P63" s="131"/>
      <c r="Q63" s="132"/>
      <c r="R63" s="134"/>
      <c r="S63" s="147"/>
      <c r="T63" s="136"/>
      <c r="U63" s="132"/>
      <c r="V63" s="134">
        <v>1</v>
      </c>
      <c r="W63" s="147" t="s">
        <v>560</v>
      </c>
      <c r="X63" s="136"/>
      <c r="Y63" s="132">
        <v>250</v>
      </c>
      <c r="Z63" s="134"/>
      <c r="AA63" s="147"/>
      <c r="AB63" s="136"/>
      <c r="AC63" s="132"/>
      <c r="AD63" s="138"/>
      <c r="AE63" s="123">
        <v>0</v>
      </c>
      <c r="AF63" s="123">
        <v>0</v>
      </c>
      <c r="AG63" s="123">
        <v>0</v>
      </c>
      <c r="AH63" s="123">
        <v>250</v>
      </c>
      <c r="AI63" s="124">
        <v>0</v>
      </c>
      <c r="AJ63" s="7">
        <v>250</v>
      </c>
    </row>
    <row r="64" spans="1:36" ht="18.75" customHeight="1" x14ac:dyDescent="0.25">
      <c r="A64" s="77"/>
      <c r="B64" s="19">
        <v>57</v>
      </c>
      <c r="C64" s="153" t="s">
        <v>561</v>
      </c>
      <c r="D64" s="154" t="s">
        <v>340</v>
      </c>
      <c r="E64" s="155">
        <v>1961</v>
      </c>
      <c r="F64" s="152" t="s">
        <v>148</v>
      </c>
      <c r="G64" s="156" t="s">
        <v>1040</v>
      </c>
      <c r="H64" s="156" t="s">
        <v>563</v>
      </c>
      <c r="I64" s="157" t="s">
        <v>564</v>
      </c>
      <c r="J64" s="129"/>
      <c r="K64" s="145"/>
      <c r="L64" s="131"/>
      <c r="M64" s="132"/>
      <c r="N64" s="129"/>
      <c r="O64" s="148"/>
      <c r="P64" s="131"/>
      <c r="Q64" s="132"/>
      <c r="R64" s="134">
        <v>53</v>
      </c>
      <c r="S64" s="147" t="s">
        <v>441</v>
      </c>
      <c r="T64" s="136" t="s">
        <v>442</v>
      </c>
      <c r="U64" s="132">
        <v>147</v>
      </c>
      <c r="V64" s="134"/>
      <c r="W64" s="147"/>
      <c r="X64" s="136"/>
      <c r="Y64" s="132"/>
      <c r="Z64" s="134">
        <v>110</v>
      </c>
      <c r="AA64" s="147" t="s">
        <v>565</v>
      </c>
      <c r="AB64" s="136" t="s">
        <v>566</v>
      </c>
      <c r="AC64" s="132">
        <v>95</v>
      </c>
      <c r="AD64" s="138"/>
      <c r="AE64" s="123">
        <v>0</v>
      </c>
      <c r="AF64" s="123">
        <v>0</v>
      </c>
      <c r="AG64" s="123">
        <v>147</v>
      </c>
      <c r="AH64" s="123">
        <v>0</v>
      </c>
      <c r="AI64" s="124">
        <v>95</v>
      </c>
      <c r="AJ64" s="7">
        <v>242</v>
      </c>
    </row>
    <row r="65" spans="1:36" ht="18.75" customHeight="1" x14ac:dyDescent="0.25">
      <c r="A65" s="77"/>
      <c r="B65" s="19">
        <v>58</v>
      </c>
      <c r="C65" s="153" t="s">
        <v>567</v>
      </c>
      <c r="D65" s="154" t="s">
        <v>263</v>
      </c>
      <c r="E65" s="155">
        <v>1974</v>
      </c>
      <c r="F65" s="152"/>
      <c r="G65" s="156" t="s">
        <v>202</v>
      </c>
      <c r="H65" s="156"/>
      <c r="I65" s="157" t="s">
        <v>568</v>
      </c>
      <c r="J65" s="129"/>
      <c r="K65" s="145"/>
      <c r="L65" s="131"/>
      <c r="M65" s="132"/>
      <c r="N65" s="129">
        <v>117</v>
      </c>
      <c r="O65" s="148" t="s">
        <v>569</v>
      </c>
      <c r="P65" s="131" t="s">
        <v>570</v>
      </c>
      <c r="Q65" s="132">
        <v>91.5</v>
      </c>
      <c r="R65" s="134">
        <v>51</v>
      </c>
      <c r="S65" s="147" t="s">
        <v>571</v>
      </c>
      <c r="T65" s="136" t="s">
        <v>572</v>
      </c>
      <c r="U65" s="132">
        <v>149</v>
      </c>
      <c r="V65" s="134"/>
      <c r="W65" s="147"/>
      <c r="X65" s="136"/>
      <c r="Y65" s="132"/>
      <c r="Z65" s="134"/>
      <c r="AA65" s="147"/>
      <c r="AB65" s="136"/>
      <c r="AC65" s="132"/>
      <c r="AD65" s="138"/>
      <c r="AE65" s="123">
        <v>0</v>
      </c>
      <c r="AF65" s="123">
        <v>91.5</v>
      </c>
      <c r="AG65" s="123">
        <v>149</v>
      </c>
      <c r="AH65" s="123">
        <v>0</v>
      </c>
      <c r="AI65" s="124">
        <v>0</v>
      </c>
      <c r="AJ65" s="7">
        <v>240.5</v>
      </c>
    </row>
    <row r="66" spans="1:36" ht="18.75" customHeight="1" x14ac:dyDescent="0.25">
      <c r="A66" s="77"/>
      <c r="B66" s="19">
        <v>59</v>
      </c>
      <c r="C66" s="153" t="s">
        <v>113</v>
      </c>
      <c r="D66" s="154" t="s">
        <v>29</v>
      </c>
      <c r="E66" s="155">
        <v>1993</v>
      </c>
      <c r="F66" s="152" t="s">
        <v>148</v>
      </c>
      <c r="G66" s="156" t="s">
        <v>149</v>
      </c>
      <c r="H66" s="156"/>
      <c r="I66" s="157" t="s">
        <v>573</v>
      </c>
      <c r="J66" s="129">
        <v>2</v>
      </c>
      <c r="K66" s="145" t="s">
        <v>574</v>
      </c>
      <c r="L66" s="131" t="s">
        <v>575</v>
      </c>
      <c r="M66" s="132">
        <v>235</v>
      </c>
      <c r="N66" s="129"/>
      <c r="O66" s="148"/>
      <c r="P66" s="131"/>
      <c r="Q66" s="132"/>
      <c r="R66" s="134"/>
      <c r="S66" s="147"/>
      <c r="T66" s="136"/>
      <c r="U66" s="132"/>
      <c r="V66" s="134"/>
      <c r="W66" s="147"/>
      <c r="X66" s="136"/>
      <c r="Y66" s="132"/>
      <c r="Z66" s="134"/>
      <c r="AA66" s="147"/>
      <c r="AB66" s="136"/>
      <c r="AC66" s="132"/>
      <c r="AD66" s="138"/>
      <c r="AE66" s="123">
        <v>235</v>
      </c>
      <c r="AF66" s="123">
        <v>0</v>
      </c>
      <c r="AG66" s="123">
        <v>0</v>
      </c>
      <c r="AH66" s="123">
        <v>0</v>
      </c>
      <c r="AI66" s="124">
        <v>0</v>
      </c>
      <c r="AJ66" s="7">
        <v>235</v>
      </c>
    </row>
    <row r="67" spans="1:36" ht="18.75" customHeight="1" x14ac:dyDescent="0.25">
      <c r="A67" s="77"/>
      <c r="B67" s="19">
        <v>59</v>
      </c>
      <c r="C67" s="153" t="s">
        <v>576</v>
      </c>
      <c r="D67" s="154" t="s">
        <v>30</v>
      </c>
      <c r="E67" s="155">
        <v>1993</v>
      </c>
      <c r="F67" s="152" t="s">
        <v>83</v>
      </c>
      <c r="G67" s="156" t="s">
        <v>577</v>
      </c>
      <c r="H67" s="156" t="s">
        <v>578</v>
      </c>
      <c r="I67" s="157" t="s">
        <v>83</v>
      </c>
      <c r="J67" s="129"/>
      <c r="K67" s="145"/>
      <c r="L67" s="131"/>
      <c r="M67" s="132"/>
      <c r="N67" s="129"/>
      <c r="O67" s="148"/>
      <c r="P67" s="131"/>
      <c r="Q67" s="132"/>
      <c r="R67" s="134">
        <v>2</v>
      </c>
      <c r="S67" s="147" t="s">
        <v>248</v>
      </c>
      <c r="T67" s="136" t="s">
        <v>83</v>
      </c>
      <c r="U67" s="132">
        <v>235</v>
      </c>
      <c r="V67" s="134"/>
      <c r="W67" s="147"/>
      <c r="X67" s="136"/>
      <c r="Y67" s="132"/>
      <c r="Z67" s="134"/>
      <c r="AA67" s="147"/>
      <c r="AB67" s="136"/>
      <c r="AC67" s="132"/>
      <c r="AD67" s="138"/>
      <c r="AE67" s="123">
        <v>0</v>
      </c>
      <c r="AF67" s="123">
        <v>0</v>
      </c>
      <c r="AG67" s="123">
        <v>235</v>
      </c>
      <c r="AH67" s="123">
        <v>0</v>
      </c>
      <c r="AI67" s="124">
        <v>0</v>
      </c>
      <c r="AJ67" s="7">
        <v>235</v>
      </c>
    </row>
    <row r="68" spans="1:36" ht="18.75" customHeight="1" x14ac:dyDescent="0.25">
      <c r="A68" s="77"/>
      <c r="B68" s="19">
        <v>59</v>
      </c>
      <c r="C68" s="20" t="s">
        <v>579</v>
      </c>
      <c r="D68" s="151" t="s">
        <v>40</v>
      </c>
      <c r="E68" s="152"/>
      <c r="F68" s="152"/>
      <c r="G68" s="156" t="s">
        <v>301</v>
      </c>
      <c r="H68" s="160"/>
      <c r="I68" s="26"/>
      <c r="J68" s="129"/>
      <c r="K68" s="145"/>
      <c r="L68" s="131"/>
      <c r="M68" s="132"/>
      <c r="N68" s="129">
        <v>2</v>
      </c>
      <c r="O68" s="148" t="s">
        <v>580</v>
      </c>
      <c r="P68" s="131" t="s">
        <v>581</v>
      </c>
      <c r="Q68" s="132">
        <v>235</v>
      </c>
      <c r="R68" s="134"/>
      <c r="S68" s="147"/>
      <c r="T68" s="136"/>
      <c r="U68" s="132"/>
      <c r="V68" s="134"/>
      <c r="W68" s="147"/>
      <c r="X68" s="136"/>
      <c r="Y68" s="132"/>
      <c r="Z68" s="134"/>
      <c r="AA68" s="147"/>
      <c r="AB68" s="136"/>
      <c r="AC68" s="132"/>
      <c r="AD68" s="138"/>
      <c r="AE68" s="123">
        <v>0</v>
      </c>
      <c r="AF68" s="123">
        <v>235</v>
      </c>
      <c r="AG68" s="123">
        <v>0</v>
      </c>
      <c r="AH68" s="123">
        <v>0</v>
      </c>
      <c r="AI68" s="124">
        <v>0</v>
      </c>
      <c r="AJ68" s="7">
        <v>235</v>
      </c>
    </row>
    <row r="69" spans="1:36" ht="18.75" customHeight="1" x14ac:dyDescent="0.25">
      <c r="A69" s="77"/>
      <c r="B69" s="19">
        <v>59</v>
      </c>
      <c r="C69" s="20" t="s">
        <v>582</v>
      </c>
      <c r="D69" s="151" t="s">
        <v>583</v>
      </c>
      <c r="E69" s="152"/>
      <c r="F69" s="152" t="s">
        <v>185</v>
      </c>
      <c r="G69" s="161" t="s">
        <v>584</v>
      </c>
      <c r="H69" s="162" t="s">
        <v>559</v>
      </c>
      <c r="I69" s="26"/>
      <c r="J69" s="129"/>
      <c r="K69" s="163"/>
      <c r="L69" s="131"/>
      <c r="M69" s="132"/>
      <c r="N69" s="129"/>
      <c r="O69" s="148"/>
      <c r="P69" s="131"/>
      <c r="Q69" s="132"/>
      <c r="R69" s="134"/>
      <c r="S69" s="147"/>
      <c r="T69" s="136"/>
      <c r="U69" s="132"/>
      <c r="V69" s="134">
        <v>2</v>
      </c>
      <c r="W69" s="147" t="s">
        <v>585</v>
      </c>
      <c r="X69" s="136" t="s">
        <v>586</v>
      </c>
      <c r="Y69" s="132">
        <v>235</v>
      </c>
      <c r="Z69" s="134"/>
      <c r="AA69" s="147"/>
      <c r="AB69" s="136"/>
      <c r="AC69" s="132"/>
      <c r="AD69" s="138"/>
      <c r="AE69" s="123">
        <v>0</v>
      </c>
      <c r="AF69" s="123">
        <v>0</v>
      </c>
      <c r="AG69" s="123">
        <v>0</v>
      </c>
      <c r="AH69" s="123">
        <v>235</v>
      </c>
      <c r="AI69" s="124">
        <v>0</v>
      </c>
      <c r="AJ69" s="7">
        <v>235</v>
      </c>
    </row>
    <row r="70" spans="1:36" ht="18.75" customHeight="1" x14ac:dyDescent="0.25">
      <c r="A70" s="77"/>
      <c r="B70" s="19">
        <v>63</v>
      </c>
      <c r="C70" s="20" t="s">
        <v>587</v>
      </c>
      <c r="D70" s="151" t="s">
        <v>588</v>
      </c>
      <c r="E70" s="152">
        <v>1964</v>
      </c>
      <c r="F70" s="152" t="s">
        <v>589</v>
      </c>
      <c r="G70" s="149" t="s">
        <v>158</v>
      </c>
      <c r="H70" s="150"/>
      <c r="I70" s="26"/>
      <c r="J70" s="129">
        <v>53</v>
      </c>
      <c r="K70" s="163" t="s">
        <v>590</v>
      </c>
      <c r="L70" s="131" t="s">
        <v>591</v>
      </c>
      <c r="M70" s="132">
        <v>147</v>
      </c>
      <c r="N70" s="129"/>
      <c r="O70" s="148"/>
      <c r="P70" s="131"/>
      <c r="Q70" s="132"/>
      <c r="R70" s="134"/>
      <c r="S70" s="147"/>
      <c r="T70" s="136"/>
      <c r="U70" s="132"/>
      <c r="V70" s="134"/>
      <c r="W70" s="147"/>
      <c r="X70" s="136"/>
      <c r="Y70" s="132"/>
      <c r="Z70" s="134">
        <v>137</v>
      </c>
      <c r="AA70" s="147" t="s">
        <v>592</v>
      </c>
      <c r="AB70" s="136" t="s">
        <v>593</v>
      </c>
      <c r="AC70" s="132">
        <v>81.5</v>
      </c>
      <c r="AD70" s="138"/>
      <c r="AE70" s="123">
        <v>147</v>
      </c>
      <c r="AF70" s="123">
        <v>0</v>
      </c>
      <c r="AG70" s="123">
        <v>0</v>
      </c>
      <c r="AH70" s="123">
        <v>0</v>
      </c>
      <c r="AI70" s="124">
        <v>81.5</v>
      </c>
      <c r="AJ70" s="7">
        <v>228.5</v>
      </c>
    </row>
    <row r="71" spans="1:36" ht="18.75" customHeight="1" x14ac:dyDescent="0.25">
      <c r="A71" s="77"/>
      <c r="B71" s="19">
        <v>64</v>
      </c>
      <c r="C71" s="20" t="s">
        <v>59</v>
      </c>
      <c r="D71" s="151" t="s">
        <v>60</v>
      </c>
      <c r="E71" s="152">
        <v>1976</v>
      </c>
      <c r="F71" s="152" t="s">
        <v>148</v>
      </c>
      <c r="G71" s="149" t="s">
        <v>594</v>
      </c>
      <c r="H71" s="150" t="s">
        <v>563</v>
      </c>
      <c r="I71" s="26" t="s">
        <v>438</v>
      </c>
      <c r="J71" s="129"/>
      <c r="K71" s="163"/>
      <c r="L71" s="131"/>
      <c r="M71" s="132"/>
      <c r="N71" s="129">
        <v>243</v>
      </c>
      <c r="O71" s="148" t="s">
        <v>595</v>
      </c>
      <c r="P71" s="131" t="s">
        <v>596</v>
      </c>
      <c r="Q71" s="132">
        <v>28.5</v>
      </c>
      <c r="R71" s="134">
        <v>80</v>
      </c>
      <c r="S71" s="147" t="s">
        <v>597</v>
      </c>
      <c r="T71" s="136" t="s">
        <v>598</v>
      </c>
      <c r="U71" s="132">
        <v>120</v>
      </c>
      <c r="V71" s="134"/>
      <c r="W71" s="147"/>
      <c r="X71" s="136"/>
      <c r="Y71" s="132"/>
      <c r="Z71" s="134">
        <v>142</v>
      </c>
      <c r="AA71" s="147" t="s">
        <v>599</v>
      </c>
      <c r="AB71" s="136" t="s">
        <v>600</v>
      </c>
      <c r="AC71" s="132">
        <v>79</v>
      </c>
      <c r="AD71" s="138"/>
      <c r="AE71" s="123">
        <v>0</v>
      </c>
      <c r="AF71" s="123">
        <v>28.5</v>
      </c>
      <c r="AG71" s="123">
        <v>120</v>
      </c>
      <c r="AH71" s="123">
        <v>0</v>
      </c>
      <c r="AI71" s="124">
        <v>79</v>
      </c>
      <c r="AJ71" s="7">
        <v>227.5</v>
      </c>
    </row>
    <row r="72" spans="1:36" ht="18.75" customHeight="1" x14ac:dyDescent="0.25">
      <c r="A72" s="77"/>
      <c r="B72" s="19">
        <v>65</v>
      </c>
      <c r="C72" s="20" t="s">
        <v>601</v>
      </c>
      <c r="D72" s="151" t="s">
        <v>602</v>
      </c>
      <c r="E72" s="152"/>
      <c r="F72" s="152" t="s">
        <v>603</v>
      </c>
      <c r="G72" s="161" t="s">
        <v>584</v>
      </c>
      <c r="H72" s="162" t="s">
        <v>604</v>
      </c>
      <c r="I72" s="26"/>
      <c r="J72" s="129"/>
      <c r="K72" s="163"/>
      <c r="L72" s="131"/>
      <c r="M72" s="132"/>
      <c r="N72" s="129"/>
      <c r="O72" s="148"/>
      <c r="P72" s="131"/>
      <c r="Q72" s="132"/>
      <c r="R72" s="134"/>
      <c r="S72" s="147"/>
      <c r="T72" s="136"/>
      <c r="U72" s="132"/>
      <c r="V72" s="134">
        <v>3</v>
      </c>
      <c r="W72" s="147" t="s">
        <v>605</v>
      </c>
      <c r="X72" s="136" t="s">
        <v>606</v>
      </c>
      <c r="Y72" s="132">
        <v>225</v>
      </c>
      <c r="Z72" s="134"/>
      <c r="AA72" s="147"/>
      <c r="AB72" s="136"/>
      <c r="AC72" s="132"/>
      <c r="AD72" s="138"/>
      <c r="AE72" s="123">
        <v>0</v>
      </c>
      <c r="AF72" s="123">
        <v>0</v>
      </c>
      <c r="AG72" s="123">
        <v>0</v>
      </c>
      <c r="AH72" s="123">
        <v>225</v>
      </c>
      <c r="AI72" s="124">
        <v>0</v>
      </c>
      <c r="AJ72" s="7">
        <v>225</v>
      </c>
    </row>
    <row r="73" spans="1:36" ht="18.75" customHeight="1" x14ac:dyDescent="0.25">
      <c r="A73" s="77"/>
      <c r="B73" s="19">
        <v>65</v>
      </c>
      <c r="C73" s="20" t="s">
        <v>607</v>
      </c>
      <c r="D73" s="151" t="s">
        <v>40</v>
      </c>
      <c r="E73" s="152">
        <v>1976</v>
      </c>
      <c r="F73" s="152" t="s">
        <v>148</v>
      </c>
      <c r="G73" s="149" t="s">
        <v>168</v>
      </c>
      <c r="H73" s="150">
        <v>1</v>
      </c>
      <c r="I73" s="26" t="s">
        <v>12</v>
      </c>
      <c r="J73" s="129"/>
      <c r="K73" s="163"/>
      <c r="L73" s="131"/>
      <c r="M73" s="132"/>
      <c r="N73" s="129"/>
      <c r="O73" s="148"/>
      <c r="P73" s="131"/>
      <c r="Q73" s="132"/>
      <c r="R73" s="134"/>
      <c r="S73" s="147"/>
      <c r="T73" s="136"/>
      <c r="U73" s="132"/>
      <c r="V73" s="134"/>
      <c r="W73" s="147"/>
      <c r="X73" s="136"/>
      <c r="Y73" s="132"/>
      <c r="Z73" s="134">
        <v>3</v>
      </c>
      <c r="AA73" s="147" t="s">
        <v>608</v>
      </c>
      <c r="AB73" s="136" t="s">
        <v>609</v>
      </c>
      <c r="AC73" s="132">
        <v>225</v>
      </c>
      <c r="AD73" s="138"/>
      <c r="AE73" s="123">
        <v>0</v>
      </c>
      <c r="AF73" s="123">
        <v>0</v>
      </c>
      <c r="AG73" s="123">
        <v>0</v>
      </c>
      <c r="AH73" s="123">
        <v>0</v>
      </c>
      <c r="AI73" s="124">
        <v>225</v>
      </c>
      <c r="AJ73" s="7">
        <v>225</v>
      </c>
    </row>
    <row r="74" spans="1:36" ht="18.75" customHeight="1" x14ac:dyDescent="0.25">
      <c r="A74" s="77"/>
      <c r="B74" s="19">
        <v>65</v>
      </c>
      <c r="C74" s="20" t="s">
        <v>610</v>
      </c>
      <c r="D74" s="151" t="s">
        <v>38</v>
      </c>
      <c r="E74" s="152"/>
      <c r="F74" s="152"/>
      <c r="G74" s="149" t="s">
        <v>279</v>
      </c>
      <c r="H74" s="150"/>
      <c r="I74" s="26" t="s">
        <v>302</v>
      </c>
      <c r="J74" s="129"/>
      <c r="K74" s="163"/>
      <c r="L74" s="131"/>
      <c r="M74" s="132"/>
      <c r="N74" s="129">
        <v>3</v>
      </c>
      <c r="O74" s="148" t="s">
        <v>611</v>
      </c>
      <c r="P74" s="131" t="s">
        <v>612</v>
      </c>
      <c r="Q74" s="132">
        <v>225</v>
      </c>
      <c r="R74" s="134"/>
      <c r="S74" s="147"/>
      <c r="T74" s="136"/>
      <c r="U74" s="132"/>
      <c r="V74" s="134"/>
      <c r="W74" s="147"/>
      <c r="X74" s="136"/>
      <c r="Y74" s="132"/>
      <c r="Z74" s="134"/>
      <c r="AA74" s="147"/>
      <c r="AB74" s="136"/>
      <c r="AC74" s="132"/>
      <c r="AD74" s="138"/>
      <c r="AE74" s="123">
        <v>0</v>
      </c>
      <c r="AF74" s="123">
        <v>225</v>
      </c>
      <c r="AG74" s="123">
        <v>0</v>
      </c>
      <c r="AH74" s="123">
        <v>0</v>
      </c>
      <c r="AI74" s="124">
        <v>0</v>
      </c>
      <c r="AJ74" s="7">
        <v>225</v>
      </c>
    </row>
    <row r="75" spans="1:36" ht="18.75" customHeight="1" x14ac:dyDescent="0.25">
      <c r="A75" s="77"/>
      <c r="B75" s="19">
        <v>68</v>
      </c>
      <c r="C75" s="20" t="s">
        <v>372</v>
      </c>
      <c r="D75" s="151" t="s">
        <v>30</v>
      </c>
      <c r="E75" s="152">
        <v>1972</v>
      </c>
      <c r="F75" s="152" t="s">
        <v>148</v>
      </c>
      <c r="G75" s="149" t="s">
        <v>168</v>
      </c>
      <c r="H75" s="150"/>
      <c r="I75" s="26" t="s">
        <v>613</v>
      </c>
      <c r="J75" s="129">
        <v>42</v>
      </c>
      <c r="K75" s="163" t="s">
        <v>614</v>
      </c>
      <c r="L75" s="131" t="s">
        <v>615</v>
      </c>
      <c r="M75" s="132">
        <v>158</v>
      </c>
      <c r="N75" s="129">
        <v>171</v>
      </c>
      <c r="O75" s="148" t="s">
        <v>616</v>
      </c>
      <c r="P75" s="131" t="s">
        <v>617</v>
      </c>
      <c r="Q75" s="132">
        <v>64.5</v>
      </c>
      <c r="R75" s="134"/>
      <c r="S75" s="147"/>
      <c r="T75" s="136"/>
      <c r="U75" s="132"/>
      <c r="V75" s="134"/>
      <c r="W75" s="147"/>
      <c r="X75" s="136"/>
      <c r="Y75" s="132"/>
      <c r="Z75" s="134"/>
      <c r="AA75" s="147"/>
      <c r="AB75" s="136"/>
      <c r="AC75" s="132"/>
      <c r="AD75" s="138"/>
      <c r="AE75" s="123">
        <v>158</v>
      </c>
      <c r="AF75" s="123">
        <v>64.5</v>
      </c>
      <c r="AG75" s="123">
        <v>0</v>
      </c>
      <c r="AH75" s="123">
        <v>0</v>
      </c>
      <c r="AI75" s="124">
        <v>0</v>
      </c>
      <c r="AJ75" s="7">
        <v>222.5</v>
      </c>
    </row>
    <row r="76" spans="1:36" ht="18.75" customHeight="1" x14ac:dyDescent="0.25">
      <c r="A76" s="77"/>
      <c r="B76" s="19">
        <v>69</v>
      </c>
      <c r="C76" s="20" t="s">
        <v>618</v>
      </c>
      <c r="D76" s="151" t="s">
        <v>619</v>
      </c>
      <c r="E76" s="152"/>
      <c r="F76" s="152" t="s">
        <v>620</v>
      </c>
      <c r="G76" s="161" t="s">
        <v>584</v>
      </c>
      <c r="H76" s="162" t="s">
        <v>621</v>
      </c>
      <c r="I76" s="26"/>
      <c r="J76" s="129"/>
      <c r="K76" s="163"/>
      <c r="L76" s="131"/>
      <c r="M76" s="132"/>
      <c r="N76" s="129"/>
      <c r="O76" s="148"/>
      <c r="P76" s="131"/>
      <c r="Q76" s="132"/>
      <c r="R76" s="134"/>
      <c r="S76" s="147"/>
      <c r="T76" s="136"/>
      <c r="U76" s="132"/>
      <c r="V76" s="134">
        <v>4</v>
      </c>
      <c r="W76" s="147" t="s">
        <v>622</v>
      </c>
      <c r="X76" s="136" t="s">
        <v>623</v>
      </c>
      <c r="Y76" s="132">
        <v>217</v>
      </c>
      <c r="Z76" s="134"/>
      <c r="AA76" s="147"/>
      <c r="AB76" s="136"/>
      <c r="AC76" s="132"/>
      <c r="AD76" s="138"/>
      <c r="AE76" s="123">
        <v>0</v>
      </c>
      <c r="AF76" s="123">
        <v>0</v>
      </c>
      <c r="AG76" s="123">
        <v>0</v>
      </c>
      <c r="AH76" s="123">
        <v>217</v>
      </c>
      <c r="AI76" s="124">
        <v>0</v>
      </c>
      <c r="AJ76" s="7">
        <v>217</v>
      </c>
    </row>
    <row r="77" spans="1:36" ht="18.75" customHeight="1" x14ac:dyDescent="0.25">
      <c r="A77" s="77"/>
      <c r="B77" s="19">
        <v>69</v>
      </c>
      <c r="C77" s="20" t="s">
        <v>624</v>
      </c>
      <c r="D77" s="151" t="s">
        <v>625</v>
      </c>
      <c r="E77" s="152"/>
      <c r="F77" s="152"/>
      <c r="G77" s="149" t="s">
        <v>279</v>
      </c>
      <c r="H77" s="150"/>
      <c r="I77" s="26"/>
      <c r="J77" s="129"/>
      <c r="K77" s="163"/>
      <c r="L77" s="131"/>
      <c r="M77" s="132"/>
      <c r="N77" s="129">
        <v>4</v>
      </c>
      <c r="O77" s="148" t="s">
        <v>626</v>
      </c>
      <c r="P77" s="131" t="s">
        <v>627</v>
      </c>
      <c r="Q77" s="132">
        <v>217</v>
      </c>
      <c r="R77" s="134"/>
      <c r="S77" s="147"/>
      <c r="T77" s="136"/>
      <c r="U77" s="132"/>
      <c r="V77" s="134"/>
      <c r="W77" s="147"/>
      <c r="X77" s="136"/>
      <c r="Y77" s="132"/>
      <c r="Z77" s="134"/>
      <c r="AA77" s="147"/>
      <c r="AB77" s="136"/>
      <c r="AC77" s="132"/>
      <c r="AD77" s="138"/>
      <c r="AE77" s="123">
        <v>0</v>
      </c>
      <c r="AF77" s="123">
        <v>217</v>
      </c>
      <c r="AG77" s="123">
        <v>0</v>
      </c>
      <c r="AH77" s="123">
        <v>0</v>
      </c>
      <c r="AI77" s="124">
        <v>0</v>
      </c>
      <c r="AJ77" s="7">
        <v>217</v>
      </c>
    </row>
    <row r="78" spans="1:36" ht="18.75" customHeight="1" x14ac:dyDescent="0.25">
      <c r="A78" s="77"/>
      <c r="B78" s="19">
        <v>69</v>
      </c>
      <c r="C78" s="20" t="s">
        <v>628</v>
      </c>
      <c r="D78" s="151" t="s">
        <v>625</v>
      </c>
      <c r="E78" s="152">
        <v>1975</v>
      </c>
      <c r="F78" s="152" t="s">
        <v>148</v>
      </c>
      <c r="G78" s="149" t="s">
        <v>168</v>
      </c>
      <c r="H78" s="150">
        <v>2</v>
      </c>
      <c r="I78" s="26" t="s">
        <v>629</v>
      </c>
      <c r="J78" s="129"/>
      <c r="K78" s="163"/>
      <c r="L78" s="131"/>
      <c r="M78" s="132"/>
      <c r="N78" s="129"/>
      <c r="O78" s="148"/>
      <c r="P78" s="131"/>
      <c r="Q78" s="132"/>
      <c r="R78" s="134"/>
      <c r="S78" s="147"/>
      <c r="T78" s="136"/>
      <c r="U78" s="132"/>
      <c r="V78" s="134"/>
      <c r="W78" s="147"/>
      <c r="X78" s="136"/>
      <c r="Y78" s="132"/>
      <c r="Z78" s="134">
        <v>4</v>
      </c>
      <c r="AA78" s="147" t="s">
        <v>630</v>
      </c>
      <c r="AB78" s="136" t="s">
        <v>631</v>
      </c>
      <c r="AC78" s="132">
        <v>217</v>
      </c>
      <c r="AD78" s="138"/>
      <c r="AE78" s="123">
        <v>0</v>
      </c>
      <c r="AF78" s="123">
        <v>0</v>
      </c>
      <c r="AG78" s="123">
        <v>0</v>
      </c>
      <c r="AH78" s="123">
        <v>0</v>
      </c>
      <c r="AI78" s="124">
        <v>217</v>
      </c>
      <c r="AJ78" s="7">
        <v>217</v>
      </c>
    </row>
    <row r="79" spans="1:36" ht="18.75" customHeight="1" x14ac:dyDescent="0.25">
      <c r="A79" s="77"/>
      <c r="B79" s="19">
        <v>69</v>
      </c>
      <c r="C79" s="20" t="s">
        <v>632</v>
      </c>
      <c r="D79" s="151" t="s">
        <v>30</v>
      </c>
      <c r="E79" s="152">
        <v>1988</v>
      </c>
      <c r="F79" s="152" t="s">
        <v>148</v>
      </c>
      <c r="G79" s="149" t="s">
        <v>227</v>
      </c>
      <c r="H79" s="150"/>
      <c r="I79" s="26" t="s">
        <v>11</v>
      </c>
      <c r="J79" s="129">
        <v>4</v>
      </c>
      <c r="K79" s="163" t="s">
        <v>633</v>
      </c>
      <c r="L79" s="131" t="s">
        <v>634</v>
      </c>
      <c r="M79" s="132">
        <v>217</v>
      </c>
      <c r="N79" s="129"/>
      <c r="O79" s="148"/>
      <c r="P79" s="131"/>
      <c r="Q79" s="132"/>
      <c r="R79" s="134"/>
      <c r="S79" s="147"/>
      <c r="T79" s="136"/>
      <c r="U79" s="132"/>
      <c r="V79" s="134"/>
      <c r="W79" s="147"/>
      <c r="X79" s="136"/>
      <c r="Y79" s="132"/>
      <c r="Z79" s="134"/>
      <c r="AA79" s="147"/>
      <c r="AB79" s="136"/>
      <c r="AC79" s="132"/>
      <c r="AD79" s="138"/>
      <c r="AE79" s="123">
        <v>217</v>
      </c>
      <c r="AF79" s="123">
        <v>0</v>
      </c>
      <c r="AG79" s="123">
        <v>0</v>
      </c>
      <c r="AH79" s="123">
        <v>0</v>
      </c>
      <c r="AI79" s="124">
        <v>0</v>
      </c>
      <c r="AJ79" s="7">
        <v>217</v>
      </c>
    </row>
    <row r="80" spans="1:36" ht="18.75" customHeight="1" x14ac:dyDescent="0.25">
      <c r="A80" s="77"/>
      <c r="B80" s="19">
        <v>73</v>
      </c>
      <c r="C80" s="20" t="s">
        <v>635</v>
      </c>
      <c r="D80" s="151" t="s">
        <v>340</v>
      </c>
      <c r="E80" s="152">
        <v>1969</v>
      </c>
      <c r="F80" s="152" t="s">
        <v>148</v>
      </c>
      <c r="G80" s="149" t="s">
        <v>202</v>
      </c>
      <c r="H80" s="150"/>
      <c r="I80" s="26" t="s">
        <v>636</v>
      </c>
      <c r="J80" s="129"/>
      <c r="K80" s="163"/>
      <c r="L80" s="131"/>
      <c r="M80" s="132"/>
      <c r="N80" s="129">
        <v>134</v>
      </c>
      <c r="O80" s="148" t="s">
        <v>637</v>
      </c>
      <c r="P80" s="131" t="s">
        <v>638</v>
      </c>
      <c r="Q80" s="132">
        <v>83</v>
      </c>
      <c r="R80" s="134"/>
      <c r="S80" s="147"/>
      <c r="T80" s="136"/>
      <c r="U80" s="132"/>
      <c r="V80" s="134"/>
      <c r="W80" s="147"/>
      <c r="X80" s="136"/>
      <c r="Y80" s="132"/>
      <c r="Z80" s="134">
        <v>67</v>
      </c>
      <c r="AA80" s="147" t="s">
        <v>639</v>
      </c>
      <c r="AB80" s="136" t="s">
        <v>640</v>
      </c>
      <c r="AC80" s="132">
        <v>133</v>
      </c>
      <c r="AD80" s="138"/>
      <c r="AE80" s="123">
        <v>0</v>
      </c>
      <c r="AF80" s="123">
        <v>83</v>
      </c>
      <c r="AG80" s="123">
        <v>0</v>
      </c>
      <c r="AH80" s="123">
        <v>0</v>
      </c>
      <c r="AI80" s="124">
        <v>133</v>
      </c>
      <c r="AJ80" s="7">
        <v>216</v>
      </c>
    </row>
    <row r="81" spans="1:36" ht="18.75" customHeight="1" x14ac:dyDescent="0.25">
      <c r="A81" s="77"/>
      <c r="B81" s="19">
        <v>74</v>
      </c>
      <c r="C81" s="20" t="s">
        <v>641</v>
      </c>
      <c r="D81" s="151" t="s">
        <v>642</v>
      </c>
      <c r="E81" s="152">
        <v>1978</v>
      </c>
      <c r="F81" s="152" t="s">
        <v>83</v>
      </c>
      <c r="G81" s="149" t="s">
        <v>374</v>
      </c>
      <c r="H81" s="150" t="s">
        <v>563</v>
      </c>
      <c r="I81" s="26" t="s">
        <v>83</v>
      </c>
      <c r="J81" s="129"/>
      <c r="K81" s="163"/>
      <c r="L81" s="131"/>
      <c r="M81" s="132"/>
      <c r="N81" s="129"/>
      <c r="O81" s="148"/>
      <c r="P81" s="131"/>
      <c r="Q81" s="132"/>
      <c r="R81" s="134">
        <v>5</v>
      </c>
      <c r="S81" s="147" t="s">
        <v>643</v>
      </c>
      <c r="T81" s="136" t="s">
        <v>644</v>
      </c>
      <c r="U81" s="132">
        <v>210</v>
      </c>
      <c r="V81" s="134"/>
      <c r="W81" s="147"/>
      <c r="X81" s="136"/>
      <c r="Y81" s="132"/>
      <c r="Z81" s="134"/>
      <c r="AA81" s="147"/>
      <c r="AB81" s="136"/>
      <c r="AC81" s="132"/>
      <c r="AD81" s="138"/>
      <c r="AE81" s="123">
        <v>0</v>
      </c>
      <c r="AF81" s="123">
        <v>0</v>
      </c>
      <c r="AG81" s="123">
        <v>210</v>
      </c>
      <c r="AH81" s="123">
        <v>0</v>
      </c>
      <c r="AI81" s="124">
        <v>0</v>
      </c>
      <c r="AJ81" s="7">
        <v>210</v>
      </c>
    </row>
    <row r="82" spans="1:36" ht="18.75" customHeight="1" x14ac:dyDescent="0.25">
      <c r="A82" s="77"/>
      <c r="B82" s="19">
        <v>74</v>
      </c>
      <c r="C82" s="20" t="s">
        <v>645</v>
      </c>
      <c r="D82" s="151" t="s">
        <v>625</v>
      </c>
      <c r="E82" s="152"/>
      <c r="F82" s="152"/>
      <c r="G82" s="149" t="s">
        <v>279</v>
      </c>
      <c r="H82" s="150"/>
      <c r="I82" s="26" t="s">
        <v>646</v>
      </c>
      <c r="J82" s="129"/>
      <c r="K82" s="163"/>
      <c r="L82" s="131"/>
      <c r="M82" s="132"/>
      <c r="N82" s="129">
        <v>5</v>
      </c>
      <c r="O82" s="148" t="s">
        <v>647</v>
      </c>
      <c r="P82" s="131" t="s">
        <v>648</v>
      </c>
      <c r="Q82" s="132">
        <v>210</v>
      </c>
      <c r="R82" s="134"/>
      <c r="S82" s="147"/>
      <c r="T82" s="136"/>
      <c r="U82" s="132"/>
      <c r="V82" s="134"/>
      <c r="W82" s="147"/>
      <c r="X82" s="136"/>
      <c r="Y82" s="132"/>
      <c r="Z82" s="134"/>
      <c r="AA82" s="147"/>
      <c r="AB82" s="136"/>
      <c r="AC82" s="132"/>
      <c r="AD82" s="138"/>
      <c r="AE82" s="123">
        <v>0</v>
      </c>
      <c r="AF82" s="123">
        <v>210</v>
      </c>
      <c r="AG82" s="123">
        <v>0</v>
      </c>
      <c r="AH82" s="123">
        <v>0</v>
      </c>
      <c r="AI82" s="124">
        <v>0</v>
      </c>
      <c r="AJ82" s="7">
        <v>210</v>
      </c>
    </row>
    <row r="83" spans="1:36" ht="18.75" customHeight="1" x14ac:dyDescent="0.25">
      <c r="A83" s="77"/>
      <c r="B83" s="19">
        <v>74</v>
      </c>
      <c r="C83" s="20" t="s">
        <v>649</v>
      </c>
      <c r="D83" s="151" t="s">
        <v>650</v>
      </c>
      <c r="E83" s="152">
        <v>1987</v>
      </c>
      <c r="F83" s="152" t="s">
        <v>300</v>
      </c>
      <c r="G83" s="161" t="s">
        <v>227</v>
      </c>
      <c r="H83" s="162">
        <v>2</v>
      </c>
      <c r="I83" s="26" t="s">
        <v>651</v>
      </c>
      <c r="J83" s="129"/>
      <c r="K83" s="163"/>
      <c r="L83" s="131"/>
      <c r="M83" s="132"/>
      <c r="N83" s="129"/>
      <c r="O83" s="148"/>
      <c r="P83" s="131"/>
      <c r="Q83" s="132"/>
      <c r="R83" s="134"/>
      <c r="S83" s="147"/>
      <c r="T83" s="136"/>
      <c r="U83" s="132"/>
      <c r="V83" s="134"/>
      <c r="W83" s="147"/>
      <c r="X83" s="136"/>
      <c r="Y83" s="132"/>
      <c r="Z83" s="134">
        <v>5</v>
      </c>
      <c r="AA83" s="147" t="s">
        <v>652</v>
      </c>
      <c r="AB83" s="136" t="s">
        <v>653</v>
      </c>
      <c r="AC83" s="132">
        <v>210</v>
      </c>
      <c r="AD83" s="138"/>
      <c r="AE83" s="123">
        <v>0</v>
      </c>
      <c r="AF83" s="123">
        <v>0</v>
      </c>
      <c r="AG83" s="123">
        <v>0</v>
      </c>
      <c r="AH83" s="123">
        <v>0</v>
      </c>
      <c r="AI83" s="124">
        <v>210</v>
      </c>
      <c r="AJ83" s="7">
        <v>210</v>
      </c>
    </row>
    <row r="84" spans="1:36" ht="18.75" customHeight="1" x14ac:dyDescent="0.25">
      <c r="A84" s="77"/>
      <c r="B84" s="19">
        <v>74</v>
      </c>
      <c r="C84" s="20" t="s">
        <v>654</v>
      </c>
      <c r="D84" s="151" t="s">
        <v>655</v>
      </c>
      <c r="E84" s="152"/>
      <c r="F84" s="152" t="s">
        <v>185</v>
      </c>
      <c r="G84" s="149" t="s">
        <v>584</v>
      </c>
      <c r="H84" s="150" t="s">
        <v>656</v>
      </c>
      <c r="I84" s="26"/>
      <c r="J84" s="129"/>
      <c r="K84" s="163"/>
      <c r="L84" s="131"/>
      <c r="M84" s="132"/>
      <c r="N84" s="129"/>
      <c r="O84" s="148"/>
      <c r="P84" s="131"/>
      <c r="Q84" s="132"/>
      <c r="R84" s="134"/>
      <c r="S84" s="147"/>
      <c r="T84" s="136"/>
      <c r="U84" s="132"/>
      <c r="V84" s="134">
        <v>5</v>
      </c>
      <c r="W84" s="147" t="s">
        <v>657</v>
      </c>
      <c r="X84" s="136" t="s">
        <v>658</v>
      </c>
      <c r="Y84" s="132">
        <v>210</v>
      </c>
      <c r="Z84" s="134"/>
      <c r="AA84" s="147"/>
      <c r="AB84" s="136"/>
      <c r="AC84" s="132"/>
      <c r="AD84" s="138"/>
      <c r="AE84" s="123">
        <v>0</v>
      </c>
      <c r="AF84" s="123">
        <v>0</v>
      </c>
      <c r="AG84" s="123">
        <v>0</v>
      </c>
      <c r="AH84" s="123">
        <v>210</v>
      </c>
      <c r="AI84" s="124">
        <v>0</v>
      </c>
      <c r="AJ84" s="7">
        <v>210</v>
      </c>
    </row>
    <row r="85" spans="1:36" ht="18.75" customHeight="1" x14ac:dyDescent="0.25">
      <c r="A85" s="77"/>
      <c r="B85" s="19">
        <v>78</v>
      </c>
      <c r="C85" s="20" t="s">
        <v>659</v>
      </c>
      <c r="D85" s="151" t="s">
        <v>31</v>
      </c>
      <c r="E85" s="152">
        <v>1976</v>
      </c>
      <c r="F85" s="152"/>
      <c r="G85" s="149" t="s">
        <v>202</v>
      </c>
      <c r="H85" s="150"/>
      <c r="I85" s="26" t="s">
        <v>660</v>
      </c>
      <c r="J85" s="129"/>
      <c r="K85" s="163"/>
      <c r="L85" s="131"/>
      <c r="M85" s="132"/>
      <c r="N85" s="129">
        <v>197</v>
      </c>
      <c r="O85" s="148" t="s">
        <v>661</v>
      </c>
      <c r="P85" s="131" t="s">
        <v>662</v>
      </c>
      <c r="Q85" s="132">
        <v>51.5</v>
      </c>
      <c r="R85" s="134">
        <v>42</v>
      </c>
      <c r="S85" s="147" t="s">
        <v>663</v>
      </c>
      <c r="T85" s="136" t="s">
        <v>664</v>
      </c>
      <c r="U85" s="132">
        <v>158</v>
      </c>
      <c r="V85" s="134"/>
      <c r="W85" s="147"/>
      <c r="X85" s="136"/>
      <c r="Y85" s="132"/>
      <c r="Z85" s="134"/>
      <c r="AA85" s="147"/>
      <c r="AB85" s="136"/>
      <c r="AC85" s="132"/>
      <c r="AD85" s="138"/>
      <c r="AE85" s="123">
        <v>0</v>
      </c>
      <c r="AF85" s="123">
        <v>51.5</v>
      </c>
      <c r="AG85" s="123">
        <v>158</v>
      </c>
      <c r="AH85" s="123">
        <v>0</v>
      </c>
      <c r="AI85" s="124">
        <v>0</v>
      </c>
      <c r="AJ85" s="7">
        <v>209.5</v>
      </c>
    </row>
    <row r="86" spans="1:36" ht="18.75" customHeight="1" x14ac:dyDescent="0.25">
      <c r="A86" s="77"/>
      <c r="B86" s="19">
        <v>79</v>
      </c>
      <c r="C86" s="20" t="s">
        <v>665</v>
      </c>
      <c r="D86" s="151" t="s">
        <v>48</v>
      </c>
      <c r="E86" s="152"/>
      <c r="F86" s="152"/>
      <c r="G86" s="149" t="s">
        <v>301</v>
      </c>
      <c r="H86" s="150"/>
      <c r="I86" s="26" t="s">
        <v>280</v>
      </c>
      <c r="J86" s="129"/>
      <c r="K86" s="163"/>
      <c r="L86" s="131"/>
      <c r="M86" s="132"/>
      <c r="N86" s="129">
        <v>6</v>
      </c>
      <c r="O86" s="148" t="s">
        <v>666</v>
      </c>
      <c r="P86" s="131" t="s">
        <v>667</v>
      </c>
      <c r="Q86" s="132">
        <v>204</v>
      </c>
      <c r="R86" s="134"/>
      <c r="S86" s="147"/>
      <c r="T86" s="136"/>
      <c r="U86" s="132"/>
      <c r="V86" s="134"/>
      <c r="W86" s="147"/>
      <c r="X86" s="136"/>
      <c r="Y86" s="132"/>
      <c r="Z86" s="134"/>
      <c r="AA86" s="147"/>
      <c r="AB86" s="136"/>
      <c r="AC86" s="132"/>
      <c r="AD86" s="138"/>
      <c r="AE86" s="123">
        <v>0</v>
      </c>
      <c r="AF86" s="123">
        <v>204</v>
      </c>
      <c r="AG86" s="123">
        <v>0</v>
      </c>
      <c r="AH86" s="123">
        <v>0</v>
      </c>
      <c r="AI86" s="124">
        <v>0</v>
      </c>
      <c r="AJ86" s="7">
        <v>204</v>
      </c>
    </row>
    <row r="87" spans="1:36" ht="18.75" customHeight="1" x14ac:dyDescent="0.25">
      <c r="A87" s="77"/>
      <c r="B87" s="19">
        <v>79</v>
      </c>
      <c r="C87" s="20" t="s">
        <v>668</v>
      </c>
      <c r="D87" s="151" t="s">
        <v>619</v>
      </c>
      <c r="E87" s="152"/>
      <c r="F87" s="152" t="s">
        <v>620</v>
      </c>
      <c r="G87" s="161" t="s">
        <v>584</v>
      </c>
      <c r="H87" s="162" t="s">
        <v>669</v>
      </c>
      <c r="I87" s="26"/>
      <c r="J87" s="129"/>
      <c r="K87" s="163"/>
      <c r="L87" s="131"/>
      <c r="M87" s="132"/>
      <c r="N87" s="129"/>
      <c r="O87" s="148"/>
      <c r="P87" s="131"/>
      <c r="Q87" s="132"/>
      <c r="R87" s="134"/>
      <c r="S87" s="147"/>
      <c r="T87" s="136"/>
      <c r="U87" s="132"/>
      <c r="V87" s="134">
        <v>6</v>
      </c>
      <c r="W87" s="147" t="s">
        <v>670</v>
      </c>
      <c r="X87" s="136" t="s">
        <v>671</v>
      </c>
      <c r="Y87" s="132">
        <v>204</v>
      </c>
      <c r="Z87" s="134"/>
      <c r="AA87" s="147"/>
      <c r="AB87" s="136"/>
      <c r="AC87" s="132"/>
      <c r="AD87" s="138"/>
      <c r="AE87" s="123">
        <v>0</v>
      </c>
      <c r="AF87" s="123">
        <v>0</v>
      </c>
      <c r="AG87" s="123">
        <v>0</v>
      </c>
      <c r="AH87" s="123">
        <v>204</v>
      </c>
      <c r="AI87" s="124">
        <v>0</v>
      </c>
      <c r="AJ87" s="7">
        <v>204</v>
      </c>
    </row>
    <row r="88" spans="1:36" ht="18.75" customHeight="1" x14ac:dyDescent="0.25">
      <c r="A88" s="77"/>
      <c r="B88" s="19">
        <v>79</v>
      </c>
      <c r="C88" s="20" t="s">
        <v>672</v>
      </c>
      <c r="D88" s="151" t="s">
        <v>333</v>
      </c>
      <c r="E88" s="152">
        <v>1989</v>
      </c>
      <c r="F88" s="152" t="s">
        <v>148</v>
      </c>
      <c r="G88" s="149" t="s">
        <v>149</v>
      </c>
      <c r="H88" s="150"/>
      <c r="I88" s="26" t="s">
        <v>673</v>
      </c>
      <c r="J88" s="129">
        <v>6</v>
      </c>
      <c r="K88" s="163" t="s">
        <v>674</v>
      </c>
      <c r="L88" s="131" t="s">
        <v>675</v>
      </c>
      <c r="M88" s="132">
        <v>204</v>
      </c>
      <c r="N88" s="129"/>
      <c r="O88" s="148"/>
      <c r="P88" s="131"/>
      <c r="Q88" s="132"/>
      <c r="R88" s="134"/>
      <c r="S88" s="147"/>
      <c r="T88" s="136"/>
      <c r="U88" s="132"/>
      <c r="V88" s="134"/>
      <c r="W88" s="147"/>
      <c r="X88" s="136"/>
      <c r="Y88" s="132"/>
      <c r="Z88" s="134"/>
      <c r="AA88" s="147"/>
      <c r="AB88" s="136"/>
      <c r="AC88" s="132"/>
      <c r="AD88" s="138"/>
      <c r="AE88" s="123">
        <v>204</v>
      </c>
      <c r="AF88" s="123">
        <v>0</v>
      </c>
      <c r="AG88" s="123">
        <v>0</v>
      </c>
      <c r="AH88" s="123">
        <v>0</v>
      </c>
      <c r="AI88" s="124">
        <v>0</v>
      </c>
      <c r="AJ88" s="7">
        <v>204</v>
      </c>
    </row>
    <row r="89" spans="1:36" ht="18.75" customHeight="1" x14ac:dyDescent="0.25">
      <c r="A89" s="77"/>
      <c r="B89" s="19">
        <v>79</v>
      </c>
      <c r="C89" s="20" t="s">
        <v>676</v>
      </c>
      <c r="D89" s="151" t="s">
        <v>677</v>
      </c>
      <c r="E89" s="152">
        <v>1998</v>
      </c>
      <c r="F89" s="152" t="s">
        <v>300</v>
      </c>
      <c r="G89" s="149" t="s">
        <v>149</v>
      </c>
      <c r="H89" s="150">
        <v>2</v>
      </c>
      <c r="I89" s="26" t="s">
        <v>678</v>
      </c>
      <c r="J89" s="129"/>
      <c r="K89" s="163"/>
      <c r="L89" s="131"/>
      <c r="M89" s="132"/>
      <c r="N89" s="129"/>
      <c r="O89" s="148"/>
      <c r="P89" s="131"/>
      <c r="Q89" s="132"/>
      <c r="R89" s="134"/>
      <c r="S89" s="147"/>
      <c r="T89" s="136"/>
      <c r="U89" s="132"/>
      <c r="V89" s="134"/>
      <c r="W89" s="147"/>
      <c r="X89" s="136"/>
      <c r="Y89" s="132"/>
      <c r="Z89" s="134">
        <v>6</v>
      </c>
      <c r="AA89" s="147" t="s">
        <v>679</v>
      </c>
      <c r="AB89" s="136" t="s">
        <v>680</v>
      </c>
      <c r="AC89" s="132">
        <v>204</v>
      </c>
      <c r="AD89" s="138"/>
      <c r="AE89" s="123">
        <v>0</v>
      </c>
      <c r="AF89" s="123">
        <v>0</v>
      </c>
      <c r="AG89" s="123">
        <v>0</v>
      </c>
      <c r="AH89" s="123">
        <v>0</v>
      </c>
      <c r="AI89" s="124">
        <v>204</v>
      </c>
      <c r="AJ89" s="7">
        <v>204</v>
      </c>
    </row>
    <row r="90" spans="1:36" ht="18.75" customHeight="1" x14ac:dyDescent="0.25">
      <c r="A90" s="77"/>
      <c r="B90" s="19">
        <v>83</v>
      </c>
      <c r="C90" s="20" t="s">
        <v>681</v>
      </c>
      <c r="D90" s="151" t="s">
        <v>453</v>
      </c>
      <c r="E90" s="152"/>
      <c r="F90" s="152" t="s">
        <v>185</v>
      </c>
      <c r="G90" s="149" t="s">
        <v>682</v>
      </c>
      <c r="H90" s="150" t="s">
        <v>559</v>
      </c>
      <c r="I90" s="26"/>
      <c r="J90" s="129"/>
      <c r="K90" s="163"/>
      <c r="L90" s="131"/>
      <c r="M90" s="132"/>
      <c r="N90" s="129"/>
      <c r="O90" s="148"/>
      <c r="P90" s="131"/>
      <c r="Q90" s="132"/>
      <c r="R90" s="134"/>
      <c r="S90" s="147"/>
      <c r="T90" s="136"/>
      <c r="U90" s="132"/>
      <c r="V90" s="134">
        <v>7</v>
      </c>
      <c r="W90" s="147" t="s">
        <v>683</v>
      </c>
      <c r="X90" s="136" t="s">
        <v>684</v>
      </c>
      <c r="Y90" s="132">
        <v>199</v>
      </c>
      <c r="Z90" s="134"/>
      <c r="AA90" s="147"/>
      <c r="AB90" s="136"/>
      <c r="AC90" s="132"/>
      <c r="AD90" s="138"/>
      <c r="AE90" s="123">
        <v>0</v>
      </c>
      <c r="AF90" s="123">
        <v>0</v>
      </c>
      <c r="AG90" s="123">
        <v>0</v>
      </c>
      <c r="AH90" s="123">
        <v>199</v>
      </c>
      <c r="AI90" s="124">
        <v>0</v>
      </c>
      <c r="AJ90" s="7">
        <v>199</v>
      </c>
    </row>
    <row r="91" spans="1:36" ht="18.75" customHeight="1" x14ac:dyDescent="0.25">
      <c r="A91" s="77"/>
      <c r="B91" s="19">
        <v>83</v>
      </c>
      <c r="C91" s="20" t="s">
        <v>685</v>
      </c>
      <c r="D91" s="151" t="s">
        <v>538</v>
      </c>
      <c r="E91" s="152">
        <v>1992</v>
      </c>
      <c r="F91" s="152" t="s">
        <v>83</v>
      </c>
      <c r="G91" s="161" t="s">
        <v>577</v>
      </c>
      <c r="H91" s="162" t="s">
        <v>686</v>
      </c>
      <c r="I91" s="26" t="s">
        <v>14</v>
      </c>
      <c r="J91" s="129"/>
      <c r="K91" s="163"/>
      <c r="L91" s="131"/>
      <c r="M91" s="132"/>
      <c r="N91" s="129"/>
      <c r="O91" s="148"/>
      <c r="P91" s="131"/>
      <c r="Q91" s="132"/>
      <c r="R91" s="134">
        <v>7</v>
      </c>
      <c r="S91" s="147" t="s">
        <v>687</v>
      </c>
      <c r="T91" s="136" t="s">
        <v>688</v>
      </c>
      <c r="U91" s="132">
        <v>199</v>
      </c>
      <c r="V91" s="134"/>
      <c r="W91" s="147"/>
      <c r="X91" s="136"/>
      <c r="Y91" s="132"/>
      <c r="Z91" s="134"/>
      <c r="AA91" s="147"/>
      <c r="AB91" s="136"/>
      <c r="AC91" s="132"/>
      <c r="AD91" s="138"/>
      <c r="AE91" s="123">
        <v>0</v>
      </c>
      <c r="AF91" s="123">
        <v>0</v>
      </c>
      <c r="AG91" s="123">
        <v>199</v>
      </c>
      <c r="AH91" s="123">
        <v>0</v>
      </c>
      <c r="AI91" s="124">
        <v>0</v>
      </c>
      <c r="AJ91" s="7">
        <v>199</v>
      </c>
    </row>
    <row r="92" spans="1:36" ht="18.75" customHeight="1" x14ac:dyDescent="0.25">
      <c r="A92" s="77"/>
      <c r="B92" s="19">
        <v>83</v>
      </c>
      <c r="C92" s="20" t="s">
        <v>689</v>
      </c>
      <c r="D92" s="151" t="s">
        <v>690</v>
      </c>
      <c r="E92" s="152">
        <v>1977</v>
      </c>
      <c r="F92" s="152" t="s">
        <v>691</v>
      </c>
      <c r="G92" s="149" t="s">
        <v>168</v>
      </c>
      <c r="H92" s="150"/>
      <c r="I92" s="26" t="s">
        <v>692</v>
      </c>
      <c r="J92" s="129">
        <v>7</v>
      </c>
      <c r="K92" s="163" t="s">
        <v>693</v>
      </c>
      <c r="L92" s="131" t="s">
        <v>694</v>
      </c>
      <c r="M92" s="132">
        <v>199</v>
      </c>
      <c r="N92" s="129"/>
      <c r="O92" s="148"/>
      <c r="P92" s="131"/>
      <c r="Q92" s="132"/>
      <c r="R92" s="134"/>
      <c r="S92" s="147"/>
      <c r="T92" s="136"/>
      <c r="U92" s="132"/>
      <c r="V92" s="134"/>
      <c r="W92" s="147"/>
      <c r="X92" s="136"/>
      <c r="Y92" s="132"/>
      <c r="Z92" s="134"/>
      <c r="AA92" s="147"/>
      <c r="AB92" s="136"/>
      <c r="AC92" s="132"/>
      <c r="AD92" s="138"/>
      <c r="AE92" s="123">
        <v>199</v>
      </c>
      <c r="AF92" s="123">
        <v>0</v>
      </c>
      <c r="AG92" s="123">
        <v>0</v>
      </c>
      <c r="AH92" s="123">
        <v>0</v>
      </c>
      <c r="AI92" s="124">
        <v>0</v>
      </c>
      <c r="AJ92" s="7">
        <v>199</v>
      </c>
    </row>
    <row r="93" spans="1:36" ht="18.75" customHeight="1" x14ac:dyDescent="0.25">
      <c r="A93" s="77"/>
      <c r="B93" s="19">
        <v>83</v>
      </c>
      <c r="C93" s="20" t="s">
        <v>695</v>
      </c>
      <c r="D93" s="151" t="s">
        <v>40</v>
      </c>
      <c r="E93" s="152"/>
      <c r="F93" s="152"/>
      <c r="G93" s="149" t="s">
        <v>301</v>
      </c>
      <c r="H93" s="150"/>
      <c r="I93" s="26" t="s">
        <v>696</v>
      </c>
      <c r="J93" s="129"/>
      <c r="K93" s="163"/>
      <c r="L93" s="131"/>
      <c r="M93" s="132"/>
      <c r="N93" s="129">
        <v>7</v>
      </c>
      <c r="O93" s="148" t="s">
        <v>697</v>
      </c>
      <c r="P93" s="131" t="s">
        <v>698</v>
      </c>
      <c r="Q93" s="132">
        <v>199</v>
      </c>
      <c r="R93" s="134"/>
      <c r="S93" s="147"/>
      <c r="T93" s="136"/>
      <c r="U93" s="132"/>
      <c r="V93" s="134"/>
      <c r="W93" s="147"/>
      <c r="X93" s="136"/>
      <c r="Y93" s="132"/>
      <c r="Z93" s="134"/>
      <c r="AA93" s="147"/>
      <c r="AB93" s="136"/>
      <c r="AC93" s="132"/>
      <c r="AD93" s="138"/>
      <c r="AE93" s="123">
        <v>0</v>
      </c>
      <c r="AF93" s="123">
        <v>199</v>
      </c>
      <c r="AG93" s="123">
        <v>0</v>
      </c>
      <c r="AH93" s="123">
        <v>0</v>
      </c>
      <c r="AI93" s="124">
        <v>0</v>
      </c>
      <c r="AJ93" s="7">
        <v>199</v>
      </c>
    </row>
    <row r="94" spans="1:36" ht="18.75" customHeight="1" x14ac:dyDescent="0.25">
      <c r="A94" s="77"/>
      <c r="B94" s="19">
        <v>83</v>
      </c>
      <c r="C94" s="20" t="s">
        <v>699</v>
      </c>
      <c r="D94" s="151" t="s">
        <v>700</v>
      </c>
      <c r="E94" s="152">
        <v>1979</v>
      </c>
      <c r="F94" s="152" t="s">
        <v>300</v>
      </c>
      <c r="G94" s="149" t="s">
        <v>227</v>
      </c>
      <c r="H94" s="150">
        <v>3</v>
      </c>
      <c r="I94" s="26" t="s">
        <v>701</v>
      </c>
      <c r="J94" s="129"/>
      <c r="K94" s="163"/>
      <c r="L94" s="131"/>
      <c r="M94" s="132"/>
      <c r="N94" s="129"/>
      <c r="O94" s="148"/>
      <c r="P94" s="131"/>
      <c r="Q94" s="132"/>
      <c r="R94" s="134"/>
      <c r="S94" s="147"/>
      <c r="T94" s="136"/>
      <c r="U94" s="132"/>
      <c r="V94" s="134"/>
      <c r="W94" s="147"/>
      <c r="X94" s="136"/>
      <c r="Y94" s="132"/>
      <c r="Z94" s="134">
        <v>7</v>
      </c>
      <c r="AA94" s="147" t="s">
        <v>702</v>
      </c>
      <c r="AB94" s="136" t="s">
        <v>703</v>
      </c>
      <c r="AC94" s="132">
        <v>199</v>
      </c>
      <c r="AD94" s="138"/>
      <c r="AE94" s="123">
        <v>0</v>
      </c>
      <c r="AF94" s="123">
        <v>0</v>
      </c>
      <c r="AG94" s="123">
        <v>0</v>
      </c>
      <c r="AH94" s="123">
        <v>0</v>
      </c>
      <c r="AI94" s="124">
        <v>199</v>
      </c>
      <c r="AJ94" s="7">
        <v>199</v>
      </c>
    </row>
    <row r="95" spans="1:36" ht="18.75" customHeight="1" x14ac:dyDescent="0.25">
      <c r="A95" s="77"/>
      <c r="B95" s="19">
        <v>88</v>
      </c>
      <c r="C95" s="20" t="s">
        <v>704</v>
      </c>
      <c r="D95" s="151" t="s">
        <v>446</v>
      </c>
      <c r="E95" s="152">
        <v>1978</v>
      </c>
      <c r="F95" s="152"/>
      <c r="G95" s="149" t="s">
        <v>202</v>
      </c>
      <c r="H95" s="150"/>
      <c r="I95" s="26"/>
      <c r="J95" s="129"/>
      <c r="K95" s="163"/>
      <c r="L95" s="131"/>
      <c r="M95" s="132"/>
      <c r="N95" s="129">
        <v>201</v>
      </c>
      <c r="O95" s="148" t="s">
        <v>705</v>
      </c>
      <c r="P95" s="131" t="s">
        <v>706</v>
      </c>
      <c r="Q95" s="132">
        <v>49.5</v>
      </c>
      <c r="R95" s="134">
        <v>54</v>
      </c>
      <c r="S95" s="147" t="s">
        <v>707</v>
      </c>
      <c r="T95" s="136" t="s">
        <v>708</v>
      </c>
      <c r="U95" s="132">
        <v>146</v>
      </c>
      <c r="V95" s="134"/>
      <c r="W95" s="147"/>
      <c r="X95" s="136"/>
      <c r="Y95" s="132"/>
      <c r="Z95" s="134"/>
      <c r="AA95" s="147"/>
      <c r="AB95" s="136"/>
      <c r="AC95" s="132"/>
      <c r="AD95" s="138"/>
      <c r="AE95" s="123">
        <v>0</v>
      </c>
      <c r="AF95" s="123">
        <v>49.5</v>
      </c>
      <c r="AG95" s="123">
        <v>146</v>
      </c>
      <c r="AH95" s="123">
        <v>0</v>
      </c>
      <c r="AI95" s="124">
        <v>0</v>
      </c>
      <c r="AJ95" s="7">
        <v>195.5</v>
      </c>
    </row>
    <row r="96" spans="1:36" ht="18.75" customHeight="1" x14ac:dyDescent="0.25">
      <c r="A96" s="77"/>
      <c r="B96" s="19">
        <v>89</v>
      </c>
      <c r="C96" s="20" t="s">
        <v>709</v>
      </c>
      <c r="D96" s="151" t="s">
        <v>340</v>
      </c>
      <c r="E96" s="152"/>
      <c r="F96" s="152"/>
      <c r="G96" s="149" t="s">
        <v>301</v>
      </c>
      <c r="H96" s="150"/>
      <c r="I96" s="26" t="s">
        <v>710</v>
      </c>
      <c r="J96" s="129"/>
      <c r="K96" s="163"/>
      <c r="L96" s="131"/>
      <c r="M96" s="132"/>
      <c r="N96" s="129">
        <v>8</v>
      </c>
      <c r="O96" s="148" t="s">
        <v>711</v>
      </c>
      <c r="P96" s="131" t="s">
        <v>712</v>
      </c>
      <c r="Q96" s="132">
        <v>195</v>
      </c>
      <c r="R96" s="134"/>
      <c r="S96" s="147"/>
      <c r="T96" s="136"/>
      <c r="U96" s="132"/>
      <c r="V96" s="134"/>
      <c r="W96" s="147"/>
      <c r="X96" s="136"/>
      <c r="Y96" s="132"/>
      <c r="Z96" s="134"/>
      <c r="AA96" s="147"/>
      <c r="AB96" s="136"/>
      <c r="AC96" s="132"/>
      <c r="AD96" s="138"/>
      <c r="AE96" s="123">
        <v>0</v>
      </c>
      <c r="AF96" s="123">
        <v>195</v>
      </c>
      <c r="AG96" s="123">
        <v>0</v>
      </c>
      <c r="AH96" s="123">
        <v>0</v>
      </c>
      <c r="AI96" s="124">
        <v>0</v>
      </c>
      <c r="AJ96" s="7">
        <v>195</v>
      </c>
    </row>
    <row r="97" spans="1:36" ht="18.75" customHeight="1" x14ac:dyDescent="0.25">
      <c r="A97" s="77"/>
      <c r="B97" s="19">
        <v>89</v>
      </c>
      <c r="C97" s="20" t="s">
        <v>713</v>
      </c>
      <c r="D97" s="151" t="s">
        <v>714</v>
      </c>
      <c r="E97" s="152">
        <v>1984</v>
      </c>
      <c r="F97" s="152" t="s">
        <v>83</v>
      </c>
      <c r="G97" s="149" t="s">
        <v>308</v>
      </c>
      <c r="H97" s="150" t="s">
        <v>578</v>
      </c>
      <c r="I97" s="26" t="s">
        <v>83</v>
      </c>
      <c r="J97" s="129"/>
      <c r="K97" s="163"/>
      <c r="L97" s="131"/>
      <c r="M97" s="132"/>
      <c r="N97" s="129"/>
      <c r="O97" s="148"/>
      <c r="P97" s="131"/>
      <c r="Q97" s="132"/>
      <c r="R97" s="134">
        <v>8</v>
      </c>
      <c r="S97" s="147" t="s">
        <v>687</v>
      </c>
      <c r="T97" s="136" t="s">
        <v>688</v>
      </c>
      <c r="U97" s="132">
        <v>195</v>
      </c>
      <c r="V97" s="134"/>
      <c r="W97" s="147"/>
      <c r="X97" s="136"/>
      <c r="Y97" s="132"/>
      <c r="Z97" s="134"/>
      <c r="AA97" s="147"/>
      <c r="AB97" s="136"/>
      <c r="AC97" s="132"/>
      <c r="AD97" s="138"/>
      <c r="AE97" s="123">
        <v>0</v>
      </c>
      <c r="AF97" s="123">
        <v>0</v>
      </c>
      <c r="AG97" s="123">
        <v>195</v>
      </c>
      <c r="AH97" s="123">
        <v>0</v>
      </c>
      <c r="AI97" s="124">
        <v>0</v>
      </c>
      <c r="AJ97" s="7">
        <v>195</v>
      </c>
    </row>
    <row r="98" spans="1:36" ht="18.75" customHeight="1" x14ac:dyDescent="0.25">
      <c r="A98" s="77"/>
      <c r="B98" s="19">
        <v>89</v>
      </c>
      <c r="C98" s="20" t="s">
        <v>715</v>
      </c>
      <c r="D98" s="151" t="s">
        <v>716</v>
      </c>
      <c r="E98" s="152">
        <v>1984</v>
      </c>
      <c r="F98" s="152" t="s">
        <v>148</v>
      </c>
      <c r="G98" s="149" t="s">
        <v>227</v>
      </c>
      <c r="H98" s="150">
        <v>4</v>
      </c>
      <c r="I98" s="26" t="s">
        <v>717</v>
      </c>
      <c r="J98" s="129"/>
      <c r="K98" s="163"/>
      <c r="L98" s="131"/>
      <c r="M98" s="132"/>
      <c r="N98" s="129"/>
      <c r="O98" s="148"/>
      <c r="P98" s="131"/>
      <c r="Q98" s="132"/>
      <c r="R98" s="134"/>
      <c r="S98" s="147"/>
      <c r="T98" s="136"/>
      <c r="U98" s="132"/>
      <c r="V98" s="134"/>
      <c r="W98" s="147"/>
      <c r="X98" s="136"/>
      <c r="Y98" s="132"/>
      <c r="Z98" s="134">
        <v>8</v>
      </c>
      <c r="AA98" s="147" t="s">
        <v>718</v>
      </c>
      <c r="AB98" s="136" t="s">
        <v>719</v>
      </c>
      <c r="AC98" s="132">
        <v>195</v>
      </c>
      <c r="AD98" s="138"/>
      <c r="AE98" s="123">
        <v>0</v>
      </c>
      <c r="AF98" s="123">
        <v>0</v>
      </c>
      <c r="AG98" s="123">
        <v>0</v>
      </c>
      <c r="AH98" s="123">
        <v>0</v>
      </c>
      <c r="AI98" s="124">
        <v>195</v>
      </c>
      <c r="AJ98" s="7">
        <v>195</v>
      </c>
    </row>
    <row r="99" spans="1:36" ht="18.75" customHeight="1" x14ac:dyDescent="0.25">
      <c r="A99" s="77"/>
      <c r="B99" s="19">
        <v>89</v>
      </c>
      <c r="C99" s="20" t="s">
        <v>720</v>
      </c>
      <c r="D99" s="151" t="s">
        <v>690</v>
      </c>
      <c r="E99" s="152"/>
      <c r="F99" s="152" t="s">
        <v>603</v>
      </c>
      <c r="G99" s="161" t="s">
        <v>584</v>
      </c>
      <c r="H99" s="162" t="s">
        <v>721</v>
      </c>
      <c r="I99" s="26"/>
      <c r="J99" s="129"/>
      <c r="K99" s="163"/>
      <c r="L99" s="131"/>
      <c r="M99" s="132"/>
      <c r="N99" s="129"/>
      <c r="O99" s="148"/>
      <c r="P99" s="131"/>
      <c r="Q99" s="132"/>
      <c r="R99" s="134"/>
      <c r="S99" s="147"/>
      <c r="T99" s="136"/>
      <c r="U99" s="132"/>
      <c r="V99" s="134">
        <v>8</v>
      </c>
      <c r="W99" s="147" t="s">
        <v>722</v>
      </c>
      <c r="X99" s="136" t="s">
        <v>723</v>
      </c>
      <c r="Y99" s="132">
        <v>195</v>
      </c>
      <c r="Z99" s="134"/>
      <c r="AA99" s="147"/>
      <c r="AB99" s="136"/>
      <c r="AC99" s="132"/>
      <c r="AD99" s="138"/>
      <c r="AE99" s="123">
        <v>0</v>
      </c>
      <c r="AF99" s="123">
        <v>0</v>
      </c>
      <c r="AG99" s="123">
        <v>0</v>
      </c>
      <c r="AH99" s="123">
        <v>195</v>
      </c>
      <c r="AI99" s="124">
        <v>0</v>
      </c>
      <c r="AJ99" s="7">
        <v>195</v>
      </c>
    </row>
    <row r="100" spans="1:36" ht="18.75" customHeight="1" x14ac:dyDescent="0.25">
      <c r="A100" s="77"/>
      <c r="B100" s="19">
        <v>93</v>
      </c>
      <c r="C100" s="20" t="s">
        <v>724</v>
      </c>
      <c r="D100" s="151" t="s">
        <v>538</v>
      </c>
      <c r="E100" s="152">
        <v>2000</v>
      </c>
      <c r="F100" s="152" t="s">
        <v>83</v>
      </c>
      <c r="G100" s="149" t="s">
        <v>577</v>
      </c>
      <c r="H100" s="150" t="s">
        <v>725</v>
      </c>
      <c r="I100" s="26" t="s">
        <v>726</v>
      </c>
      <c r="J100" s="129"/>
      <c r="K100" s="163"/>
      <c r="L100" s="131"/>
      <c r="M100" s="132"/>
      <c r="N100" s="129"/>
      <c r="O100" s="148"/>
      <c r="P100" s="131"/>
      <c r="Q100" s="132"/>
      <c r="R100" s="134">
        <v>9</v>
      </c>
      <c r="S100" s="147" t="s">
        <v>727</v>
      </c>
      <c r="T100" s="136" t="s">
        <v>728</v>
      </c>
      <c r="U100" s="132">
        <v>192</v>
      </c>
      <c r="V100" s="134"/>
      <c r="W100" s="147"/>
      <c r="X100" s="136"/>
      <c r="Y100" s="132"/>
      <c r="Z100" s="134"/>
      <c r="AA100" s="147"/>
      <c r="AB100" s="136"/>
      <c r="AC100" s="132"/>
      <c r="AD100" s="138"/>
      <c r="AE100" s="123">
        <v>0</v>
      </c>
      <c r="AF100" s="123">
        <v>0</v>
      </c>
      <c r="AG100" s="123">
        <v>192</v>
      </c>
      <c r="AH100" s="123">
        <v>0</v>
      </c>
      <c r="AI100" s="124">
        <v>0</v>
      </c>
      <c r="AJ100" s="7">
        <v>192</v>
      </c>
    </row>
    <row r="101" spans="1:36" ht="18.75" customHeight="1" x14ac:dyDescent="0.25">
      <c r="A101" s="77"/>
      <c r="B101" s="19">
        <v>93</v>
      </c>
      <c r="C101" s="20" t="s">
        <v>729</v>
      </c>
      <c r="D101" s="151" t="s">
        <v>453</v>
      </c>
      <c r="E101" s="152"/>
      <c r="F101" s="152"/>
      <c r="G101" s="149" t="s">
        <v>301</v>
      </c>
      <c r="H101" s="150"/>
      <c r="I101" s="26" t="s">
        <v>730</v>
      </c>
      <c r="J101" s="129"/>
      <c r="K101" s="163"/>
      <c r="L101" s="131"/>
      <c r="M101" s="132"/>
      <c r="N101" s="129">
        <v>9</v>
      </c>
      <c r="O101" s="148" t="s">
        <v>731</v>
      </c>
      <c r="P101" s="131" t="s">
        <v>712</v>
      </c>
      <c r="Q101" s="132">
        <v>192</v>
      </c>
      <c r="R101" s="134"/>
      <c r="S101" s="147"/>
      <c r="T101" s="136"/>
      <c r="U101" s="132"/>
      <c r="V101" s="134"/>
      <c r="W101" s="147"/>
      <c r="X101" s="136"/>
      <c r="Y101" s="132"/>
      <c r="Z101" s="134"/>
      <c r="AA101" s="147"/>
      <c r="AB101" s="136"/>
      <c r="AC101" s="132"/>
      <c r="AD101" s="138"/>
      <c r="AE101" s="123">
        <v>0</v>
      </c>
      <c r="AF101" s="123">
        <v>192</v>
      </c>
      <c r="AG101" s="123">
        <v>0</v>
      </c>
      <c r="AH101" s="123">
        <v>0</v>
      </c>
      <c r="AI101" s="124">
        <v>0</v>
      </c>
      <c r="AJ101" s="7">
        <v>192</v>
      </c>
    </row>
    <row r="102" spans="1:36" ht="18.75" customHeight="1" x14ac:dyDescent="0.25">
      <c r="A102" s="77"/>
      <c r="B102" s="19">
        <v>93</v>
      </c>
      <c r="C102" s="20" t="s">
        <v>20</v>
      </c>
      <c r="D102" s="151" t="s">
        <v>245</v>
      </c>
      <c r="E102" s="152">
        <v>1993</v>
      </c>
      <c r="F102" s="152" t="s">
        <v>185</v>
      </c>
      <c r="G102" s="149" t="s">
        <v>149</v>
      </c>
      <c r="H102" s="150"/>
      <c r="I102" s="26" t="s">
        <v>732</v>
      </c>
      <c r="J102" s="129">
        <v>9</v>
      </c>
      <c r="K102" s="163" t="s">
        <v>733</v>
      </c>
      <c r="L102" s="131" t="s">
        <v>734</v>
      </c>
      <c r="M102" s="132">
        <v>192</v>
      </c>
      <c r="N102" s="129"/>
      <c r="O102" s="148"/>
      <c r="P102" s="131"/>
      <c r="Q102" s="132"/>
      <c r="R102" s="134"/>
      <c r="S102" s="147"/>
      <c r="T102" s="136"/>
      <c r="U102" s="132"/>
      <c r="V102" s="134"/>
      <c r="W102" s="147"/>
      <c r="X102" s="136"/>
      <c r="Y102" s="132"/>
      <c r="Z102" s="134"/>
      <c r="AA102" s="147"/>
      <c r="AB102" s="136"/>
      <c r="AC102" s="132"/>
      <c r="AD102" s="138"/>
      <c r="AE102" s="123">
        <v>192</v>
      </c>
      <c r="AF102" s="123">
        <v>0</v>
      </c>
      <c r="AG102" s="123">
        <v>0</v>
      </c>
      <c r="AH102" s="123">
        <v>0</v>
      </c>
      <c r="AI102" s="124">
        <v>0</v>
      </c>
      <c r="AJ102" s="7">
        <v>192</v>
      </c>
    </row>
    <row r="103" spans="1:36" ht="18.75" customHeight="1" x14ac:dyDescent="0.25">
      <c r="A103" s="77"/>
      <c r="B103" s="19">
        <v>93</v>
      </c>
      <c r="C103" s="20" t="s">
        <v>735</v>
      </c>
      <c r="D103" s="151" t="s">
        <v>271</v>
      </c>
      <c r="E103" s="152">
        <v>1979</v>
      </c>
      <c r="F103" s="152" t="s">
        <v>148</v>
      </c>
      <c r="G103" s="149" t="s">
        <v>227</v>
      </c>
      <c r="H103" s="150">
        <v>5</v>
      </c>
      <c r="I103" s="26" t="s">
        <v>736</v>
      </c>
      <c r="J103" s="129"/>
      <c r="K103" s="163"/>
      <c r="L103" s="131"/>
      <c r="M103" s="132"/>
      <c r="N103" s="129"/>
      <c r="O103" s="148"/>
      <c r="P103" s="131"/>
      <c r="Q103" s="132"/>
      <c r="R103" s="134"/>
      <c r="S103" s="147"/>
      <c r="T103" s="136"/>
      <c r="U103" s="132"/>
      <c r="V103" s="134"/>
      <c r="W103" s="147"/>
      <c r="X103" s="136"/>
      <c r="Y103" s="132"/>
      <c r="Z103" s="134">
        <v>9</v>
      </c>
      <c r="AA103" s="147" t="s">
        <v>737</v>
      </c>
      <c r="AB103" s="136" t="s">
        <v>738</v>
      </c>
      <c r="AC103" s="132">
        <v>192</v>
      </c>
      <c r="AD103" s="138"/>
      <c r="AE103" s="123">
        <v>0</v>
      </c>
      <c r="AF103" s="123">
        <v>0</v>
      </c>
      <c r="AG103" s="123">
        <v>0</v>
      </c>
      <c r="AH103" s="123">
        <v>0</v>
      </c>
      <c r="AI103" s="124">
        <v>192</v>
      </c>
      <c r="AJ103" s="7">
        <v>192</v>
      </c>
    </row>
    <row r="104" spans="1:36" ht="18.75" customHeight="1" x14ac:dyDescent="0.25">
      <c r="A104" s="77"/>
      <c r="B104" s="19">
        <v>97</v>
      </c>
      <c r="C104" s="20" t="s">
        <v>739</v>
      </c>
      <c r="D104" s="151" t="s">
        <v>740</v>
      </c>
      <c r="E104" s="152">
        <v>1977</v>
      </c>
      <c r="F104" s="152" t="s">
        <v>300</v>
      </c>
      <c r="G104" s="149" t="s">
        <v>168</v>
      </c>
      <c r="H104" s="150">
        <v>3</v>
      </c>
      <c r="I104" s="26" t="s">
        <v>741</v>
      </c>
      <c r="J104" s="129"/>
      <c r="K104" s="163"/>
      <c r="L104" s="131"/>
      <c r="M104" s="132"/>
      <c r="N104" s="129"/>
      <c r="O104" s="148"/>
      <c r="P104" s="131"/>
      <c r="Q104" s="132"/>
      <c r="R104" s="134"/>
      <c r="S104" s="147"/>
      <c r="T104" s="136"/>
      <c r="U104" s="132"/>
      <c r="V104" s="134"/>
      <c r="W104" s="147"/>
      <c r="X104" s="136"/>
      <c r="Y104" s="132"/>
      <c r="Z104" s="134">
        <v>10</v>
      </c>
      <c r="AA104" s="147" t="s">
        <v>742</v>
      </c>
      <c r="AB104" s="136" t="s">
        <v>743</v>
      </c>
      <c r="AC104" s="132">
        <v>190</v>
      </c>
      <c r="AD104" s="138"/>
      <c r="AE104" s="123">
        <v>0</v>
      </c>
      <c r="AF104" s="123">
        <v>0</v>
      </c>
      <c r="AG104" s="123">
        <v>0</v>
      </c>
      <c r="AH104" s="123">
        <v>0</v>
      </c>
      <c r="AI104" s="124">
        <v>190</v>
      </c>
      <c r="AJ104" s="7">
        <v>190</v>
      </c>
    </row>
    <row r="105" spans="1:36" ht="18.75" customHeight="1" x14ac:dyDescent="0.25">
      <c r="A105" s="77"/>
      <c r="B105" s="19">
        <v>97</v>
      </c>
      <c r="C105" s="20" t="s">
        <v>744</v>
      </c>
      <c r="D105" s="151" t="s">
        <v>373</v>
      </c>
      <c r="E105" s="152">
        <v>1999</v>
      </c>
      <c r="F105" s="152" t="s">
        <v>83</v>
      </c>
      <c r="G105" s="149" t="s">
        <v>577</v>
      </c>
      <c r="H105" s="150" t="s">
        <v>745</v>
      </c>
      <c r="I105" s="26" t="s">
        <v>746</v>
      </c>
      <c r="J105" s="129"/>
      <c r="K105" s="163"/>
      <c r="L105" s="131"/>
      <c r="M105" s="132"/>
      <c r="N105" s="129"/>
      <c r="O105" s="148"/>
      <c r="P105" s="131"/>
      <c r="Q105" s="132"/>
      <c r="R105" s="134">
        <v>10</v>
      </c>
      <c r="S105" s="147" t="s">
        <v>747</v>
      </c>
      <c r="T105" s="136" t="s">
        <v>748</v>
      </c>
      <c r="U105" s="132">
        <v>190</v>
      </c>
      <c r="V105" s="134"/>
      <c r="W105" s="147"/>
      <c r="X105" s="136"/>
      <c r="Y105" s="132"/>
      <c r="Z105" s="134"/>
      <c r="AA105" s="147"/>
      <c r="AB105" s="136"/>
      <c r="AC105" s="132"/>
      <c r="AD105" s="138"/>
      <c r="AE105" s="123">
        <v>0</v>
      </c>
      <c r="AF105" s="123">
        <v>0</v>
      </c>
      <c r="AG105" s="123">
        <v>190</v>
      </c>
      <c r="AH105" s="123">
        <v>0</v>
      </c>
      <c r="AI105" s="124">
        <v>0</v>
      </c>
      <c r="AJ105" s="7">
        <v>190</v>
      </c>
    </row>
    <row r="106" spans="1:36" ht="18.75" customHeight="1" x14ac:dyDescent="0.25">
      <c r="A106" s="77"/>
      <c r="B106" s="19">
        <v>97</v>
      </c>
      <c r="C106" s="20" t="s">
        <v>749</v>
      </c>
      <c r="D106" s="151" t="s">
        <v>750</v>
      </c>
      <c r="E106" s="152"/>
      <c r="F106" s="152" t="s">
        <v>603</v>
      </c>
      <c r="G106" s="161" t="s">
        <v>682</v>
      </c>
      <c r="H106" s="162" t="s">
        <v>621</v>
      </c>
      <c r="I106" s="26"/>
      <c r="J106" s="129"/>
      <c r="K106" s="163"/>
      <c r="L106" s="131"/>
      <c r="M106" s="132"/>
      <c r="N106" s="129"/>
      <c r="O106" s="148"/>
      <c r="P106" s="131"/>
      <c r="Q106" s="132"/>
      <c r="R106" s="134"/>
      <c r="S106" s="147"/>
      <c r="T106" s="136"/>
      <c r="U106" s="132"/>
      <c r="V106" s="134">
        <v>10</v>
      </c>
      <c r="W106" s="147" t="s">
        <v>751</v>
      </c>
      <c r="X106" s="136" t="s">
        <v>752</v>
      </c>
      <c r="Y106" s="132">
        <v>190</v>
      </c>
      <c r="Z106" s="134"/>
      <c r="AA106" s="147"/>
      <c r="AB106" s="136"/>
      <c r="AC106" s="132"/>
      <c r="AD106" s="138"/>
      <c r="AE106" s="123">
        <v>0</v>
      </c>
      <c r="AF106" s="123">
        <v>0</v>
      </c>
      <c r="AG106" s="123">
        <v>0</v>
      </c>
      <c r="AH106" s="123">
        <v>190</v>
      </c>
      <c r="AI106" s="124">
        <v>0</v>
      </c>
      <c r="AJ106" s="7">
        <v>190</v>
      </c>
    </row>
    <row r="107" spans="1:36" ht="18.75" customHeight="1" x14ac:dyDescent="0.25">
      <c r="A107" s="77"/>
      <c r="B107" s="19">
        <v>97</v>
      </c>
      <c r="C107" s="20" t="s">
        <v>753</v>
      </c>
      <c r="D107" s="151" t="s">
        <v>754</v>
      </c>
      <c r="E107" s="152"/>
      <c r="F107" s="152"/>
      <c r="G107" s="149" t="s">
        <v>279</v>
      </c>
      <c r="H107" s="150"/>
      <c r="I107" s="26" t="s">
        <v>755</v>
      </c>
      <c r="J107" s="129"/>
      <c r="K107" s="163"/>
      <c r="L107" s="131"/>
      <c r="M107" s="132"/>
      <c r="N107" s="129">
        <v>10</v>
      </c>
      <c r="O107" s="148" t="s">
        <v>756</v>
      </c>
      <c r="P107" s="131" t="s">
        <v>712</v>
      </c>
      <c r="Q107" s="132">
        <v>190</v>
      </c>
      <c r="R107" s="134"/>
      <c r="S107" s="147"/>
      <c r="T107" s="136"/>
      <c r="U107" s="132"/>
      <c r="V107" s="134"/>
      <c r="W107" s="147"/>
      <c r="X107" s="136"/>
      <c r="Y107" s="132"/>
      <c r="Z107" s="134"/>
      <c r="AA107" s="147"/>
      <c r="AB107" s="136"/>
      <c r="AC107" s="132"/>
      <c r="AD107" s="138"/>
      <c r="AE107" s="123">
        <v>0</v>
      </c>
      <c r="AF107" s="123">
        <v>190</v>
      </c>
      <c r="AG107" s="123">
        <v>0</v>
      </c>
      <c r="AH107" s="123">
        <v>0</v>
      </c>
      <c r="AI107" s="124">
        <v>0</v>
      </c>
      <c r="AJ107" s="7">
        <v>190</v>
      </c>
    </row>
    <row r="108" spans="1:36" ht="18.75" customHeight="1" x14ac:dyDescent="0.25">
      <c r="A108" s="77"/>
      <c r="B108" s="19">
        <v>101</v>
      </c>
      <c r="C108" s="20" t="s">
        <v>757</v>
      </c>
      <c r="D108" s="151" t="s">
        <v>33</v>
      </c>
      <c r="E108" s="152">
        <v>1958</v>
      </c>
      <c r="F108" s="152" t="s">
        <v>83</v>
      </c>
      <c r="G108" s="149" t="s">
        <v>562</v>
      </c>
      <c r="H108" s="150" t="s">
        <v>758</v>
      </c>
      <c r="I108" s="26" t="s">
        <v>759</v>
      </c>
      <c r="J108" s="129"/>
      <c r="K108" s="163"/>
      <c r="L108" s="131"/>
      <c r="M108" s="132"/>
      <c r="N108" s="129">
        <v>187</v>
      </c>
      <c r="O108" s="148" t="s">
        <v>760</v>
      </c>
      <c r="P108" s="131" t="s">
        <v>761</v>
      </c>
      <c r="Q108" s="132">
        <v>56.5</v>
      </c>
      <c r="R108" s="134">
        <v>67</v>
      </c>
      <c r="S108" s="147" t="s">
        <v>762</v>
      </c>
      <c r="T108" s="136" t="s">
        <v>763</v>
      </c>
      <c r="U108" s="132">
        <v>133</v>
      </c>
      <c r="V108" s="134"/>
      <c r="W108" s="147"/>
      <c r="X108" s="136"/>
      <c r="Y108" s="132"/>
      <c r="Z108" s="134"/>
      <c r="AA108" s="147"/>
      <c r="AB108" s="136"/>
      <c r="AC108" s="132"/>
      <c r="AD108" s="138"/>
      <c r="AE108" s="123">
        <v>0</v>
      </c>
      <c r="AF108" s="123">
        <v>56.5</v>
      </c>
      <c r="AG108" s="123">
        <v>133</v>
      </c>
      <c r="AH108" s="123">
        <v>0</v>
      </c>
      <c r="AI108" s="124">
        <v>0</v>
      </c>
      <c r="AJ108" s="7">
        <v>189.5</v>
      </c>
    </row>
    <row r="109" spans="1:36" ht="18.75" customHeight="1" x14ac:dyDescent="0.25">
      <c r="A109" s="77"/>
      <c r="B109" s="19">
        <v>102</v>
      </c>
      <c r="C109" s="20" t="s">
        <v>764</v>
      </c>
      <c r="D109" s="151" t="s">
        <v>655</v>
      </c>
      <c r="E109" s="152">
        <v>1978</v>
      </c>
      <c r="F109" s="152" t="s">
        <v>148</v>
      </c>
      <c r="G109" s="149" t="s">
        <v>168</v>
      </c>
      <c r="H109" s="150">
        <v>4</v>
      </c>
      <c r="I109" s="26" t="s">
        <v>431</v>
      </c>
      <c r="J109" s="129"/>
      <c r="K109" s="163"/>
      <c r="L109" s="131"/>
      <c r="M109" s="132"/>
      <c r="N109" s="129"/>
      <c r="O109" s="148"/>
      <c r="P109" s="131"/>
      <c r="Q109" s="132"/>
      <c r="R109" s="134"/>
      <c r="S109" s="147"/>
      <c r="T109" s="136"/>
      <c r="U109" s="132"/>
      <c r="V109" s="134"/>
      <c r="W109" s="147"/>
      <c r="X109" s="136"/>
      <c r="Y109" s="132"/>
      <c r="Z109" s="134">
        <v>11</v>
      </c>
      <c r="AA109" s="147" t="s">
        <v>765</v>
      </c>
      <c r="AB109" s="136" t="s">
        <v>766</v>
      </c>
      <c r="AC109" s="132">
        <v>189</v>
      </c>
      <c r="AD109" s="138"/>
      <c r="AE109" s="123">
        <v>0</v>
      </c>
      <c r="AF109" s="123">
        <v>0</v>
      </c>
      <c r="AG109" s="123">
        <v>0</v>
      </c>
      <c r="AH109" s="123">
        <v>0</v>
      </c>
      <c r="AI109" s="124">
        <v>189</v>
      </c>
      <c r="AJ109" s="7">
        <v>189</v>
      </c>
    </row>
    <row r="110" spans="1:36" ht="18.75" customHeight="1" x14ac:dyDescent="0.25">
      <c r="A110" s="77"/>
      <c r="B110" s="19">
        <v>102</v>
      </c>
      <c r="C110" s="20" t="s">
        <v>767</v>
      </c>
      <c r="D110" s="151" t="s">
        <v>30</v>
      </c>
      <c r="E110" s="152"/>
      <c r="F110" s="152" t="s">
        <v>148</v>
      </c>
      <c r="G110" s="161" t="s">
        <v>682</v>
      </c>
      <c r="H110" s="162" t="s">
        <v>656</v>
      </c>
      <c r="I110" s="26"/>
      <c r="J110" s="129"/>
      <c r="K110" s="163"/>
      <c r="L110" s="131"/>
      <c r="M110" s="132"/>
      <c r="N110" s="129"/>
      <c r="O110" s="148"/>
      <c r="P110" s="131"/>
      <c r="Q110" s="132"/>
      <c r="R110" s="134"/>
      <c r="S110" s="147"/>
      <c r="T110" s="136"/>
      <c r="U110" s="132"/>
      <c r="V110" s="134">
        <v>11</v>
      </c>
      <c r="W110" s="147" t="s">
        <v>768</v>
      </c>
      <c r="X110" s="136" t="s">
        <v>769</v>
      </c>
      <c r="Y110" s="132">
        <v>189</v>
      </c>
      <c r="Z110" s="134"/>
      <c r="AA110" s="147"/>
      <c r="AB110" s="136"/>
      <c r="AC110" s="132"/>
      <c r="AD110" s="138"/>
      <c r="AE110" s="123">
        <v>0</v>
      </c>
      <c r="AF110" s="123">
        <v>0</v>
      </c>
      <c r="AG110" s="123">
        <v>0</v>
      </c>
      <c r="AH110" s="123">
        <v>189</v>
      </c>
      <c r="AI110" s="124">
        <v>0</v>
      </c>
      <c r="AJ110" s="7">
        <v>189</v>
      </c>
    </row>
    <row r="111" spans="1:36" ht="18.75" customHeight="1" x14ac:dyDescent="0.25">
      <c r="A111" s="77"/>
      <c r="B111" s="19">
        <v>104</v>
      </c>
      <c r="C111" s="20" t="s">
        <v>770</v>
      </c>
      <c r="D111" s="151" t="s">
        <v>426</v>
      </c>
      <c r="E111" s="152">
        <v>1979</v>
      </c>
      <c r="F111" s="152" t="s">
        <v>83</v>
      </c>
      <c r="G111" s="149" t="s">
        <v>308</v>
      </c>
      <c r="H111" s="150" t="s">
        <v>758</v>
      </c>
      <c r="I111" s="26" t="s">
        <v>88</v>
      </c>
      <c r="J111" s="129"/>
      <c r="K111" s="163"/>
      <c r="L111" s="131"/>
      <c r="M111" s="132"/>
      <c r="N111" s="129"/>
      <c r="O111" s="148"/>
      <c r="P111" s="131"/>
      <c r="Q111" s="132"/>
      <c r="R111" s="134">
        <v>12</v>
      </c>
      <c r="S111" s="147" t="s">
        <v>771</v>
      </c>
      <c r="T111" s="136" t="s">
        <v>772</v>
      </c>
      <c r="U111" s="132">
        <v>188</v>
      </c>
      <c r="V111" s="134"/>
      <c r="W111" s="147"/>
      <c r="X111" s="136"/>
      <c r="Y111" s="132"/>
      <c r="Z111" s="134"/>
      <c r="AA111" s="147"/>
      <c r="AB111" s="136"/>
      <c r="AC111" s="132"/>
      <c r="AD111" s="138"/>
      <c r="AE111" s="123">
        <v>0</v>
      </c>
      <c r="AF111" s="123">
        <v>0</v>
      </c>
      <c r="AG111" s="123">
        <v>188</v>
      </c>
      <c r="AH111" s="123">
        <v>0</v>
      </c>
      <c r="AI111" s="124">
        <v>0</v>
      </c>
      <c r="AJ111" s="7">
        <v>188</v>
      </c>
    </row>
    <row r="112" spans="1:36" ht="18.75" customHeight="1" x14ac:dyDescent="0.25">
      <c r="A112" s="77"/>
      <c r="B112" s="19">
        <v>104</v>
      </c>
      <c r="C112" s="20" t="s">
        <v>773</v>
      </c>
      <c r="D112" s="151" t="s">
        <v>774</v>
      </c>
      <c r="E112" s="152"/>
      <c r="F112" s="152" t="s">
        <v>185</v>
      </c>
      <c r="G112" s="149" t="s">
        <v>558</v>
      </c>
      <c r="H112" s="150" t="s">
        <v>604</v>
      </c>
      <c r="I112" s="26"/>
      <c r="J112" s="129"/>
      <c r="K112" s="163"/>
      <c r="L112" s="131"/>
      <c r="M112" s="132"/>
      <c r="N112" s="129"/>
      <c r="O112" s="148"/>
      <c r="P112" s="131"/>
      <c r="Q112" s="132"/>
      <c r="R112" s="134"/>
      <c r="S112" s="147"/>
      <c r="T112" s="136"/>
      <c r="U112" s="132"/>
      <c r="V112" s="134">
        <v>12</v>
      </c>
      <c r="W112" s="147" t="s">
        <v>775</v>
      </c>
      <c r="X112" s="136" t="s">
        <v>776</v>
      </c>
      <c r="Y112" s="132">
        <v>188</v>
      </c>
      <c r="Z112" s="134"/>
      <c r="AA112" s="147"/>
      <c r="AB112" s="136"/>
      <c r="AC112" s="132"/>
      <c r="AD112" s="138"/>
      <c r="AE112" s="123">
        <v>0</v>
      </c>
      <c r="AF112" s="123">
        <v>0</v>
      </c>
      <c r="AG112" s="123">
        <v>0</v>
      </c>
      <c r="AH112" s="123">
        <v>188</v>
      </c>
      <c r="AI112" s="124">
        <v>0</v>
      </c>
      <c r="AJ112" s="7">
        <v>188</v>
      </c>
    </row>
    <row r="113" spans="1:36" ht="18.75" customHeight="1" x14ac:dyDescent="0.25">
      <c r="A113" s="77"/>
      <c r="B113" s="19">
        <v>104</v>
      </c>
      <c r="C113" s="20" t="s">
        <v>777</v>
      </c>
      <c r="D113" s="151" t="s">
        <v>485</v>
      </c>
      <c r="E113" s="152">
        <v>1976</v>
      </c>
      <c r="F113" s="152" t="s">
        <v>148</v>
      </c>
      <c r="G113" s="161" t="s">
        <v>168</v>
      </c>
      <c r="H113" s="162"/>
      <c r="I113" s="26" t="s">
        <v>778</v>
      </c>
      <c r="J113" s="129">
        <v>12</v>
      </c>
      <c r="K113" s="163" t="s">
        <v>779</v>
      </c>
      <c r="L113" s="131" t="s">
        <v>780</v>
      </c>
      <c r="M113" s="132">
        <v>188</v>
      </c>
      <c r="N113" s="129"/>
      <c r="O113" s="148"/>
      <c r="P113" s="131"/>
      <c r="Q113" s="132"/>
      <c r="R113" s="134"/>
      <c r="S113" s="147"/>
      <c r="T113" s="136"/>
      <c r="U113" s="132"/>
      <c r="V113" s="134"/>
      <c r="W113" s="147"/>
      <c r="X113" s="136"/>
      <c r="Y113" s="132"/>
      <c r="Z113" s="134"/>
      <c r="AA113" s="147"/>
      <c r="AB113" s="136"/>
      <c r="AC113" s="132"/>
      <c r="AD113" s="138"/>
      <c r="AE113" s="123">
        <v>188</v>
      </c>
      <c r="AF113" s="123">
        <v>0</v>
      </c>
      <c r="AG113" s="123">
        <v>0</v>
      </c>
      <c r="AH113" s="123">
        <v>0</v>
      </c>
      <c r="AI113" s="124">
        <v>0</v>
      </c>
      <c r="AJ113" s="7">
        <v>188</v>
      </c>
    </row>
    <row r="114" spans="1:36" ht="18.75" customHeight="1" x14ac:dyDescent="0.25">
      <c r="A114" s="77"/>
      <c r="B114" s="19">
        <v>104</v>
      </c>
      <c r="C114" s="20" t="s">
        <v>781</v>
      </c>
      <c r="D114" s="151" t="s">
        <v>271</v>
      </c>
      <c r="E114" s="152">
        <v>1976</v>
      </c>
      <c r="F114" s="152" t="s">
        <v>148</v>
      </c>
      <c r="G114" s="149" t="s">
        <v>168</v>
      </c>
      <c r="H114" s="150">
        <v>5</v>
      </c>
      <c r="I114" s="26" t="s">
        <v>42</v>
      </c>
      <c r="J114" s="129"/>
      <c r="K114" s="163"/>
      <c r="L114" s="131"/>
      <c r="M114" s="132"/>
      <c r="N114" s="129"/>
      <c r="O114" s="148"/>
      <c r="P114" s="131"/>
      <c r="Q114" s="132"/>
      <c r="R114" s="134"/>
      <c r="S114" s="147"/>
      <c r="T114" s="136"/>
      <c r="U114" s="132"/>
      <c r="V114" s="134"/>
      <c r="W114" s="147"/>
      <c r="X114" s="136"/>
      <c r="Y114" s="132"/>
      <c r="Z114" s="134">
        <v>12</v>
      </c>
      <c r="AA114" s="147" t="s">
        <v>782</v>
      </c>
      <c r="AB114" s="136" t="s">
        <v>783</v>
      </c>
      <c r="AC114" s="132">
        <v>188</v>
      </c>
      <c r="AD114" s="138"/>
      <c r="AE114" s="123">
        <v>0</v>
      </c>
      <c r="AF114" s="123">
        <v>0</v>
      </c>
      <c r="AG114" s="123">
        <v>0</v>
      </c>
      <c r="AH114" s="123">
        <v>0</v>
      </c>
      <c r="AI114" s="124">
        <v>188</v>
      </c>
      <c r="AJ114" s="7">
        <v>188</v>
      </c>
    </row>
    <row r="115" spans="1:36" ht="18.75" customHeight="1" x14ac:dyDescent="0.25">
      <c r="A115" s="77"/>
      <c r="B115" s="19">
        <v>108</v>
      </c>
      <c r="C115" s="20" t="s">
        <v>784</v>
      </c>
      <c r="D115" s="151" t="s">
        <v>333</v>
      </c>
      <c r="E115" s="152">
        <v>1974</v>
      </c>
      <c r="F115" s="152" t="s">
        <v>148</v>
      </c>
      <c r="G115" s="149" t="s">
        <v>202</v>
      </c>
      <c r="H115" s="150"/>
      <c r="I115" s="26" t="s">
        <v>785</v>
      </c>
      <c r="J115" s="129"/>
      <c r="K115" s="163"/>
      <c r="L115" s="131"/>
      <c r="M115" s="132"/>
      <c r="N115" s="129">
        <v>154</v>
      </c>
      <c r="O115" s="148" t="s">
        <v>786</v>
      </c>
      <c r="P115" s="131" t="s">
        <v>787</v>
      </c>
      <c r="Q115" s="132">
        <v>73</v>
      </c>
      <c r="R115" s="134"/>
      <c r="S115" s="147"/>
      <c r="T115" s="136"/>
      <c r="U115" s="132"/>
      <c r="V115" s="134"/>
      <c r="W115" s="147"/>
      <c r="X115" s="136"/>
      <c r="Y115" s="132"/>
      <c r="Z115" s="134">
        <v>86</v>
      </c>
      <c r="AA115" s="147" t="s">
        <v>788</v>
      </c>
      <c r="AB115" s="136" t="s">
        <v>789</v>
      </c>
      <c r="AC115" s="132">
        <v>114</v>
      </c>
      <c r="AD115" s="138"/>
      <c r="AE115" s="123">
        <v>0</v>
      </c>
      <c r="AF115" s="123">
        <v>73</v>
      </c>
      <c r="AG115" s="123">
        <v>0</v>
      </c>
      <c r="AH115" s="123">
        <v>0</v>
      </c>
      <c r="AI115" s="124">
        <v>114</v>
      </c>
      <c r="AJ115" s="7">
        <v>187</v>
      </c>
    </row>
    <row r="116" spans="1:36" ht="18.75" customHeight="1" x14ac:dyDescent="0.25">
      <c r="A116" s="77"/>
      <c r="B116" s="19">
        <v>108</v>
      </c>
      <c r="C116" s="20" t="s">
        <v>790</v>
      </c>
      <c r="D116" s="151" t="s">
        <v>791</v>
      </c>
      <c r="E116" s="152"/>
      <c r="F116" s="152"/>
      <c r="G116" s="149" t="s">
        <v>279</v>
      </c>
      <c r="H116" s="150"/>
      <c r="I116" s="26" t="s">
        <v>792</v>
      </c>
      <c r="J116" s="129"/>
      <c r="K116" s="163"/>
      <c r="L116" s="131"/>
      <c r="M116" s="132"/>
      <c r="N116" s="129">
        <v>13</v>
      </c>
      <c r="O116" s="148" t="s">
        <v>793</v>
      </c>
      <c r="P116" s="131" t="s">
        <v>794</v>
      </c>
      <c r="Q116" s="132">
        <v>187</v>
      </c>
      <c r="R116" s="134"/>
      <c r="S116" s="147"/>
      <c r="T116" s="136"/>
      <c r="U116" s="132"/>
      <c r="V116" s="134"/>
      <c r="W116" s="147"/>
      <c r="X116" s="136"/>
      <c r="Y116" s="132"/>
      <c r="Z116" s="134"/>
      <c r="AA116" s="147"/>
      <c r="AB116" s="136"/>
      <c r="AC116" s="132"/>
      <c r="AD116" s="138"/>
      <c r="AE116" s="123">
        <v>0</v>
      </c>
      <c r="AF116" s="123">
        <v>187</v>
      </c>
      <c r="AG116" s="123">
        <v>0</v>
      </c>
      <c r="AH116" s="123">
        <v>0</v>
      </c>
      <c r="AI116" s="124">
        <v>0</v>
      </c>
      <c r="AJ116" s="7">
        <v>187</v>
      </c>
    </row>
    <row r="117" spans="1:36" ht="18.75" customHeight="1" x14ac:dyDescent="0.25">
      <c r="A117" s="77"/>
      <c r="B117" s="19">
        <v>110</v>
      </c>
      <c r="C117" s="20" t="s">
        <v>795</v>
      </c>
      <c r="D117" s="151" t="s">
        <v>796</v>
      </c>
      <c r="E117" s="152">
        <v>1969</v>
      </c>
      <c r="F117" s="152" t="s">
        <v>300</v>
      </c>
      <c r="G117" s="149" t="s">
        <v>168</v>
      </c>
      <c r="H117" s="150">
        <v>7</v>
      </c>
      <c r="I117" s="26" t="s">
        <v>431</v>
      </c>
      <c r="J117" s="129"/>
      <c r="K117" s="163"/>
      <c r="L117" s="131"/>
      <c r="M117" s="132"/>
      <c r="N117" s="129"/>
      <c r="O117" s="148"/>
      <c r="P117" s="131"/>
      <c r="Q117" s="132"/>
      <c r="R117" s="134"/>
      <c r="S117" s="147"/>
      <c r="T117" s="136"/>
      <c r="U117" s="132"/>
      <c r="V117" s="134"/>
      <c r="W117" s="147"/>
      <c r="X117" s="136"/>
      <c r="Y117" s="132"/>
      <c r="Z117" s="134">
        <v>14</v>
      </c>
      <c r="AA117" s="147" t="s">
        <v>797</v>
      </c>
      <c r="AB117" s="136" t="s">
        <v>798</v>
      </c>
      <c r="AC117" s="132">
        <v>186</v>
      </c>
      <c r="AD117" s="138"/>
      <c r="AE117" s="123">
        <v>0</v>
      </c>
      <c r="AF117" s="123">
        <v>0</v>
      </c>
      <c r="AG117" s="123">
        <v>0</v>
      </c>
      <c r="AH117" s="123">
        <v>0</v>
      </c>
      <c r="AI117" s="124">
        <v>186</v>
      </c>
      <c r="AJ117" s="7">
        <v>186</v>
      </c>
    </row>
    <row r="118" spans="1:36" ht="18.75" customHeight="1" x14ac:dyDescent="0.25">
      <c r="A118" s="77"/>
      <c r="B118" s="19">
        <v>110</v>
      </c>
      <c r="C118" s="20" t="s">
        <v>799</v>
      </c>
      <c r="D118" s="151" t="s">
        <v>714</v>
      </c>
      <c r="E118" s="152"/>
      <c r="F118" s="152"/>
      <c r="G118" s="149" t="s">
        <v>301</v>
      </c>
      <c r="H118" s="150"/>
      <c r="I118" s="26"/>
      <c r="J118" s="129"/>
      <c r="K118" s="163"/>
      <c r="L118" s="131"/>
      <c r="M118" s="132"/>
      <c r="N118" s="129">
        <v>14</v>
      </c>
      <c r="O118" s="148" t="s">
        <v>800</v>
      </c>
      <c r="P118" s="131" t="s">
        <v>801</v>
      </c>
      <c r="Q118" s="132">
        <v>186</v>
      </c>
      <c r="R118" s="134"/>
      <c r="S118" s="147"/>
      <c r="T118" s="136"/>
      <c r="U118" s="132"/>
      <c r="V118" s="134"/>
      <c r="W118" s="147"/>
      <c r="X118" s="136"/>
      <c r="Y118" s="132"/>
      <c r="Z118" s="134"/>
      <c r="AA118" s="147"/>
      <c r="AB118" s="136"/>
      <c r="AC118" s="132"/>
      <c r="AD118" s="138"/>
      <c r="AE118" s="123">
        <v>0</v>
      </c>
      <c r="AF118" s="123">
        <v>186</v>
      </c>
      <c r="AG118" s="123">
        <v>0</v>
      </c>
      <c r="AH118" s="123">
        <v>0</v>
      </c>
      <c r="AI118" s="124">
        <v>0</v>
      </c>
      <c r="AJ118" s="7">
        <v>186</v>
      </c>
    </row>
    <row r="119" spans="1:36" ht="18.75" customHeight="1" x14ac:dyDescent="0.25">
      <c r="A119" s="77"/>
      <c r="B119" s="19">
        <v>110</v>
      </c>
      <c r="C119" s="20" t="s">
        <v>802</v>
      </c>
      <c r="D119" s="151" t="s">
        <v>803</v>
      </c>
      <c r="E119" s="152"/>
      <c r="F119" s="152" t="s">
        <v>620</v>
      </c>
      <c r="G119" s="161" t="s">
        <v>558</v>
      </c>
      <c r="H119" s="162" t="s">
        <v>621</v>
      </c>
      <c r="I119" s="26"/>
      <c r="J119" s="129"/>
      <c r="K119" s="163"/>
      <c r="L119" s="131"/>
      <c r="M119" s="132"/>
      <c r="N119" s="129"/>
      <c r="O119" s="148"/>
      <c r="P119" s="131"/>
      <c r="Q119" s="132"/>
      <c r="R119" s="134"/>
      <c r="S119" s="147"/>
      <c r="T119" s="136"/>
      <c r="U119" s="132"/>
      <c r="V119" s="134">
        <v>14</v>
      </c>
      <c r="W119" s="147" t="s">
        <v>804</v>
      </c>
      <c r="X119" s="136" t="s">
        <v>805</v>
      </c>
      <c r="Y119" s="132">
        <v>186</v>
      </c>
      <c r="Z119" s="134"/>
      <c r="AA119" s="147"/>
      <c r="AB119" s="136"/>
      <c r="AC119" s="132"/>
      <c r="AD119" s="138"/>
      <c r="AE119" s="123">
        <v>0</v>
      </c>
      <c r="AF119" s="123">
        <v>0</v>
      </c>
      <c r="AG119" s="123">
        <v>0</v>
      </c>
      <c r="AH119" s="123">
        <v>186</v>
      </c>
      <c r="AI119" s="124">
        <v>0</v>
      </c>
      <c r="AJ119" s="7">
        <v>186</v>
      </c>
    </row>
    <row r="120" spans="1:36" ht="18.75" customHeight="1" x14ac:dyDescent="0.25">
      <c r="A120" s="77"/>
      <c r="B120" s="19">
        <v>110</v>
      </c>
      <c r="C120" s="20" t="s">
        <v>806</v>
      </c>
      <c r="D120" s="151" t="s">
        <v>453</v>
      </c>
      <c r="E120" s="152">
        <v>1977</v>
      </c>
      <c r="F120" s="152" t="s">
        <v>148</v>
      </c>
      <c r="G120" s="149" t="s">
        <v>168</v>
      </c>
      <c r="H120" s="150"/>
      <c r="I120" s="26" t="s">
        <v>807</v>
      </c>
      <c r="J120" s="129">
        <v>14</v>
      </c>
      <c r="K120" s="163" t="s">
        <v>808</v>
      </c>
      <c r="L120" s="131" t="s">
        <v>809</v>
      </c>
      <c r="M120" s="132">
        <v>186</v>
      </c>
      <c r="N120" s="129"/>
      <c r="O120" s="148"/>
      <c r="P120" s="131"/>
      <c r="Q120" s="132"/>
      <c r="R120" s="134"/>
      <c r="S120" s="147"/>
      <c r="T120" s="136"/>
      <c r="U120" s="132"/>
      <c r="V120" s="134"/>
      <c r="W120" s="147"/>
      <c r="X120" s="136"/>
      <c r="Y120" s="132"/>
      <c r="Z120" s="134"/>
      <c r="AA120" s="147"/>
      <c r="AB120" s="136"/>
      <c r="AC120" s="132"/>
      <c r="AD120" s="138"/>
      <c r="AE120" s="123">
        <v>186</v>
      </c>
      <c r="AF120" s="123">
        <v>0</v>
      </c>
      <c r="AG120" s="123">
        <v>0</v>
      </c>
      <c r="AH120" s="123">
        <v>0</v>
      </c>
      <c r="AI120" s="124">
        <v>0</v>
      </c>
      <c r="AJ120" s="7">
        <v>186</v>
      </c>
    </row>
    <row r="121" spans="1:36" ht="18.75" customHeight="1" x14ac:dyDescent="0.25">
      <c r="A121" s="77"/>
      <c r="B121" s="19">
        <v>114</v>
      </c>
      <c r="C121" s="20" t="s">
        <v>810</v>
      </c>
      <c r="D121" s="151" t="s">
        <v>38</v>
      </c>
      <c r="E121" s="152">
        <v>1974</v>
      </c>
      <c r="F121" s="152" t="s">
        <v>83</v>
      </c>
      <c r="G121" s="149" t="s">
        <v>374</v>
      </c>
      <c r="H121" s="150" t="s">
        <v>758</v>
      </c>
      <c r="I121" s="26" t="s">
        <v>811</v>
      </c>
      <c r="J121" s="129"/>
      <c r="K121" s="163"/>
      <c r="L121" s="131"/>
      <c r="M121" s="132"/>
      <c r="N121" s="129"/>
      <c r="O121" s="148"/>
      <c r="P121" s="131"/>
      <c r="Q121" s="132"/>
      <c r="R121" s="134">
        <v>15</v>
      </c>
      <c r="S121" s="147" t="s">
        <v>162</v>
      </c>
      <c r="T121" s="136" t="s">
        <v>163</v>
      </c>
      <c r="U121" s="132">
        <v>185</v>
      </c>
      <c r="V121" s="134"/>
      <c r="W121" s="147"/>
      <c r="X121" s="136"/>
      <c r="Y121" s="132"/>
      <c r="Z121" s="134"/>
      <c r="AA121" s="147"/>
      <c r="AB121" s="136"/>
      <c r="AC121" s="132"/>
      <c r="AD121" s="138"/>
      <c r="AE121" s="123">
        <v>0</v>
      </c>
      <c r="AF121" s="123">
        <v>0</v>
      </c>
      <c r="AG121" s="123">
        <v>185</v>
      </c>
      <c r="AH121" s="123">
        <v>0</v>
      </c>
      <c r="AI121" s="124">
        <v>0</v>
      </c>
      <c r="AJ121" s="7">
        <v>185</v>
      </c>
    </row>
    <row r="122" spans="1:36" ht="18.75" customHeight="1" x14ac:dyDescent="0.25">
      <c r="A122" s="77"/>
      <c r="B122" s="19">
        <v>114</v>
      </c>
      <c r="C122" s="20" t="s">
        <v>458</v>
      </c>
      <c r="D122" s="151" t="s">
        <v>812</v>
      </c>
      <c r="E122" s="152"/>
      <c r="F122" s="152"/>
      <c r="G122" s="149" t="s">
        <v>202</v>
      </c>
      <c r="H122" s="150"/>
      <c r="I122" s="26" t="s">
        <v>280</v>
      </c>
      <c r="J122" s="129"/>
      <c r="K122" s="163"/>
      <c r="L122" s="131"/>
      <c r="M122" s="132"/>
      <c r="N122" s="129">
        <v>15</v>
      </c>
      <c r="O122" s="148" t="s">
        <v>813</v>
      </c>
      <c r="P122" s="131" t="s">
        <v>801</v>
      </c>
      <c r="Q122" s="132">
        <v>185</v>
      </c>
      <c r="R122" s="134"/>
      <c r="S122" s="147"/>
      <c r="T122" s="136"/>
      <c r="U122" s="132"/>
      <c r="V122" s="134"/>
      <c r="W122" s="147"/>
      <c r="X122" s="136"/>
      <c r="Y122" s="132"/>
      <c r="Z122" s="134"/>
      <c r="AA122" s="147"/>
      <c r="AB122" s="136"/>
      <c r="AC122" s="132"/>
      <c r="AD122" s="138"/>
      <c r="AE122" s="123">
        <v>0</v>
      </c>
      <c r="AF122" s="123">
        <v>185</v>
      </c>
      <c r="AG122" s="123">
        <v>0</v>
      </c>
      <c r="AH122" s="123">
        <v>0</v>
      </c>
      <c r="AI122" s="124">
        <v>0</v>
      </c>
      <c r="AJ122" s="7">
        <v>185</v>
      </c>
    </row>
    <row r="123" spans="1:36" ht="18.75" customHeight="1" x14ac:dyDescent="0.25">
      <c r="A123" s="77"/>
      <c r="B123" s="19">
        <v>114</v>
      </c>
      <c r="C123" s="20" t="s">
        <v>814</v>
      </c>
      <c r="D123" s="151" t="s">
        <v>815</v>
      </c>
      <c r="E123" s="152"/>
      <c r="F123" s="152" t="s">
        <v>185</v>
      </c>
      <c r="G123" s="161" t="s">
        <v>584</v>
      </c>
      <c r="H123" s="162" t="s">
        <v>816</v>
      </c>
      <c r="I123" s="26"/>
      <c r="J123" s="129"/>
      <c r="K123" s="163"/>
      <c r="L123" s="131"/>
      <c r="M123" s="132"/>
      <c r="N123" s="129"/>
      <c r="O123" s="148"/>
      <c r="P123" s="131"/>
      <c r="Q123" s="132"/>
      <c r="R123" s="134"/>
      <c r="S123" s="147"/>
      <c r="T123" s="136"/>
      <c r="U123" s="132"/>
      <c r="V123" s="134">
        <v>15</v>
      </c>
      <c r="W123" s="147" t="s">
        <v>817</v>
      </c>
      <c r="X123" s="136" t="s">
        <v>818</v>
      </c>
      <c r="Y123" s="132">
        <v>185</v>
      </c>
      <c r="Z123" s="134"/>
      <c r="AA123" s="147"/>
      <c r="AB123" s="136"/>
      <c r="AC123" s="132"/>
      <c r="AD123" s="138"/>
      <c r="AE123" s="123">
        <v>0</v>
      </c>
      <c r="AF123" s="123">
        <v>0</v>
      </c>
      <c r="AG123" s="123">
        <v>0</v>
      </c>
      <c r="AH123" s="123">
        <v>185</v>
      </c>
      <c r="AI123" s="124">
        <v>0</v>
      </c>
      <c r="AJ123" s="7">
        <v>185</v>
      </c>
    </row>
    <row r="124" spans="1:36" ht="18.75" customHeight="1" x14ac:dyDescent="0.25">
      <c r="A124" s="77"/>
      <c r="B124" s="19">
        <v>117</v>
      </c>
      <c r="C124" s="20" t="s">
        <v>819</v>
      </c>
      <c r="D124" s="151" t="s">
        <v>30</v>
      </c>
      <c r="E124" s="152">
        <v>1982</v>
      </c>
      <c r="F124" s="152" t="s">
        <v>148</v>
      </c>
      <c r="G124" s="149" t="s">
        <v>301</v>
      </c>
      <c r="H124" s="150"/>
      <c r="I124" s="26" t="s">
        <v>820</v>
      </c>
      <c r="J124" s="129"/>
      <c r="K124" s="163"/>
      <c r="L124" s="131"/>
      <c r="M124" s="132"/>
      <c r="N124" s="129">
        <v>199</v>
      </c>
      <c r="O124" s="148" t="s">
        <v>821</v>
      </c>
      <c r="P124" s="131" t="s">
        <v>822</v>
      </c>
      <c r="Q124" s="132">
        <v>50.5</v>
      </c>
      <c r="R124" s="134">
        <v>66</v>
      </c>
      <c r="S124" s="147" t="s">
        <v>823</v>
      </c>
      <c r="T124" s="136" t="s">
        <v>824</v>
      </c>
      <c r="U124" s="132">
        <v>134</v>
      </c>
      <c r="V124" s="134"/>
      <c r="W124" s="147"/>
      <c r="X124" s="136"/>
      <c r="Y124" s="132"/>
      <c r="Z124" s="134"/>
      <c r="AA124" s="147"/>
      <c r="AB124" s="136"/>
      <c r="AC124" s="132"/>
      <c r="AD124" s="138"/>
      <c r="AE124" s="123">
        <v>0</v>
      </c>
      <c r="AF124" s="123">
        <v>50.5</v>
      </c>
      <c r="AG124" s="123">
        <v>134</v>
      </c>
      <c r="AH124" s="123">
        <v>0</v>
      </c>
      <c r="AI124" s="124">
        <v>0</v>
      </c>
      <c r="AJ124" s="7">
        <v>184.5</v>
      </c>
    </row>
    <row r="125" spans="1:36" ht="18.75" customHeight="1" x14ac:dyDescent="0.25">
      <c r="A125" s="77"/>
      <c r="B125" s="19">
        <v>118</v>
      </c>
      <c r="C125" s="20" t="s">
        <v>825</v>
      </c>
      <c r="D125" s="151" t="s">
        <v>826</v>
      </c>
      <c r="E125" s="152"/>
      <c r="F125" s="152" t="s">
        <v>603</v>
      </c>
      <c r="G125" s="161" t="s">
        <v>584</v>
      </c>
      <c r="H125" s="162" t="s">
        <v>827</v>
      </c>
      <c r="I125" s="26"/>
      <c r="J125" s="129"/>
      <c r="K125" s="163"/>
      <c r="L125" s="131"/>
      <c r="M125" s="132"/>
      <c r="N125" s="129"/>
      <c r="O125" s="148"/>
      <c r="P125" s="131"/>
      <c r="Q125" s="132"/>
      <c r="R125" s="134"/>
      <c r="S125" s="147"/>
      <c r="T125" s="136"/>
      <c r="U125" s="132"/>
      <c r="V125" s="134">
        <v>16</v>
      </c>
      <c r="W125" s="147" t="s">
        <v>828</v>
      </c>
      <c r="X125" s="136" t="s">
        <v>829</v>
      </c>
      <c r="Y125" s="132">
        <v>184</v>
      </c>
      <c r="Z125" s="134"/>
      <c r="AA125" s="147"/>
      <c r="AB125" s="136"/>
      <c r="AC125" s="132"/>
      <c r="AD125" s="138"/>
      <c r="AE125" s="123">
        <v>0</v>
      </c>
      <c r="AF125" s="123">
        <v>0</v>
      </c>
      <c r="AG125" s="123">
        <v>0</v>
      </c>
      <c r="AH125" s="123">
        <v>184</v>
      </c>
      <c r="AI125" s="124">
        <v>0</v>
      </c>
      <c r="AJ125" s="7">
        <v>184</v>
      </c>
    </row>
    <row r="126" spans="1:36" ht="18.75" customHeight="1" x14ac:dyDescent="0.25">
      <c r="A126" s="77"/>
      <c r="B126" s="19">
        <v>118</v>
      </c>
      <c r="C126" s="20" t="s">
        <v>830</v>
      </c>
      <c r="D126" s="151" t="s">
        <v>831</v>
      </c>
      <c r="E126" s="152"/>
      <c r="F126" s="152"/>
      <c r="G126" s="149" t="s">
        <v>202</v>
      </c>
      <c r="H126" s="150"/>
      <c r="I126" s="26" t="s">
        <v>832</v>
      </c>
      <c r="J126" s="129"/>
      <c r="K126" s="163"/>
      <c r="L126" s="131"/>
      <c r="M126" s="132"/>
      <c r="N126" s="129">
        <v>16</v>
      </c>
      <c r="O126" s="148" t="s">
        <v>833</v>
      </c>
      <c r="P126" s="131" t="s">
        <v>834</v>
      </c>
      <c r="Q126" s="132">
        <v>184</v>
      </c>
      <c r="R126" s="134"/>
      <c r="S126" s="147"/>
      <c r="T126" s="136"/>
      <c r="U126" s="132"/>
      <c r="V126" s="134"/>
      <c r="W126" s="147"/>
      <c r="X126" s="136"/>
      <c r="Y126" s="132"/>
      <c r="Z126" s="134"/>
      <c r="AA126" s="147"/>
      <c r="AB126" s="136"/>
      <c r="AC126" s="132"/>
      <c r="AD126" s="138"/>
      <c r="AE126" s="123">
        <v>0</v>
      </c>
      <c r="AF126" s="123">
        <v>184</v>
      </c>
      <c r="AG126" s="123">
        <v>0</v>
      </c>
      <c r="AH126" s="123">
        <v>0</v>
      </c>
      <c r="AI126" s="124">
        <v>0</v>
      </c>
      <c r="AJ126" s="7">
        <v>184</v>
      </c>
    </row>
    <row r="127" spans="1:36" ht="18.75" customHeight="1" x14ac:dyDescent="0.25">
      <c r="A127" s="77"/>
      <c r="B127" s="19">
        <v>118</v>
      </c>
      <c r="C127" s="20" t="s">
        <v>835</v>
      </c>
      <c r="D127" s="151" t="s">
        <v>453</v>
      </c>
      <c r="E127" s="152">
        <v>1981</v>
      </c>
      <c r="F127" s="152" t="s">
        <v>148</v>
      </c>
      <c r="G127" s="149" t="s">
        <v>227</v>
      </c>
      <c r="H127" s="150"/>
      <c r="I127" s="26" t="s">
        <v>836</v>
      </c>
      <c r="J127" s="129">
        <v>16</v>
      </c>
      <c r="K127" s="163" t="s">
        <v>837</v>
      </c>
      <c r="L127" s="131" t="s">
        <v>838</v>
      </c>
      <c r="M127" s="132">
        <v>184</v>
      </c>
      <c r="N127" s="129"/>
      <c r="O127" s="148"/>
      <c r="P127" s="131"/>
      <c r="Q127" s="132"/>
      <c r="R127" s="134"/>
      <c r="S127" s="147"/>
      <c r="T127" s="136"/>
      <c r="U127" s="132"/>
      <c r="V127" s="134"/>
      <c r="W127" s="147"/>
      <c r="X127" s="136"/>
      <c r="Y127" s="132"/>
      <c r="Z127" s="134"/>
      <c r="AA127" s="147"/>
      <c r="AB127" s="136"/>
      <c r="AC127" s="132"/>
      <c r="AD127" s="138"/>
      <c r="AE127" s="123">
        <v>184</v>
      </c>
      <c r="AF127" s="123">
        <v>0</v>
      </c>
      <c r="AG127" s="123">
        <v>0</v>
      </c>
      <c r="AH127" s="123">
        <v>0</v>
      </c>
      <c r="AI127" s="124">
        <v>0</v>
      </c>
      <c r="AJ127" s="7">
        <v>184</v>
      </c>
    </row>
    <row r="128" spans="1:36" ht="18.75" customHeight="1" x14ac:dyDescent="0.25">
      <c r="A128" s="77"/>
      <c r="B128" s="19">
        <v>121</v>
      </c>
      <c r="C128" s="20" t="s">
        <v>839</v>
      </c>
      <c r="D128" s="151" t="s">
        <v>840</v>
      </c>
      <c r="E128" s="152">
        <v>1990</v>
      </c>
      <c r="F128" s="152" t="s">
        <v>148</v>
      </c>
      <c r="G128" s="149" t="s">
        <v>279</v>
      </c>
      <c r="H128" s="150"/>
      <c r="I128" s="26" t="s">
        <v>841</v>
      </c>
      <c r="J128" s="129"/>
      <c r="K128" s="163"/>
      <c r="L128" s="131"/>
      <c r="M128" s="132"/>
      <c r="N128" s="129">
        <v>135</v>
      </c>
      <c r="O128" s="148" t="s">
        <v>842</v>
      </c>
      <c r="P128" s="131" t="s">
        <v>843</v>
      </c>
      <c r="Q128" s="132">
        <v>82.5</v>
      </c>
      <c r="R128" s="134"/>
      <c r="S128" s="147"/>
      <c r="T128" s="136"/>
      <c r="U128" s="132"/>
      <c r="V128" s="134"/>
      <c r="W128" s="147"/>
      <c r="X128" s="136"/>
      <c r="Y128" s="132"/>
      <c r="Z128" s="134">
        <v>99</v>
      </c>
      <c r="AA128" s="147" t="s">
        <v>844</v>
      </c>
      <c r="AB128" s="136" t="s">
        <v>845</v>
      </c>
      <c r="AC128" s="132">
        <v>101</v>
      </c>
      <c r="AD128" s="138"/>
      <c r="AE128" s="123">
        <v>0</v>
      </c>
      <c r="AF128" s="123">
        <v>82.5</v>
      </c>
      <c r="AG128" s="123">
        <v>0</v>
      </c>
      <c r="AH128" s="123">
        <v>0</v>
      </c>
      <c r="AI128" s="124">
        <v>101</v>
      </c>
      <c r="AJ128" s="7">
        <v>183.5</v>
      </c>
    </row>
    <row r="129" spans="1:36" ht="18.75" customHeight="1" x14ac:dyDescent="0.25">
      <c r="A129" s="77"/>
      <c r="B129" s="19">
        <v>122</v>
      </c>
      <c r="C129" s="20" t="s">
        <v>846</v>
      </c>
      <c r="D129" s="151" t="s">
        <v>847</v>
      </c>
      <c r="E129" s="152"/>
      <c r="F129" s="152" t="s">
        <v>620</v>
      </c>
      <c r="G129" s="149" t="s">
        <v>558</v>
      </c>
      <c r="H129" s="150" t="s">
        <v>656</v>
      </c>
      <c r="I129" s="26"/>
      <c r="J129" s="129"/>
      <c r="K129" s="163"/>
      <c r="L129" s="131"/>
      <c r="M129" s="132"/>
      <c r="N129" s="129"/>
      <c r="O129" s="148"/>
      <c r="P129" s="131"/>
      <c r="Q129" s="132"/>
      <c r="R129" s="134"/>
      <c r="S129" s="147"/>
      <c r="T129" s="136"/>
      <c r="U129" s="132"/>
      <c r="V129" s="134">
        <v>17</v>
      </c>
      <c r="W129" s="147" t="s">
        <v>828</v>
      </c>
      <c r="X129" s="136" t="s">
        <v>829</v>
      </c>
      <c r="Y129" s="132">
        <v>183</v>
      </c>
      <c r="Z129" s="134"/>
      <c r="AA129" s="147"/>
      <c r="AB129" s="136"/>
      <c r="AC129" s="132"/>
      <c r="AD129" s="138"/>
      <c r="AE129" s="123">
        <v>0</v>
      </c>
      <c r="AF129" s="123">
        <v>0</v>
      </c>
      <c r="AG129" s="123">
        <v>0</v>
      </c>
      <c r="AH129" s="123">
        <v>183</v>
      </c>
      <c r="AI129" s="124">
        <v>0</v>
      </c>
      <c r="AJ129" s="7">
        <v>183</v>
      </c>
    </row>
    <row r="130" spans="1:36" ht="18.75" customHeight="1" x14ac:dyDescent="0.25">
      <c r="A130" s="77"/>
      <c r="B130" s="19">
        <v>122</v>
      </c>
      <c r="C130" s="20" t="s">
        <v>848</v>
      </c>
      <c r="D130" s="151" t="s">
        <v>815</v>
      </c>
      <c r="E130" s="152">
        <v>1967</v>
      </c>
      <c r="F130" s="152" t="s">
        <v>300</v>
      </c>
      <c r="G130" s="161" t="s">
        <v>158</v>
      </c>
      <c r="H130" s="162">
        <v>2</v>
      </c>
      <c r="I130" s="26" t="s">
        <v>849</v>
      </c>
      <c r="J130" s="129"/>
      <c r="K130" s="163"/>
      <c r="L130" s="131"/>
      <c r="M130" s="132"/>
      <c r="N130" s="129"/>
      <c r="O130" s="148"/>
      <c r="P130" s="131"/>
      <c r="Q130" s="132"/>
      <c r="R130" s="134"/>
      <c r="S130" s="147"/>
      <c r="T130" s="136"/>
      <c r="U130" s="132"/>
      <c r="V130" s="134"/>
      <c r="W130" s="147"/>
      <c r="X130" s="136"/>
      <c r="Y130" s="132"/>
      <c r="Z130" s="134">
        <v>17</v>
      </c>
      <c r="AA130" s="147" t="s">
        <v>850</v>
      </c>
      <c r="AB130" s="136" t="s">
        <v>851</v>
      </c>
      <c r="AC130" s="132">
        <v>183</v>
      </c>
      <c r="AD130" s="138"/>
      <c r="AE130" s="123">
        <v>0</v>
      </c>
      <c r="AF130" s="123">
        <v>0</v>
      </c>
      <c r="AG130" s="123">
        <v>0</v>
      </c>
      <c r="AH130" s="123">
        <v>0</v>
      </c>
      <c r="AI130" s="124">
        <v>183</v>
      </c>
      <c r="AJ130" s="7">
        <v>183</v>
      </c>
    </row>
    <row r="131" spans="1:36" ht="18.75" customHeight="1" x14ac:dyDescent="0.25">
      <c r="A131" s="77"/>
      <c r="B131" s="19">
        <v>122</v>
      </c>
      <c r="C131" s="20" t="s">
        <v>852</v>
      </c>
      <c r="D131" s="151" t="s">
        <v>333</v>
      </c>
      <c r="E131" s="152"/>
      <c r="F131" s="152"/>
      <c r="G131" s="149" t="s">
        <v>202</v>
      </c>
      <c r="H131" s="150"/>
      <c r="I131" s="26"/>
      <c r="J131" s="129"/>
      <c r="K131" s="163"/>
      <c r="L131" s="131"/>
      <c r="M131" s="132"/>
      <c r="N131" s="129">
        <v>17</v>
      </c>
      <c r="O131" s="148" t="s">
        <v>853</v>
      </c>
      <c r="P131" s="131" t="s">
        <v>854</v>
      </c>
      <c r="Q131" s="132">
        <v>183</v>
      </c>
      <c r="R131" s="134"/>
      <c r="S131" s="147"/>
      <c r="T131" s="136"/>
      <c r="U131" s="132"/>
      <c r="V131" s="134"/>
      <c r="W131" s="147"/>
      <c r="X131" s="136"/>
      <c r="Y131" s="132"/>
      <c r="Z131" s="134"/>
      <c r="AA131" s="147"/>
      <c r="AB131" s="136"/>
      <c r="AC131" s="132"/>
      <c r="AD131" s="138"/>
      <c r="AE131" s="123">
        <v>0</v>
      </c>
      <c r="AF131" s="123">
        <v>183</v>
      </c>
      <c r="AG131" s="123">
        <v>0</v>
      </c>
      <c r="AH131" s="123">
        <v>0</v>
      </c>
      <c r="AI131" s="124">
        <v>0</v>
      </c>
      <c r="AJ131" s="7">
        <v>183</v>
      </c>
    </row>
    <row r="132" spans="1:36" ht="18.75" customHeight="1" x14ac:dyDescent="0.25">
      <c r="A132" s="77"/>
      <c r="B132" s="19">
        <v>125</v>
      </c>
      <c r="C132" s="20" t="s">
        <v>855</v>
      </c>
      <c r="D132" s="151" t="s">
        <v>116</v>
      </c>
      <c r="E132" s="152">
        <v>1993</v>
      </c>
      <c r="F132" s="152" t="s">
        <v>83</v>
      </c>
      <c r="G132" s="149" t="s">
        <v>577</v>
      </c>
      <c r="H132" s="150" t="s">
        <v>375</v>
      </c>
      <c r="I132" s="26" t="s">
        <v>88</v>
      </c>
      <c r="J132" s="129"/>
      <c r="K132" s="163"/>
      <c r="L132" s="131"/>
      <c r="M132" s="132"/>
      <c r="N132" s="129"/>
      <c r="O132" s="148"/>
      <c r="P132" s="131"/>
      <c r="Q132" s="132"/>
      <c r="R132" s="134">
        <v>18</v>
      </c>
      <c r="S132" s="147" t="s">
        <v>856</v>
      </c>
      <c r="T132" s="136" t="s">
        <v>857</v>
      </c>
      <c r="U132" s="132">
        <v>182</v>
      </c>
      <c r="V132" s="134"/>
      <c r="W132" s="147"/>
      <c r="X132" s="136"/>
      <c r="Y132" s="132"/>
      <c r="Z132" s="134"/>
      <c r="AA132" s="147"/>
      <c r="AB132" s="136"/>
      <c r="AC132" s="132"/>
      <c r="AD132" s="138"/>
      <c r="AE132" s="123">
        <v>0</v>
      </c>
      <c r="AF132" s="123">
        <v>0</v>
      </c>
      <c r="AG132" s="123">
        <v>182</v>
      </c>
      <c r="AH132" s="123">
        <v>0</v>
      </c>
      <c r="AI132" s="124">
        <v>0</v>
      </c>
      <c r="AJ132" s="7">
        <v>182</v>
      </c>
    </row>
    <row r="133" spans="1:36" ht="18.75" customHeight="1" x14ac:dyDescent="0.25">
      <c r="A133" s="77"/>
      <c r="B133" s="19">
        <v>125</v>
      </c>
      <c r="C133" s="20" t="s">
        <v>858</v>
      </c>
      <c r="D133" s="151" t="s">
        <v>859</v>
      </c>
      <c r="E133" s="152"/>
      <c r="F133" s="152" t="s">
        <v>185</v>
      </c>
      <c r="G133" s="149" t="s">
        <v>584</v>
      </c>
      <c r="H133" s="150" t="s">
        <v>860</v>
      </c>
      <c r="I133" s="26"/>
      <c r="J133" s="129"/>
      <c r="K133" s="163"/>
      <c r="L133" s="131"/>
      <c r="M133" s="132"/>
      <c r="N133" s="129"/>
      <c r="O133" s="148"/>
      <c r="P133" s="131"/>
      <c r="Q133" s="132"/>
      <c r="R133" s="134"/>
      <c r="S133" s="147"/>
      <c r="T133" s="136"/>
      <c r="U133" s="132"/>
      <c r="V133" s="134">
        <v>18</v>
      </c>
      <c r="W133" s="147" t="s">
        <v>828</v>
      </c>
      <c r="X133" s="136" t="s">
        <v>829</v>
      </c>
      <c r="Y133" s="132">
        <v>182</v>
      </c>
      <c r="Z133" s="134"/>
      <c r="AA133" s="147"/>
      <c r="AB133" s="136"/>
      <c r="AC133" s="132"/>
      <c r="AD133" s="138"/>
      <c r="AE133" s="123">
        <v>0</v>
      </c>
      <c r="AF133" s="123">
        <v>0</v>
      </c>
      <c r="AG133" s="123">
        <v>0</v>
      </c>
      <c r="AH133" s="123">
        <v>182</v>
      </c>
      <c r="AI133" s="124">
        <v>0</v>
      </c>
      <c r="AJ133" s="7">
        <v>182</v>
      </c>
    </row>
    <row r="134" spans="1:36" ht="18.75" customHeight="1" x14ac:dyDescent="0.25">
      <c r="A134" s="77"/>
      <c r="B134" s="19">
        <v>125</v>
      </c>
      <c r="C134" s="20" t="s">
        <v>861</v>
      </c>
      <c r="D134" s="151" t="s">
        <v>862</v>
      </c>
      <c r="E134" s="152">
        <v>1973</v>
      </c>
      <c r="F134" s="152" t="s">
        <v>148</v>
      </c>
      <c r="G134" s="161" t="s">
        <v>168</v>
      </c>
      <c r="H134" s="162">
        <v>9</v>
      </c>
      <c r="I134" s="26" t="s">
        <v>863</v>
      </c>
      <c r="J134" s="129"/>
      <c r="K134" s="163"/>
      <c r="L134" s="131"/>
      <c r="M134" s="132"/>
      <c r="N134" s="129"/>
      <c r="O134" s="148"/>
      <c r="P134" s="131"/>
      <c r="Q134" s="132"/>
      <c r="R134" s="134"/>
      <c r="S134" s="147"/>
      <c r="T134" s="136"/>
      <c r="U134" s="132"/>
      <c r="V134" s="134"/>
      <c r="W134" s="147"/>
      <c r="X134" s="136"/>
      <c r="Y134" s="132"/>
      <c r="Z134" s="134">
        <v>18</v>
      </c>
      <c r="AA134" s="147" t="s">
        <v>864</v>
      </c>
      <c r="AB134" s="136" t="s">
        <v>865</v>
      </c>
      <c r="AC134" s="132">
        <v>182</v>
      </c>
      <c r="AD134" s="138"/>
      <c r="AE134" s="123">
        <v>0</v>
      </c>
      <c r="AF134" s="123">
        <v>0</v>
      </c>
      <c r="AG134" s="123">
        <v>0</v>
      </c>
      <c r="AH134" s="123">
        <v>0</v>
      </c>
      <c r="AI134" s="124">
        <v>182</v>
      </c>
      <c r="AJ134" s="7">
        <v>182</v>
      </c>
    </row>
    <row r="135" spans="1:36" ht="18.75" customHeight="1" x14ac:dyDescent="0.25">
      <c r="A135" s="77"/>
      <c r="B135" s="19">
        <v>128</v>
      </c>
      <c r="C135" s="20" t="s">
        <v>866</v>
      </c>
      <c r="D135" s="151" t="s">
        <v>373</v>
      </c>
      <c r="E135" s="152"/>
      <c r="F135" s="152"/>
      <c r="G135" s="149" t="s">
        <v>279</v>
      </c>
      <c r="H135" s="150"/>
      <c r="I135" s="26" t="s">
        <v>807</v>
      </c>
      <c r="J135" s="129"/>
      <c r="K135" s="163"/>
      <c r="L135" s="131"/>
      <c r="M135" s="132"/>
      <c r="N135" s="129">
        <v>19</v>
      </c>
      <c r="O135" s="148" t="s">
        <v>867</v>
      </c>
      <c r="P135" s="131" t="s">
        <v>868</v>
      </c>
      <c r="Q135" s="132">
        <v>181</v>
      </c>
      <c r="R135" s="134"/>
      <c r="S135" s="147"/>
      <c r="T135" s="136"/>
      <c r="U135" s="132"/>
      <c r="V135" s="134"/>
      <c r="W135" s="147"/>
      <c r="X135" s="136"/>
      <c r="Y135" s="132"/>
      <c r="Z135" s="134"/>
      <c r="AA135" s="147"/>
      <c r="AB135" s="136"/>
      <c r="AC135" s="132"/>
      <c r="AD135" s="138"/>
      <c r="AE135" s="123">
        <v>0</v>
      </c>
      <c r="AF135" s="123">
        <v>181</v>
      </c>
      <c r="AG135" s="123">
        <v>0</v>
      </c>
      <c r="AH135" s="123">
        <v>0</v>
      </c>
      <c r="AI135" s="124">
        <v>0</v>
      </c>
      <c r="AJ135" s="7">
        <v>181</v>
      </c>
    </row>
    <row r="136" spans="1:36" ht="18.75" customHeight="1" x14ac:dyDescent="0.25">
      <c r="A136" s="77"/>
      <c r="B136" s="19">
        <v>128</v>
      </c>
      <c r="C136" s="20" t="s">
        <v>869</v>
      </c>
      <c r="D136" s="151" t="s">
        <v>870</v>
      </c>
      <c r="E136" s="152"/>
      <c r="F136" s="152" t="s">
        <v>603</v>
      </c>
      <c r="G136" s="161" t="s">
        <v>871</v>
      </c>
      <c r="H136" s="162" t="s">
        <v>604</v>
      </c>
      <c r="I136" s="26"/>
      <c r="J136" s="129"/>
      <c r="K136" s="163"/>
      <c r="L136" s="131"/>
      <c r="M136" s="132"/>
      <c r="N136" s="129"/>
      <c r="O136" s="148"/>
      <c r="P136" s="131"/>
      <c r="Q136" s="132"/>
      <c r="R136" s="134"/>
      <c r="S136" s="147"/>
      <c r="T136" s="136"/>
      <c r="U136" s="132"/>
      <c r="V136" s="134">
        <v>19</v>
      </c>
      <c r="W136" s="147" t="s">
        <v>872</v>
      </c>
      <c r="X136" s="136" t="s">
        <v>873</v>
      </c>
      <c r="Y136" s="132">
        <v>181</v>
      </c>
      <c r="Z136" s="134"/>
      <c r="AA136" s="147"/>
      <c r="AB136" s="136"/>
      <c r="AC136" s="132"/>
      <c r="AD136" s="138"/>
      <c r="AE136" s="123">
        <v>0</v>
      </c>
      <c r="AF136" s="123">
        <v>0</v>
      </c>
      <c r="AG136" s="123">
        <v>0</v>
      </c>
      <c r="AH136" s="123">
        <v>181</v>
      </c>
      <c r="AI136" s="124">
        <v>0</v>
      </c>
      <c r="AJ136" s="7">
        <v>181</v>
      </c>
    </row>
    <row r="137" spans="1:36" ht="18.75" customHeight="1" x14ac:dyDescent="0.25">
      <c r="A137" s="77"/>
      <c r="B137" s="19">
        <v>130</v>
      </c>
      <c r="C137" s="20" t="s">
        <v>874</v>
      </c>
      <c r="D137" s="151" t="s">
        <v>373</v>
      </c>
      <c r="E137" s="152">
        <v>1993</v>
      </c>
      <c r="F137" s="152" t="s">
        <v>83</v>
      </c>
      <c r="G137" s="149" t="s">
        <v>577</v>
      </c>
      <c r="H137" s="150" t="s">
        <v>875</v>
      </c>
      <c r="I137" s="26" t="s">
        <v>876</v>
      </c>
      <c r="J137" s="129"/>
      <c r="K137" s="163"/>
      <c r="L137" s="131"/>
      <c r="M137" s="132"/>
      <c r="N137" s="129"/>
      <c r="O137" s="148"/>
      <c r="P137" s="131"/>
      <c r="Q137" s="132"/>
      <c r="R137" s="134">
        <v>20</v>
      </c>
      <c r="S137" s="147" t="s">
        <v>877</v>
      </c>
      <c r="T137" s="136" t="s">
        <v>878</v>
      </c>
      <c r="U137" s="132">
        <v>180</v>
      </c>
      <c r="V137" s="134"/>
      <c r="W137" s="147"/>
      <c r="X137" s="136"/>
      <c r="Y137" s="132"/>
      <c r="Z137" s="134"/>
      <c r="AA137" s="147"/>
      <c r="AB137" s="136"/>
      <c r="AC137" s="132"/>
      <c r="AD137" s="138"/>
      <c r="AE137" s="123">
        <v>0</v>
      </c>
      <c r="AF137" s="123">
        <v>0</v>
      </c>
      <c r="AG137" s="123">
        <v>180</v>
      </c>
      <c r="AH137" s="123">
        <v>0</v>
      </c>
      <c r="AI137" s="124">
        <v>0</v>
      </c>
      <c r="AJ137" s="7">
        <v>180</v>
      </c>
    </row>
    <row r="138" spans="1:36" ht="18.75" customHeight="1" x14ac:dyDescent="0.25">
      <c r="A138" s="77"/>
      <c r="B138" s="19">
        <v>130</v>
      </c>
      <c r="C138" s="20" t="s">
        <v>879</v>
      </c>
      <c r="D138" s="151" t="s">
        <v>340</v>
      </c>
      <c r="E138" s="152"/>
      <c r="F138" s="152"/>
      <c r="G138" s="149" t="s">
        <v>301</v>
      </c>
      <c r="H138" s="150"/>
      <c r="I138" s="26" t="s">
        <v>880</v>
      </c>
      <c r="J138" s="129"/>
      <c r="K138" s="163"/>
      <c r="L138" s="131"/>
      <c r="M138" s="132"/>
      <c r="N138" s="129">
        <v>20</v>
      </c>
      <c r="O138" s="148" t="s">
        <v>881</v>
      </c>
      <c r="P138" s="131" t="s">
        <v>882</v>
      </c>
      <c r="Q138" s="132">
        <v>180</v>
      </c>
      <c r="R138" s="134"/>
      <c r="S138" s="147"/>
      <c r="T138" s="136"/>
      <c r="U138" s="132"/>
      <c r="V138" s="134"/>
      <c r="W138" s="147"/>
      <c r="X138" s="136"/>
      <c r="Y138" s="132"/>
      <c r="Z138" s="134"/>
      <c r="AA138" s="147"/>
      <c r="AB138" s="136"/>
      <c r="AC138" s="132"/>
      <c r="AD138" s="138"/>
      <c r="AE138" s="123">
        <v>0</v>
      </c>
      <c r="AF138" s="123">
        <v>180</v>
      </c>
      <c r="AG138" s="123">
        <v>0</v>
      </c>
      <c r="AH138" s="123">
        <v>0</v>
      </c>
      <c r="AI138" s="124">
        <v>0</v>
      </c>
      <c r="AJ138" s="7">
        <v>180</v>
      </c>
    </row>
    <row r="139" spans="1:36" ht="18.75" customHeight="1" x14ac:dyDescent="0.25">
      <c r="A139" s="77"/>
      <c r="B139" s="19">
        <v>132</v>
      </c>
      <c r="C139" s="20" t="s">
        <v>883</v>
      </c>
      <c r="D139" s="151" t="s">
        <v>369</v>
      </c>
      <c r="E139" s="152">
        <v>1985</v>
      </c>
      <c r="F139" s="152" t="s">
        <v>83</v>
      </c>
      <c r="G139" s="149" t="s">
        <v>308</v>
      </c>
      <c r="H139" s="150" t="s">
        <v>686</v>
      </c>
      <c r="I139" s="26" t="s">
        <v>884</v>
      </c>
      <c r="J139" s="129"/>
      <c r="K139" s="163"/>
      <c r="L139" s="131"/>
      <c r="M139" s="132"/>
      <c r="N139" s="129"/>
      <c r="O139" s="148"/>
      <c r="P139" s="131"/>
      <c r="Q139" s="132"/>
      <c r="R139" s="134">
        <v>21</v>
      </c>
      <c r="S139" s="147" t="s">
        <v>885</v>
      </c>
      <c r="T139" s="136" t="s">
        <v>886</v>
      </c>
      <c r="U139" s="132">
        <v>179</v>
      </c>
      <c r="V139" s="134"/>
      <c r="W139" s="147"/>
      <c r="X139" s="136"/>
      <c r="Y139" s="132"/>
      <c r="Z139" s="134"/>
      <c r="AA139" s="147"/>
      <c r="AB139" s="136"/>
      <c r="AC139" s="132"/>
      <c r="AD139" s="138"/>
      <c r="AE139" s="123">
        <v>0</v>
      </c>
      <c r="AF139" s="123">
        <v>0</v>
      </c>
      <c r="AG139" s="123">
        <v>179</v>
      </c>
      <c r="AH139" s="123">
        <v>0</v>
      </c>
      <c r="AI139" s="124">
        <v>0</v>
      </c>
      <c r="AJ139" s="7">
        <v>179</v>
      </c>
    </row>
    <row r="140" spans="1:36" ht="18.75" customHeight="1" x14ac:dyDescent="0.25">
      <c r="A140" s="77"/>
      <c r="B140" s="19">
        <v>132</v>
      </c>
      <c r="C140" s="20" t="s">
        <v>887</v>
      </c>
      <c r="D140" s="151" t="s">
        <v>888</v>
      </c>
      <c r="E140" s="152"/>
      <c r="F140" s="152" t="s">
        <v>603</v>
      </c>
      <c r="G140" s="161" t="s">
        <v>682</v>
      </c>
      <c r="H140" s="162" t="s">
        <v>721</v>
      </c>
      <c r="I140" s="26"/>
      <c r="J140" s="129"/>
      <c r="K140" s="163"/>
      <c r="L140" s="131"/>
      <c r="M140" s="132"/>
      <c r="N140" s="129"/>
      <c r="O140" s="148"/>
      <c r="P140" s="131"/>
      <c r="Q140" s="132"/>
      <c r="R140" s="134"/>
      <c r="S140" s="147"/>
      <c r="T140" s="136"/>
      <c r="U140" s="132"/>
      <c r="V140" s="134">
        <v>21</v>
      </c>
      <c r="W140" s="147" t="s">
        <v>889</v>
      </c>
      <c r="X140" s="136" t="s">
        <v>890</v>
      </c>
      <c r="Y140" s="132">
        <v>179</v>
      </c>
      <c r="Z140" s="134"/>
      <c r="AA140" s="147"/>
      <c r="AB140" s="136"/>
      <c r="AC140" s="132"/>
      <c r="AD140" s="138"/>
      <c r="AE140" s="123">
        <v>0</v>
      </c>
      <c r="AF140" s="123">
        <v>0</v>
      </c>
      <c r="AG140" s="123">
        <v>0</v>
      </c>
      <c r="AH140" s="123">
        <v>179</v>
      </c>
      <c r="AI140" s="124">
        <v>0</v>
      </c>
      <c r="AJ140" s="7">
        <v>179</v>
      </c>
    </row>
    <row r="141" spans="1:36" ht="18.75" customHeight="1" x14ac:dyDescent="0.25">
      <c r="A141" s="77"/>
      <c r="B141" s="19">
        <v>134</v>
      </c>
      <c r="C141" s="20" t="s">
        <v>891</v>
      </c>
      <c r="D141" s="151" t="s">
        <v>892</v>
      </c>
      <c r="E141" s="152"/>
      <c r="F141" s="152" t="s">
        <v>603</v>
      </c>
      <c r="G141" s="161" t="s">
        <v>871</v>
      </c>
      <c r="H141" s="162" t="s">
        <v>621</v>
      </c>
      <c r="I141" s="26"/>
      <c r="J141" s="129"/>
      <c r="K141" s="163"/>
      <c r="L141" s="131"/>
      <c r="M141" s="132"/>
      <c r="N141" s="129"/>
      <c r="O141" s="148"/>
      <c r="P141" s="131"/>
      <c r="Q141" s="132"/>
      <c r="R141" s="134"/>
      <c r="S141" s="147"/>
      <c r="T141" s="136"/>
      <c r="U141" s="132"/>
      <c r="V141" s="134">
        <v>22</v>
      </c>
      <c r="W141" s="147" t="s">
        <v>893</v>
      </c>
      <c r="X141" s="136" t="s">
        <v>894</v>
      </c>
      <c r="Y141" s="132">
        <v>178</v>
      </c>
      <c r="Z141" s="134"/>
      <c r="AA141" s="147"/>
      <c r="AB141" s="136"/>
      <c r="AC141" s="132"/>
      <c r="AD141" s="138"/>
      <c r="AE141" s="123">
        <v>0</v>
      </c>
      <c r="AF141" s="123">
        <v>0</v>
      </c>
      <c r="AG141" s="123">
        <v>0</v>
      </c>
      <c r="AH141" s="123">
        <v>178</v>
      </c>
      <c r="AI141" s="124">
        <v>0</v>
      </c>
      <c r="AJ141" s="7">
        <v>178</v>
      </c>
    </row>
    <row r="142" spans="1:36" ht="18.75" customHeight="1" x14ac:dyDescent="0.25">
      <c r="A142" s="77"/>
      <c r="B142" s="19">
        <v>135</v>
      </c>
      <c r="C142" s="20" t="s">
        <v>895</v>
      </c>
      <c r="D142" s="151" t="s">
        <v>896</v>
      </c>
      <c r="E142" s="152"/>
      <c r="F142" s="152" t="s">
        <v>185</v>
      </c>
      <c r="G142" s="161" t="s">
        <v>558</v>
      </c>
      <c r="H142" s="162" t="s">
        <v>669</v>
      </c>
      <c r="I142" s="26"/>
      <c r="J142" s="129"/>
      <c r="K142" s="163"/>
      <c r="L142" s="131"/>
      <c r="M142" s="132"/>
      <c r="N142" s="129"/>
      <c r="O142" s="148"/>
      <c r="P142" s="131"/>
      <c r="Q142" s="132"/>
      <c r="R142" s="134"/>
      <c r="S142" s="147"/>
      <c r="T142" s="136"/>
      <c r="U142" s="132"/>
      <c r="V142" s="134">
        <v>23</v>
      </c>
      <c r="W142" s="147" t="s">
        <v>897</v>
      </c>
      <c r="X142" s="136" t="s">
        <v>898</v>
      </c>
      <c r="Y142" s="132">
        <v>177</v>
      </c>
      <c r="Z142" s="134"/>
      <c r="AA142" s="147"/>
      <c r="AB142" s="136"/>
      <c r="AC142" s="132"/>
      <c r="AD142" s="138"/>
      <c r="AE142" s="123">
        <v>0</v>
      </c>
      <c r="AF142" s="123">
        <v>0</v>
      </c>
      <c r="AG142" s="123">
        <v>0</v>
      </c>
      <c r="AH142" s="123">
        <v>177</v>
      </c>
      <c r="AI142" s="124">
        <v>0</v>
      </c>
      <c r="AJ142" s="7">
        <v>177</v>
      </c>
    </row>
    <row r="143" spans="1:36" ht="18.75" customHeight="1" x14ac:dyDescent="0.25">
      <c r="A143" s="77"/>
      <c r="B143" s="19">
        <v>135</v>
      </c>
      <c r="C143" s="20" t="s">
        <v>899</v>
      </c>
      <c r="D143" s="151" t="s">
        <v>900</v>
      </c>
      <c r="E143" s="152">
        <v>1989</v>
      </c>
      <c r="F143" s="152" t="s">
        <v>148</v>
      </c>
      <c r="G143" s="149" t="s">
        <v>149</v>
      </c>
      <c r="H143" s="150"/>
      <c r="I143" s="26" t="s">
        <v>901</v>
      </c>
      <c r="J143" s="129"/>
      <c r="K143" s="163"/>
      <c r="L143" s="131"/>
      <c r="M143" s="132"/>
      <c r="N143" s="129">
        <v>23</v>
      </c>
      <c r="O143" s="148" t="s">
        <v>902</v>
      </c>
      <c r="P143" s="131" t="s">
        <v>903</v>
      </c>
      <c r="Q143" s="132">
        <v>177</v>
      </c>
      <c r="R143" s="134"/>
      <c r="S143" s="147"/>
      <c r="T143" s="136"/>
      <c r="U143" s="132"/>
      <c r="V143" s="134"/>
      <c r="W143" s="147"/>
      <c r="X143" s="136"/>
      <c r="Y143" s="132"/>
      <c r="Z143" s="134"/>
      <c r="AA143" s="147" t="s">
        <v>904</v>
      </c>
      <c r="AB143" s="136" t="s">
        <v>431</v>
      </c>
      <c r="AC143" s="132" t="s">
        <v>904</v>
      </c>
      <c r="AD143" s="138"/>
      <c r="AE143" s="123">
        <v>0</v>
      </c>
      <c r="AF143" s="123">
        <v>177</v>
      </c>
      <c r="AG143" s="123">
        <v>0</v>
      </c>
      <c r="AH143" s="123">
        <v>0</v>
      </c>
      <c r="AI143" s="124" t="s">
        <v>904</v>
      </c>
      <c r="AJ143" s="7">
        <v>177</v>
      </c>
    </row>
    <row r="144" spans="1:36" ht="18.75" customHeight="1" x14ac:dyDescent="0.25">
      <c r="A144" s="77"/>
      <c r="B144" s="19">
        <v>135</v>
      </c>
      <c r="C144" s="20" t="s">
        <v>905</v>
      </c>
      <c r="D144" s="151" t="s">
        <v>625</v>
      </c>
      <c r="E144" s="152">
        <v>1999</v>
      </c>
      <c r="F144" s="152" t="s">
        <v>83</v>
      </c>
      <c r="G144" s="149" t="s">
        <v>577</v>
      </c>
      <c r="H144" s="150" t="s">
        <v>906</v>
      </c>
      <c r="I144" s="26" t="s">
        <v>88</v>
      </c>
      <c r="J144" s="129"/>
      <c r="K144" s="163"/>
      <c r="L144" s="131"/>
      <c r="M144" s="132"/>
      <c r="N144" s="129"/>
      <c r="O144" s="148"/>
      <c r="P144" s="131"/>
      <c r="Q144" s="132"/>
      <c r="R144" s="134">
        <v>23</v>
      </c>
      <c r="S144" s="147" t="s">
        <v>188</v>
      </c>
      <c r="T144" s="136" t="s">
        <v>189</v>
      </c>
      <c r="U144" s="132">
        <v>177</v>
      </c>
      <c r="V144" s="134"/>
      <c r="W144" s="147"/>
      <c r="X144" s="136"/>
      <c r="Y144" s="132"/>
      <c r="Z144" s="134"/>
      <c r="AA144" s="147"/>
      <c r="AB144" s="136"/>
      <c r="AC144" s="132"/>
      <c r="AD144" s="138"/>
      <c r="AE144" s="123">
        <v>0</v>
      </c>
      <c r="AF144" s="123">
        <v>0</v>
      </c>
      <c r="AG144" s="123">
        <v>177</v>
      </c>
      <c r="AH144" s="123">
        <v>0</v>
      </c>
      <c r="AI144" s="124">
        <v>0</v>
      </c>
      <c r="AJ144" s="7">
        <v>177</v>
      </c>
    </row>
    <row r="145" spans="1:36" ht="18.75" customHeight="1" x14ac:dyDescent="0.25">
      <c r="A145" s="77"/>
      <c r="B145" s="19">
        <v>138</v>
      </c>
      <c r="C145" s="20" t="s">
        <v>907</v>
      </c>
      <c r="D145" s="151" t="s">
        <v>714</v>
      </c>
      <c r="E145" s="152"/>
      <c r="F145" s="152" t="s">
        <v>185</v>
      </c>
      <c r="G145" s="149" t="s">
        <v>584</v>
      </c>
      <c r="H145" s="150" t="s">
        <v>908</v>
      </c>
      <c r="I145" s="26"/>
      <c r="J145" s="129"/>
      <c r="K145" s="163"/>
      <c r="L145" s="131"/>
      <c r="M145" s="132"/>
      <c r="N145" s="129"/>
      <c r="O145" s="148"/>
      <c r="P145" s="131"/>
      <c r="Q145" s="132"/>
      <c r="R145" s="134"/>
      <c r="S145" s="147"/>
      <c r="T145" s="136"/>
      <c r="U145" s="132"/>
      <c r="V145" s="134">
        <v>24</v>
      </c>
      <c r="W145" s="147" t="s">
        <v>909</v>
      </c>
      <c r="X145" s="136" t="s">
        <v>910</v>
      </c>
      <c r="Y145" s="132">
        <v>176</v>
      </c>
      <c r="Z145" s="134"/>
      <c r="AA145" s="147"/>
      <c r="AB145" s="136"/>
      <c r="AC145" s="132"/>
      <c r="AD145" s="138"/>
      <c r="AE145" s="123">
        <v>0</v>
      </c>
      <c r="AF145" s="123">
        <v>0</v>
      </c>
      <c r="AG145" s="123">
        <v>0</v>
      </c>
      <c r="AH145" s="123">
        <v>176</v>
      </c>
      <c r="AI145" s="124">
        <v>0</v>
      </c>
      <c r="AJ145" s="7">
        <v>176</v>
      </c>
    </row>
    <row r="146" spans="1:36" ht="18.75" customHeight="1" x14ac:dyDescent="0.25">
      <c r="A146" s="77"/>
      <c r="B146" s="19">
        <v>138</v>
      </c>
      <c r="C146" s="20" t="s">
        <v>911</v>
      </c>
      <c r="D146" s="151" t="s">
        <v>912</v>
      </c>
      <c r="E146" s="152">
        <v>1988</v>
      </c>
      <c r="F146" s="152" t="s">
        <v>589</v>
      </c>
      <c r="G146" s="161" t="s">
        <v>227</v>
      </c>
      <c r="H146" s="162">
        <v>7</v>
      </c>
      <c r="I146" s="26" t="s">
        <v>913</v>
      </c>
      <c r="J146" s="129"/>
      <c r="K146" s="163"/>
      <c r="L146" s="131"/>
      <c r="M146" s="132"/>
      <c r="N146" s="129"/>
      <c r="O146" s="148"/>
      <c r="P146" s="131"/>
      <c r="Q146" s="132"/>
      <c r="R146" s="134"/>
      <c r="S146" s="147"/>
      <c r="T146" s="136"/>
      <c r="U146" s="132"/>
      <c r="V146" s="134"/>
      <c r="W146" s="147"/>
      <c r="X146" s="136"/>
      <c r="Y146" s="132"/>
      <c r="Z146" s="134">
        <v>24</v>
      </c>
      <c r="AA146" s="147" t="s">
        <v>914</v>
      </c>
      <c r="AB146" s="136" t="s">
        <v>184</v>
      </c>
      <c r="AC146" s="132">
        <v>176</v>
      </c>
      <c r="AD146" s="138"/>
      <c r="AE146" s="123">
        <v>0</v>
      </c>
      <c r="AF146" s="123">
        <v>0</v>
      </c>
      <c r="AG146" s="123">
        <v>0</v>
      </c>
      <c r="AH146" s="123">
        <v>0</v>
      </c>
      <c r="AI146" s="124">
        <v>176</v>
      </c>
      <c r="AJ146" s="7">
        <v>176</v>
      </c>
    </row>
    <row r="147" spans="1:36" ht="18.75" customHeight="1" x14ac:dyDescent="0.25">
      <c r="A147" s="77"/>
      <c r="B147" s="19">
        <v>140</v>
      </c>
      <c r="C147" s="20" t="s">
        <v>915</v>
      </c>
      <c r="D147" s="151" t="s">
        <v>916</v>
      </c>
      <c r="E147" s="152"/>
      <c r="F147" s="152"/>
      <c r="G147" s="149" t="s">
        <v>279</v>
      </c>
      <c r="H147" s="150"/>
      <c r="I147" s="26" t="s">
        <v>75</v>
      </c>
      <c r="J147" s="129"/>
      <c r="K147" s="163"/>
      <c r="L147" s="131"/>
      <c r="M147" s="132"/>
      <c r="N147" s="129">
        <v>25</v>
      </c>
      <c r="O147" s="148" t="s">
        <v>917</v>
      </c>
      <c r="P147" s="131" t="s">
        <v>918</v>
      </c>
      <c r="Q147" s="132">
        <v>175</v>
      </c>
      <c r="R147" s="134"/>
      <c r="S147" s="147"/>
      <c r="T147" s="136"/>
      <c r="U147" s="132"/>
      <c r="V147" s="134"/>
      <c r="W147" s="147"/>
      <c r="X147" s="136"/>
      <c r="Y147" s="132"/>
      <c r="Z147" s="134"/>
      <c r="AA147" s="147"/>
      <c r="AB147" s="136"/>
      <c r="AC147" s="132"/>
      <c r="AD147" s="138"/>
      <c r="AE147" s="123">
        <v>0</v>
      </c>
      <c r="AF147" s="123">
        <v>175</v>
      </c>
      <c r="AG147" s="123">
        <v>0</v>
      </c>
      <c r="AH147" s="123">
        <v>0</v>
      </c>
      <c r="AI147" s="124">
        <v>0</v>
      </c>
      <c r="AJ147" s="7">
        <v>175</v>
      </c>
    </row>
    <row r="148" spans="1:36" ht="18.75" customHeight="1" x14ac:dyDescent="0.25">
      <c r="A148" s="77"/>
      <c r="B148" s="19">
        <v>140</v>
      </c>
      <c r="C148" s="20" t="s">
        <v>919</v>
      </c>
      <c r="D148" s="151" t="s">
        <v>796</v>
      </c>
      <c r="E148" s="152">
        <v>1980</v>
      </c>
      <c r="F148" s="152" t="s">
        <v>589</v>
      </c>
      <c r="G148" s="149" t="s">
        <v>227</v>
      </c>
      <c r="H148" s="150">
        <v>8</v>
      </c>
      <c r="I148" s="26" t="s">
        <v>920</v>
      </c>
      <c r="J148" s="129"/>
      <c r="K148" s="163"/>
      <c r="L148" s="131"/>
      <c r="M148" s="132"/>
      <c r="N148" s="129"/>
      <c r="O148" s="148"/>
      <c r="P148" s="131"/>
      <c r="Q148" s="132"/>
      <c r="R148" s="134"/>
      <c r="S148" s="147"/>
      <c r="T148" s="136"/>
      <c r="U148" s="132"/>
      <c r="V148" s="134"/>
      <c r="W148" s="147"/>
      <c r="X148" s="136"/>
      <c r="Y148" s="132"/>
      <c r="Z148" s="134">
        <v>25</v>
      </c>
      <c r="AA148" s="147" t="s">
        <v>921</v>
      </c>
      <c r="AB148" s="136" t="s">
        <v>922</v>
      </c>
      <c r="AC148" s="132">
        <v>175</v>
      </c>
      <c r="AD148" s="138"/>
      <c r="AE148" s="123">
        <v>0</v>
      </c>
      <c r="AF148" s="123">
        <v>0</v>
      </c>
      <c r="AG148" s="123">
        <v>0</v>
      </c>
      <c r="AH148" s="123">
        <v>0</v>
      </c>
      <c r="AI148" s="124">
        <v>175</v>
      </c>
      <c r="AJ148" s="7">
        <v>175</v>
      </c>
    </row>
    <row r="149" spans="1:36" ht="18.75" customHeight="1" x14ac:dyDescent="0.25">
      <c r="A149" s="77"/>
      <c r="B149" s="19">
        <v>140</v>
      </c>
      <c r="C149" s="20" t="s">
        <v>923</v>
      </c>
      <c r="D149" s="151" t="s">
        <v>924</v>
      </c>
      <c r="E149" s="152"/>
      <c r="F149" s="152" t="s">
        <v>185</v>
      </c>
      <c r="G149" s="161" t="s">
        <v>558</v>
      </c>
      <c r="H149" s="162" t="s">
        <v>721</v>
      </c>
      <c r="I149" s="26"/>
      <c r="J149" s="129"/>
      <c r="K149" s="163"/>
      <c r="L149" s="131"/>
      <c r="M149" s="132"/>
      <c r="N149" s="129"/>
      <c r="O149" s="148"/>
      <c r="P149" s="131"/>
      <c r="Q149" s="132"/>
      <c r="R149" s="134"/>
      <c r="S149" s="147"/>
      <c r="T149" s="136"/>
      <c r="U149" s="132"/>
      <c r="V149" s="134">
        <v>25</v>
      </c>
      <c r="W149" s="147" t="s">
        <v>925</v>
      </c>
      <c r="X149" s="136" t="s">
        <v>926</v>
      </c>
      <c r="Y149" s="132">
        <v>175</v>
      </c>
      <c r="Z149" s="134"/>
      <c r="AA149" s="147"/>
      <c r="AB149" s="136"/>
      <c r="AC149" s="132"/>
      <c r="AD149" s="138"/>
      <c r="AE149" s="123">
        <v>0</v>
      </c>
      <c r="AF149" s="123">
        <v>0</v>
      </c>
      <c r="AG149" s="123">
        <v>0</v>
      </c>
      <c r="AH149" s="123">
        <v>175</v>
      </c>
      <c r="AI149" s="124">
        <v>0</v>
      </c>
      <c r="AJ149" s="7">
        <v>175</v>
      </c>
    </row>
    <row r="150" spans="1:36" ht="18.75" customHeight="1" x14ac:dyDescent="0.25">
      <c r="A150" s="77"/>
      <c r="B150" s="19">
        <v>143</v>
      </c>
      <c r="C150" s="20" t="s">
        <v>927</v>
      </c>
      <c r="D150" s="151" t="s">
        <v>928</v>
      </c>
      <c r="E150" s="152"/>
      <c r="F150" s="152"/>
      <c r="G150" s="149" t="s">
        <v>202</v>
      </c>
      <c r="H150" s="150"/>
      <c r="I150" s="26" t="s">
        <v>929</v>
      </c>
      <c r="J150" s="129"/>
      <c r="K150" s="163"/>
      <c r="L150" s="131"/>
      <c r="M150" s="132"/>
      <c r="N150" s="129">
        <v>26</v>
      </c>
      <c r="O150" s="148" t="s">
        <v>930</v>
      </c>
      <c r="P150" s="131" t="s">
        <v>931</v>
      </c>
      <c r="Q150" s="132">
        <v>174</v>
      </c>
      <c r="R150" s="134"/>
      <c r="S150" s="147"/>
      <c r="T150" s="136"/>
      <c r="U150" s="132"/>
      <c r="V150" s="134"/>
      <c r="W150" s="147"/>
      <c r="X150" s="136"/>
      <c r="Y150" s="132"/>
      <c r="Z150" s="134"/>
      <c r="AA150" s="147"/>
      <c r="AB150" s="136"/>
      <c r="AC150" s="132"/>
      <c r="AD150" s="138"/>
      <c r="AE150" s="123">
        <v>0</v>
      </c>
      <c r="AF150" s="123">
        <v>174</v>
      </c>
      <c r="AG150" s="123">
        <v>0</v>
      </c>
      <c r="AH150" s="123">
        <v>0</v>
      </c>
      <c r="AI150" s="124">
        <v>0</v>
      </c>
      <c r="AJ150" s="7">
        <v>174</v>
      </c>
    </row>
    <row r="151" spans="1:36" ht="18.75" customHeight="1" x14ac:dyDescent="0.25">
      <c r="A151" s="77"/>
      <c r="B151" s="19">
        <v>143</v>
      </c>
      <c r="C151" s="20" t="s">
        <v>932</v>
      </c>
      <c r="D151" s="151" t="s">
        <v>812</v>
      </c>
      <c r="E151" s="152"/>
      <c r="F151" s="152"/>
      <c r="G151" s="149" t="s">
        <v>301</v>
      </c>
      <c r="H151" s="150"/>
      <c r="I151" s="26"/>
      <c r="J151" s="129"/>
      <c r="K151" s="163"/>
      <c r="L151" s="131"/>
      <c r="M151" s="132"/>
      <c r="N151" s="129">
        <v>210</v>
      </c>
      <c r="O151" s="148" t="s">
        <v>933</v>
      </c>
      <c r="P151" s="131" t="s">
        <v>934</v>
      </c>
      <c r="Q151" s="132">
        <v>45</v>
      </c>
      <c r="R151" s="134"/>
      <c r="S151" s="147"/>
      <c r="T151" s="136"/>
      <c r="U151" s="132"/>
      <c r="V151" s="134">
        <v>71</v>
      </c>
      <c r="W151" s="147" t="s">
        <v>935</v>
      </c>
      <c r="X151" s="136" t="s">
        <v>936</v>
      </c>
      <c r="Y151" s="132">
        <v>129</v>
      </c>
      <c r="Z151" s="134"/>
      <c r="AA151" s="147"/>
      <c r="AB151" s="136"/>
      <c r="AC151" s="132"/>
      <c r="AD151" s="138"/>
      <c r="AE151" s="123">
        <v>0</v>
      </c>
      <c r="AF151" s="123">
        <v>45</v>
      </c>
      <c r="AG151" s="123">
        <v>0</v>
      </c>
      <c r="AH151" s="123">
        <v>129</v>
      </c>
      <c r="AI151" s="124">
        <v>0</v>
      </c>
      <c r="AJ151" s="7">
        <v>174</v>
      </c>
    </row>
    <row r="152" spans="1:36" ht="18.75" customHeight="1" x14ac:dyDescent="0.25">
      <c r="A152" s="77"/>
      <c r="B152" s="19">
        <v>143</v>
      </c>
      <c r="C152" s="20" t="s">
        <v>937</v>
      </c>
      <c r="D152" s="151" t="s">
        <v>938</v>
      </c>
      <c r="E152" s="152"/>
      <c r="F152" s="152" t="s">
        <v>603</v>
      </c>
      <c r="G152" s="161" t="s">
        <v>584</v>
      </c>
      <c r="H152" s="162" t="s">
        <v>939</v>
      </c>
      <c r="I152" s="26"/>
      <c r="J152" s="129"/>
      <c r="K152" s="163"/>
      <c r="L152" s="131"/>
      <c r="M152" s="132"/>
      <c r="N152" s="129"/>
      <c r="O152" s="148"/>
      <c r="P152" s="131"/>
      <c r="Q152" s="132"/>
      <c r="R152" s="134"/>
      <c r="S152" s="147"/>
      <c r="T152" s="136"/>
      <c r="U152" s="132"/>
      <c r="V152" s="134">
        <v>26</v>
      </c>
      <c r="W152" s="147" t="s">
        <v>940</v>
      </c>
      <c r="X152" s="136" t="s">
        <v>941</v>
      </c>
      <c r="Y152" s="132">
        <v>174</v>
      </c>
      <c r="Z152" s="134"/>
      <c r="AA152" s="147"/>
      <c r="AB152" s="136"/>
      <c r="AC152" s="132"/>
      <c r="AD152" s="138"/>
      <c r="AE152" s="123">
        <v>0</v>
      </c>
      <c r="AF152" s="123">
        <v>0</v>
      </c>
      <c r="AG152" s="123">
        <v>0</v>
      </c>
      <c r="AH152" s="123">
        <v>174</v>
      </c>
      <c r="AI152" s="124">
        <v>0</v>
      </c>
      <c r="AJ152" s="7">
        <v>174</v>
      </c>
    </row>
    <row r="153" spans="1:36" ht="18.75" customHeight="1" x14ac:dyDescent="0.25">
      <c r="A153" s="77"/>
      <c r="B153" s="19">
        <v>146</v>
      </c>
      <c r="C153" s="20" t="s">
        <v>942</v>
      </c>
      <c r="D153" s="151" t="s">
        <v>943</v>
      </c>
      <c r="E153" s="152">
        <v>1990</v>
      </c>
      <c r="F153" s="152" t="s">
        <v>603</v>
      </c>
      <c r="G153" s="149" t="s">
        <v>149</v>
      </c>
      <c r="H153" s="150"/>
      <c r="I153" s="26"/>
      <c r="J153" s="129">
        <v>27</v>
      </c>
      <c r="K153" s="163" t="s">
        <v>944</v>
      </c>
      <c r="L153" s="131" t="s">
        <v>945</v>
      </c>
      <c r="M153" s="132">
        <v>173</v>
      </c>
      <c r="N153" s="129"/>
      <c r="O153" s="148"/>
      <c r="P153" s="131"/>
      <c r="Q153" s="132"/>
      <c r="R153" s="134"/>
      <c r="S153" s="147"/>
      <c r="T153" s="136"/>
      <c r="U153" s="132"/>
      <c r="V153" s="134"/>
      <c r="W153" s="147"/>
      <c r="X153" s="136"/>
      <c r="Y153" s="132"/>
      <c r="Z153" s="134"/>
      <c r="AA153" s="147"/>
      <c r="AB153" s="136"/>
      <c r="AC153" s="132"/>
      <c r="AD153" s="138"/>
      <c r="AE153" s="123">
        <v>173</v>
      </c>
      <c r="AF153" s="123">
        <v>0</v>
      </c>
      <c r="AG153" s="123">
        <v>0</v>
      </c>
      <c r="AH153" s="123">
        <v>0</v>
      </c>
      <c r="AI153" s="124">
        <v>0</v>
      </c>
      <c r="AJ153" s="7">
        <v>173</v>
      </c>
    </row>
    <row r="154" spans="1:36" ht="18.75" customHeight="1" x14ac:dyDescent="0.25">
      <c r="A154" s="77"/>
      <c r="B154" s="19">
        <v>146</v>
      </c>
      <c r="C154" s="20" t="s">
        <v>946</v>
      </c>
      <c r="D154" s="151" t="s">
        <v>947</v>
      </c>
      <c r="E154" s="152"/>
      <c r="F154" s="152"/>
      <c r="G154" s="149" t="s">
        <v>202</v>
      </c>
      <c r="H154" s="150"/>
      <c r="I154" s="164" t="s">
        <v>948</v>
      </c>
      <c r="J154" s="129"/>
      <c r="K154" s="163"/>
      <c r="L154" s="131"/>
      <c r="M154" s="132"/>
      <c r="N154" s="129">
        <v>27</v>
      </c>
      <c r="O154" s="148" t="s">
        <v>949</v>
      </c>
      <c r="P154" s="131" t="s">
        <v>950</v>
      </c>
      <c r="Q154" s="132">
        <v>173</v>
      </c>
      <c r="R154" s="134"/>
      <c r="S154" s="147"/>
      <c r="T154" s="136"/>
      <c r="U154" s="132"/>
      <c r="V154" s="134"/>
      <c r="W154" s="147"/>
      <c r="X154" s="136"/>
      <c r="Y154" s="132"/>
      <c r="Z154" s="134"/>
      <c r="AA154" s="147"/>
      <c r="AB154" s="136"/>
      <c r="AC154" s="132"/>
      <c r="AD154" s="138"/>
      <c r="AE154" s="123">
        <v>0</v>
      </c>
      <c r="AF154" s="123">
        <v>173</v>
      </c>
      <c r="AG154" s="123">
        <v>0</v>
      </c>
      <c r="AH154" s="123">
        <v>0</v>
      </c>
      <c r="AI154" s="124">
        <v>0</v>
      </c>
      <c r="AJ154" s="7">
        <v>173</v>
      </c>
    </row>
    <row r="155" spans="1:36" ht="18.75" customHeight="1" x14ac:dyDescent="0.25">
      <c r="A155" s="77"/>
      <c r="B155" s="19">
        <v>148</v>
      </c>
      <c r="C155" s="20" t="s">
        <v>951</v>
      </c>
      <c r="D155" s="151" t="s">
        <v>952</v>
      </c>
      <c r="E155" s="152">
        <v>1979</v>
      </c>
      <c r="F155" s="152" t="s">
        <v>148</v>
      </c>
      <c r="G155" s="149" t="s">
        <v>227</v>
      </c>
      <c r="H155" s="150"/>
      <c r="I155" s="26" t="s">
        <v>394</v>
      </c>
      <c r="J155" s="129">
        <v>28</v>
      </c>
      <c r="K155" s="163" t="s">
        <v>953</v>
      </c>
      <c r="L155" s="131" t="s">
        <v>954</v>
      </c>
      <c r="M155" s="132">
        <v>172</v>
      </c>
      <c r="N155" s="129"/>
      <c r="O155" s="148"/>
      <c r="P155" s="131"/>
      <c r="Q155" s="132"/>
      <c r="R155" s="134"/>
      <c r="S155" s="147"/>
      <c r="T155" s="136"/>
      <c r="U155" s="132"/>
      <c r="V155" s="134"/>
      <c r="W155" s="147"/>
      <c r="X155" s="136"/>
      <c r="Y155" s="132"/>
      <c r="Z155" s="134"/>
      <c r="AA155" s="147"/>
      <c r="AB155" s="136"/>
      <c r="AC155" s="132"/>
      <c r="AD155" s="138"/>
      <c r="AE155" s="123">
        <v>172</v>
      </c>
      <c r="AF155" s="123">
        <v>0</v>
      </c>
      <c r="AG155" s="123">
        <v>0</v>
      </c>
      <c r="AH155" s="123">
        <v>0</v>
      </c>
      <c r="AI155" s="124">
        <v>0</v>
      </c>
      <c r="AJ155" s="7">
        <v>172</v>
      </c>
    </row>
    <row r="156" spans="1:36" ht="18.75" customHeight="1" x14ac:dyDescent="0.25">
      <c r="A156" s="77"/>
      <c r="B156" s="19">
        <v>148</v>
      </c>
      <c r="C156" s="20" t="s">
        <v>955</v>
      </c>
      <c r="D156" s="151" t="s">
        <v>453</v>
      </c>
      <c r="E156" s="152"/>
      <c r="F156" s="152"/>
      <c r="G156" s="149" t="s">
        <v>202</v>
      </c>
      <c r="H156" s="150"/>
      <c r="I156" s="26" t="s">
        <v>956</v>
      </c>
      <c r="J156" s="129"/>
      <c r="K156" s="163"/>
      <c r="L156" s="131"/>
      <c r="M156" s="132"/>
      <c r="N156" s="129">
        <v>28</v>
      </c>
      <c r="O156" s="148" t="s">
        <v>957</v>
      </c>
      <c r="P156" s="131" t="s">
        <v>958</v>
      </c>
      <c r="Q156" s="132">
        <v>172</v>
      </c>
      <c r="R156" s="134"/>
      <c r="S156" s="147"/>
      <c r="T156" s="136"/>
      <c r="U156" s="132"/>
      <c r="V156" s="134"/>
      <c r="W156" s="147"/>
      <c r="X156" s="136"/>
      <c r="Y156" s="132"/>
      <c r="Z156" s="134"/>
      <c r="AA156" s="147"/>
      <c r="AB156" s="136"/>
      <c r="AC156" s="132"/>
      <c r="AD156" s="138"/>
      <c r="AE156" s="123">
        <v>0</v>
      </c>
      <c r="AF156" s="123">
        <v>172</v>
      </c>
      <c r="AG156" s="123">
        <v>0</v>
      </c>
      <c r="AH156" s="123">
        <v>0</v>
      </c>
      <c r="AI156" s="124">
        <v>0</v>
      </c>
      <c r="AJ156" s="7">
        <v>172</v>
      </c>
    </row>
    <row r="157" spans="1:36" ht="18.75" customHeight="1" x14ac:dyDescent="0.25">
      <c r="A157" s="77"/>
      <c r="B157" s="19">
        <v>150</v>
      </c>
      <c r="C157" s="20" t="s">
        <v>82</v>
      </c>
      <c r="D157" s="151" t="s">
        <v>61</v>
      </c>
      <c r="E157" s="152">
        <v>1978</v>
      </c>
      <c r="F157" s="152" t="s">
        <v>148</v>
      </c>
      <c r="G157" s="149" t="s">
        <v>594</v>
      </c>
      <c r="H157" s="150"/>
      <c r="I157" s="26" t="s">
        <v>99</v>
      </c>
      <c r="J157" s="129"/>
      <c r="K157" s="163"/>
      <c r="L157" s="131"/>
      <c r="M157" s="132"/>
      <c r="N157" s="129">
        <v>298</v>
      </c>
      <c r="O157" s="148" t="s">
        <v>959</v>
      </c>
      <c r="P157" s="131" t="s">
        <v>960</v>
      </c>
      <c r="Q157" s="132">
        <v>1</v>
      </c>
      <c r="R157" s="134">
        <v>86</v>
      </c>
      <c r="S157" s="147" t="s">
        <v>961</v>
      </c>
      <c r="T157" s="136" t="s">
        <v>962</v>
      </c>
      <c r="U157" s="132">
        <v>114</v>
      </c>
      <c r="V157" s="134"/>
      <c r="W157" s="147"/>
      <c r="X157" s="136"/>
      <c r="Y157" s="132"/>
      <c r="Z157" s="134">
        <v>187</v>
      </c>
      <c r="AA157" s="147" t="s">
        <v>963</v>
      </c>
      <c r="AB157" s="136" t="s">
        <v>964</v>
      </c>
      <c r="AC157" s="132">
        <v>56.5</v>
      </c>
      <c r="AD157" s="138"/>
      <c r="AE157" s="123">
        <v>0</v>
      </c>
      <c r="AF157" s="123">
        <v>1</v>
      </c>
      <c r="AG157" s="123">
        <v>114</v>
      </c>
      <c r="AH157" s="123">
        <v>0</v>
      </c>
      <c r="AI157" s="124">
        <v>56.5</v>
      </c>
      <c r="AJ157" s="7">
        <v>171.5</v>
      </c>
    </row>
    <row r="158" spans="1:36" ht="18.75" customHeight="1" x14ac:dyDescent="0.25">
      <c r="A158" s="77"/>
      <c r="B158" s="19">
        <v>151</v>
      </c>
      <c r="C158" s="20" t="s">
        <v>965</v>
      </c>
      <c r="D158" s="151" t="s">
        <v>966</v>
      </c>
      <c r="E158" s="152"/>
      <c r="F158" s="152"/>
      <c r="G158" s="149" t="s">
        <v>202</v>
      </c>
      <c r="H158" s="150"/>
      <c r="I158" s="26"/>
      <c r="J158" s="129"/>
      <c r="K158" s="163"/>
      <c r="L158" s="131"/>
      <c r="M158" s="132"/>
      <c r="N158" s="129">
        <v>29</v>
      </c>
      <c r="O158" s="148" t="s">
        <v>967</v>
      </c>
      <c r="P158" s="131" t="s">
        <v>968</v>
      </c>
      <c r="Q158" s="132">
        <v>171</v>
      </c>
      <c r="R158" s="134"/>
      <c r="S158" s="147"/>
      <c r="T158" s="136"/>
      <c r="U158" s="132"/>
      <c r="V158" s="134"/>
      <c r="W158" s="147"/>
      <c r="X158" s="136"/>
      <c r="Y158" s="132"/>
      <c r="Z158" s="134"/>
      <c r="AA158" s="147"/>
      <c r="AB158" s="136"/>
      <c r="AC158" s="132"/>
      <c r="AD158" s="138"/>
      <c r="AE158" s="123">
        <v>0</v>
      </c>
      <c r="AF158" s="123">
        <v>171</v>
      </c>
      <c r="AG158" s="123">
        <v>0</v>
      </c>
      <c r="AH158" s="123">
        <v>0</v>
      </c>
      <c r="AI158" s="124">
        <v>0</v>
      </c>
      <c r="AJ158" s="7">
        <v>171</v>
      </c>
    </row>
    <row r="159" spans="1:36" ht="18.75" customHeight="1" x14ac:dyDescent="0.25">
      <c r="A159" s="77"/>
      <c r="B159" s="19">
        <v>151</v>
      </c>
      <c r="C159" s="20" t="s">
        <v>969</v>
      </c>
      <c r="D159" s="151" t="s">
        <v>485</v>
      </c>
      <c r="E159" s="152">
        <v>1974</v>
      </c>
      <c r="F159" s="152" t="s">
        <v>148</v>
      </c>
      <c r="G159" s="149" t="s">
        <v>168</v>
      </c>
      <c r="H159" s="150"/>
      <c r="I159" s="26"/>
      <c r="J159" s="129">
        <v>29</v>
      </c>
      <c r="K159" s="163" t="s">
        <v>970</v>
      </c>
      <c r="L159" s="131" t="s">
        <v>971</v>
      </c>
      <c r="M159" s="132">
        <v>171</v>
      </c>
      <c r="N159" s="129"/>
      <c r="O159" s="148"/>
      <c r="P159" s="131"/>
      <c r="Q159" s="132"/>
      <c r="R159" s="134"/>
      <c r="S159" s="147"/>
      <c r="T159" s="136"/>
      <c r="U159" s="132"/>
      <c r="V159" s="134"/>
      <c r="W159" s="147"/>
      <c r="X159" s="136"/>
      <c r="Y159" s="132"/>
      <c r="Z159" s="134"/>
      <c r="AA159" s="147"/>
      <c r="AB159" s="136"/>
      <c r="AC159" s="132"/>
      <c r="AD159" s="138"/>
      <c r="AE159" s="123">
        <v>171</v>
      </c>
      <c r="AF159" s="123">
        <v>0</v>
      </c>
      <c r="AG159" s="123">
        <v>0</v>
      </c>
      <c r="AH159" s="123">
        <v>0</v>
      </c>
      <c r="AI159" s="124">
        <v>0</v>
      </c>
      <c r="AJ159" s="7">
        <v>171</v>
      </c>
    </row>
    <row r="160" spans="1:36" ht="18.75" customHeight="1" x14ac:dyDescent="0.25">
      <c r="A160" s="77"/>
      <c r="B160" s="19">
        <v>151</v>
      </c>
      <c r="C160" s="20" t="s">
        <v>972</v>
      </c>
      <c r="D160" s="151" t="s">
        <v>388</v>
      </c>
      <c r="E160" s="152"/>
      <c r="F160" s="152" t="s">
        <v>185</v>
      </c>
      <c r="G160" s="161" t="s">
        <v>584</v>
      </c>
      <c r="H160" s="162" t="s">
        <v>973</v>
      </c>
      <c r="I160" s="26"/>
      <c r="J160" s="129"/>
      <c r="K160" s="163"/>
      <c r="L160" s="131"/>
      <c r="M160" s="132"/>
      <c r="N160" s="129"/>
      <c r="O160" s="148"/>
      <c r="P160" s="131"/>
      <c r="Q160" s="132"/>
      <c r="R160" s="134"/>
      <c r="S160" s="147"/>
      <c r="T160" s="136"/>
      <c r="U160" s="132"/>
      <c r="V160" s="134">
        <v>29</v>
      </c>
      <c r="W160" s="147" t="s">
        <v>974</v>
      </c>
      <c r="X160" s="136" t="s">
        <v>975</v>
      </c>
      <c r="Y160" s="132">
        <v>171</v>
      </c>
      <c r="Z160" s="134"/>
      <c r="AA160" s="147"/>
      <c r="AB160" s="136"/>
      <c r="AC160" s="132"/>
      <c r="AD160" s="138"/>
      <c r="AE160" s="123">
        <v>0</v>
      </c>
      <c r="AF160" s="123">
        <v>0</v>
      </c>
      <c r="AG160" s="123">
        <v>0</v>
      </c>
      <c r="AH160" s="123">
        <v>171</v>
      </c>
      <c r="AI160" s="124">
        <v>0</v>
      </c>
      <c r="AJ160" s="7">
        <v>171</v>
      </c>
    </row>
    <row r="161" spans="1:36" ht="18.75" customHeight="1" x14ac:dyDescent="0.25">
      <c r="A161" s="77"/>
      <c r="B161" s="19">
        <v>154</v>
      </c>
      <c r="C161" s="20" t="s">
        <v>976</v>
      </c>
      <c r="D161" s="151" t="s">
        <v>977</v>
      </c>
      <c r="E161" s="152"/>
      <c r="F161" s="152" t="s">
        <v>185</v>
      </c>
      <c r="G161" s="149" t="s">
        <v>558</v>
      </c>
      <c r="H161" s="150" t="s">
        <v>816</v>
      </c>
      <c r="I161" s="26"/>
      <c r="J161" s="129"/>
      <c r="K161" s="163"/>
      <c r="L161" s="131"/>
      <c r="M161" s="132"/>
      <c r="N161" s="129"/>
      <c r="O161" s="148"/>
      <c r="P161" s="131"/>
      <c r="Q161" s="132"/>
      <c r="R161" s="134"/>
      <c r="S161" s="147"/>
      <c r="T161" s="136"/>
      <c r="U161" s="132"/>
      <c r="V161" s="134">
        <v>30</v>
      </c>
      <c r="W161" s="147" t="s">
        <v>978</v>
      </c>
      <c r="X161" s="136" t="s">
        <v>979</v>
      </c>
      <c r="Y161" s="132">
        <v>170</v>
      </c>
      <c r="Z161" s="134"/>
      <c r="AA161" s="147"/>
      <c r="AB161" s="136"/>
      <c r="AC161" s="132"/>
      <c r="AD161" s="138"/>
      <c r="AE161" s="123">
        <v>0</v>
      </c>
      <c r="AF161" s="123">
        <v>0</v>
      </c>
      <c r="AG161" s="123">
        <v>0</v>
      </c>
      <c r="AH161" s="123">
        <v>170</v>
      </c>
      <c r="AI161" s="124">
        <v>0</v>
      </c>
      <c r="AJ161" s="7">
        <v>170</v>
      </c>
    </row>
    <row r="162" spans="1:36" ht="18.75" customHeight="1" x14ac:dyDescent="0.25">
      <c r="A162" s="77"/>
      <c r="B162" s="19">
        <v>154</v>
      </c>
      <c r="C162" s="20" t="s">
        <v>980</v>
      </c>
      <c r="D162" s="151" t="s">
        <v>271</v>
      </c>
      <c r="E162" s="152">
        <v>1973</v>
      </c>
      <c r="F162" s="152" t="s">
        <v>148</v>
      </c>
      <c r="G162" s="161" t="s">
        <v>168</v>
      </c>
      <c r="H162" s="162">
        <v>16</v>
      </c>
      <c r="I162" s="26" t="s">
        <v>431</v>
      </c>
      <c r="J162" s="129"/>
      <c r="K162" s="163"/>
      <c r="L162" s="131"/>
      <c r="M162" s="132"/>
      <c r="N162" s="129"/>
      <c r="O162" s="148"/>
      <c r="P162" s="131"/>
      <c r="Q162" s="132"/>
      <c r="R162" s="134"/>
      <c r="S162" s="147"/>
      <c r="T162" s="136"/>
      <c r="U162" s="132"/>
      <c r="V162" s="134"/>
      <c r="W162" s="147"/>
      <c r="X162" s="136"/>
      <c r="Y162" s="132"/>
      <c r="Z162" s="134">
        <v>30</v>
      </c>
      <c r="AA162" s="147" t="s">
        <v>981</v>
      </c>
      <c r="AB162" s="136" t="s">
        <v>982</v>
      </c>
      <c r="AC162" s="132">
        <v>170</v>
      </c>
      <c r="AD162" s="138"/>
      <c r="AE162" s="123">
        <v>0</v>
      </c>
      <c r="AF162" s="123">
        <v>0</v>
      </c>
      <c r="AG162" s="123">
        <v>0</v>
      </c>
      <c r="AH162" s="123">
        <v>0</v>
      </c>
      <c r="AI162" s="124">
        <v>170</v>
      </c>
      <c r="AJ162" s="7">
        <v>170</v>
      </c>
    </row>
    <row r="163" spans="1:36" ht="18.75" customHeight="1" x14ac:dyDescent="0.25">
      <c r="A163" s="77"/>
      <c r="B163" s="19">
        <v>156</v>
      </c>
      <c r="C163" s="20" t="s">
        <v>983</v>
      </c>
      <c r="D163" s="151" t="s">
        <v>984</v>
      </c>
      <c r="E163" s="152">
        <v>1962</v>
      </c>
      <c r="F163" s="152" t="s">
        <v>148</v>
      </c>
      <c r="G163" s="149" t="s">
        <v>158</v>
      </c>
      <c r="H163" s="150"/>
      <c r="I163" s="26" t="s">
        <v>42</v>
      </c>
      <c r="J163" s="129">
        <v>61</v>
      </c>
      <c r="K163" s="163" t="s">
        <v>985</v>
      </c>
      <c r="L163" s="131"/>
      <c r="M163" s="132" t="s">
        <v>161</v>
      </c>
      <c r="N163" s="129">
        <v>302</v>
      </c>
      <c r="O163" s="148" t="s">
        <v>986</v>
      </c>
      <c r="P163" s="131" t="s">
        <v>987</v>
      </c>
      <c r="Q163" s="132">
        <v>0.5</v>
      </c>
      <c r="R163" s="134">
        <v>87</v>
      </c>
      <c r="S163" s="147" t="s">
        <v>961</v>
      </c>
      <c r="T163" s="136" t="s">
        <v>962</v>
      </c>
      <c r="U163" s="132">
        <v>113</v>
      </c>
      <c r="V163" s="134"/>
      <c r="W163" s="147"/>
      <c r="X163" s="136"/>
      <c r="Y163" s="132"/>
      <c r="Z163" s="134">
        <v>188</v>
      </c>
      <c r="AA163" s="147" t="s">
        <v>988</v>
      </c>
      <c r="AB163" s="136" t="s">
        <v>989</v>
      </c>
      <c r="AC163" s="132">
        <v>56</v>
      </c>
      <c r="AD163" s="138"/>
      <c r="AE163" s="123" t="s">
        <v>161</v>
      </c>
      <c r="AF163" s="123">
        <v>0.5</v>
      </c>
      <c r="AG163" s="123">
        <v>113</v>
      </c>
      <c r="AH163" s="123">
        <v>0</v>
      </c>
      <c r="AI163" s="124">
        <v>56</v>
      </c>
      <c r="AJ163" s="7">
        <v>169.5</v>
      </c>
    </row>
    <row r="164" spans="1:36" ht="18.75" customHeight="1" x14ac:dyDescent="0.25">
      <c r="A164" s="77"/>
      <c r="B164" s="19">
        <v>157</v>
      </c>
      <c r="C164" s="20" t="s">
        <v>990</v>
      </c>
      <c r="D164" s="151" t="s">
        <v>33</v>
      </c>
      <c r="E164" s="152">
        <v>1968</v>
      </c>
      <c r="F164" s="152" t="s">
        <v>148</v>
      </c>
      <c r="G164" s="149" t="s">
        <v>158</v>
      </c>
      <c r="H164" s="150"/>
      <c r="I164" s="26"/>
      <c r="J164" s="129">
        <v>31</v>
      </c>
      <c r="K164" s="163" t="s">
        <v>991</v>
      </c>
      <c r="L164" s="131" t="s">
        <v>992</v>
      </c>
      <c r="M164" s="132">
        <v>169</v>
      </c>
      <c r="N164" s="129"/>
      <c r="O164" s="148"/>
      <c r="P164" s="131"/>
      <c r="Q164" s="132"/>
      <c r="R164" s="134"/>
      <c r="S164" s="147"/>
      <c r="T164" s="136"/>
      <c r="U164" s="132"/>
      <c r="V164" s="134"/>
      <c r="W164" s="147"/>
      <c r="X164" s="136"/>
      <c r="Y164" s="132"/>
      <c r="Z164" s="134"/>
      <c r="AA164" s="147"/>
      <c r="AB164" s="136"/>
      <c r="AC164" s="132"/>
      <c r="AD164" s="138"/>
      <c r="AE164" s="123">
        <v>169</v>
      </c>
      <c r="AF164" s="123">
        <v>0</v>
      </c>
      <c r="AG164" s="123">
        <v>0</v>
      </c>
      <c r="AH164" s="123">
        <v>0</v>
      </c>
      <c r="AI164" s="124">
        <v>0</v>
      </c>
      <c r="AJ164" s="7">
        <v>169</v>
      </c>
    </row>
    <row r="165" spans="1:36" ht="18.75" customHeight="1" x14ac:dyDescent="0.25">
      <c r="A165" s="77"/>
      <c r="B165" s="19">
        <v>157</v>
      </c>
      <c r="C165" s="20" t="s">
        <v>993</v>
      </c>
      <c r="D165" s="151" t="s">
        <v>994</v>
      </c>
      <c r="E165" s="152"/>
      <c r="F165" s="152" t="s">
        <v>185</v>
      </c>
      <c r="G165" s="149" t="s">
        <v>871</v>
      </c>
      <c r="H165" s="150" t="s">
        <v>669</v>
      </c>
      <c r="I165" s="26"/>
      <c r="J165" s="129"/>
      <c r="K165" s="163"/>
      <c r="L165" s="131"/>
      <c r="M165" s="132"/>
      <c r="N165" s="129"/>
      <c r="O165" s="148"/>
      <c r="P165" s="131"/>
      <c r="Q165" s="132"/>
      <c r="R165" s="134"/>
      <c r="S165" s="147"/>
      <c r="T165" s="136"/>
      <c r="U165" s="132"/>
      <c r="V165" s="134">
        <v>31</v>
      </c>
      <c r="W165" s="147" t="s">
        <v>978</v>
      </c>
      <c r="X165" s="136" t="s">
        <v>979</v>
      </c>
      <c r="Y165" s="132">
        <v>169</v>
      </c>
      <c r="Z165" s="134"/>
      <c r="AA165" s="147"/>
      <c r="AB165" s="136"/>
      <c r="AC165" s="132"/>
      <c r="AD165" s="138"/>
      <c r="AE165" s="123">
        <v>0</v>
      </c>
      <c r="AF165" s="123">
        <v>0</v>
      </c>
      <c r="AG165" s="123">
        <v>0</v>
      </c>
      <c r="AH165" s="123">
        <v>169</v>
      </c>
      <c r="AI165" s="124">
        <v>0</v>
      </c>
      <c r="AJ165" s="7">
        <v>169</v>
      </c>
    </row>
    <row r="166" spans="1:36" ht="18.75" customHeight="1" x14ac:dyDescent="0.25">
      <c r="A166" s="77"/>
      <c r="B166" s="19">
        <v>157</v>
      </c>
      <c r="C166" s="20" t="s">
        <v>995</v>
      </c>
      <c r="D166" s="151" t="s">
        <v>996</v>
      </c>
      <c r="E166" s="152">
        <v>1985</v>
      </c>
      <c r="F166" s="152" t="s">
        <v>148</v>
      </c>
      <c r="G166" s="161" t="s">
        <v>308</v>
      </c>
      <c r="H166" s="162" t="s">
        <v>997</v>
      </c>
      <c r="I166" s="26" t="s">
        <v>998</v>
      </c>
      <c r="J166" s="129"/>
      <c r="K166" s="163"/>
      <c r="L166" s="131"/>
      <c r="M166" s="132"/>
      <c r="N166" s="129"/>
      <c r="O166" s="148"/>
      <c r="P166" s="131"/>
      <c r="Q166" s="132"/>
      <c r="R166" s="134">
        <v>31</v>
      </c>
      <c r="S166" s="147" t="s">
        <v>999</v>
      </c>
      <c r="T166" s="136" t="s">
        <v>1000</v>
      </c>
      <c r="U166" s="132">
        <v>169</v>
      </c>
      <c r="V166" s="134"/>
      <c r="W166" s="147"/>
      <c r="X166" s="136"/>
      <c r="Y166" s="132"/>
      <c r="Z166" s="134"/>
      <c r="AA166" s="147"/>
      <c r="AB166" s="136"/>
      <c r="AC166" s="132"/>
      <c r="AD166" s="138"/>
      <c r="AE166" s="123">
        <v>0</v>
      </c>
      <c r="AF166" s="123">
        <v>0</v>
      </c>
      <c r="AG166" s="123">
        <v>169</v>
      </c>
      <c r="AH166" s="123">
        <v>0</v>
      </c>
      <c r="AI166" s="124">
        <v>0</v>
      </c>
      <c r="AJ166" s="7">
        <v>169</v>
      </c>
    </row>
    <row r="167" spans="1:36" ht="18.75" customHeight="1" x14ac:dyDescent="0.25">
      <c r="A167" s="77"/>
      <c r="B167" s="19">
        <v>157</v>
      </c>
      <c r="C167" s="20" t="s">
        <v>1001</v>
      </c>
      <c r="D167" s="151" t="s">
        <v>1002</v>
      </c>
      <c r="E167" s="152">
        <v>1978</v>
      </c>
      <c r="F167" s="152" t="s">
        <v>148</v>
      </c>
      <c r="G167" s="149" t="s">
        <v>168</v>
      </c>
      <c r="H167" s="150">
        <v>17</v>
      </c>
      <c r="I167" s="26" t="s">
        <v>431</v>
      </c>
      <c r="J167" s="129"/>
      <c r="K167" s="163"/>
      <c r="L167" s="131"/>
      <c r="M167" s="132"/>
      <c r="N167" s="129"/>
      <c r="O167" s="148"/>
      <c r="P167" s="131"/>
      <c r="Q167" s="132"/>
      <c r="R167" s="134"/>
      <c r="S167" s="147"/>
      <c r="T167" s="136"/>
      <c r="U167" s="132"/>
      <c r="V167" s="134"/>
      <c r="W167" s="147"/>
      <c r="X167" s="136"/>
      <c r="Y167" s="132"/>
      <c r="Z167" s="134">
        <v>31</v>
      </c>
      <c r="AA167" s="147" t="s">
        <v>1003</v>
      </c>
      <c r="AB167" s="136" t="s">
        <v>1004</v>
      </c>
      <c r="AC167" s="132">
        <v>169</v>
      </c>
      <c r="AD167" s="138"/>
      <c r="AE167" s="123">
        <v>0</v>
      </c>
      <c r="AF167" s="123">
        <v>0</v>
      </c>
      <c r="AG167" s="123">
        <v>0</v>
      </c>
      <c r="AH167" s="123">
        <v>0</v>
      </c>
      <c r="AI167" s="124">
        <v>169</v>
      </c>
      <c r="AJ167" s="7">
        <v>169</v>
      </c>
    </row>
    <row r="168" spans="1:36" ht="18.75" customHeight="1" x14ac:dyDescent="0.25">
      <c r="A168" s="77"/>
      <c r="B168" s="19">
        <v>161</v>
      </c>
      <c r="C168" s="20" t="s">
        <v>855</v>
      </c>
      <c r="D168" s="151" t="s">
        <v>453</v>
      </c>
      <c r="E168" s="152">
        <v>1996</v>
      </c>
      <c r="F168" s="152" t="s">
        <v>83</v>
      </c>
      <c r="G168" s="149" t="s">
        <v>577</v>
      </c>
      <c r="H168" s="150" t="s">
        <v>309</v>
      </c>
      <c r="I168" s="26" t="s">
        <v>88</v>
      </c>
      <c r="J168" s="129"/>
      <c r="K168" s="163"/>
      <c r="L168" s="131"/>
      <c r="M168" s="132"/>
      <c r="N168" s="129"/>
      <c r="O168" s="148"/>
      <c r="P168" s="131"/>
      <c r="Q168" s="132"/>
      <c r="R168" s="134">
        <v>32</v>
      </c>
      <c r="S168" s="147" t="s">
        <v>1005</v>
      </c>
      <c r="T168" s="136" t="s">
        <v>1006</v>
      </c>
      <c r="U168" s="132">
        <v>168</v>
      </c>
      <c r="V168" s="134"/>
      <c r="W168" s="147"/>
      <c r="X168" s="136"/>
      <c r="Y168" s="132"/>
      <c r="Z168" s="134"/>
      <c r="AA168" s="147"/>
      <c r="AB168" s="136"/>
      <c r="AC168" s="132"/>
      <c r="AD168" s="138"/>
      <c r="AE168" s="123">
        <v>0</v>
      </c>
      <c r="AF168" s="123">
        <v>0</v>
      </c>
      <c r="AG168" s="123">
        <v>168</v>
      </c>
      <c r="AH168" s="123">
        <v>0</v>
      </c>
      <c r="AI168" s="124">
        <v>0</v>
      </c>
      <c r="AJ168" s="7">
        <v>168</v>
      </c>
    </row>
    <row r="169" spans="1:36" ht="18.75" customHeight="1" x14ac:dyDescent="0.25">
      <c r="A169" s="77"/>
      <c r="B169" s="19">
        <v>161</v>
      </c>
      <c r="C169" s="20" t="s">
        <v>1007</v>
      </c>
      <c r="D169" s="151" t="s">
        <v>947</v>
      </c>
      <c r="E169" s="152"/>
      <c r="F169" s="152"/>
      <c r="G169" s="149" t="s">
        <v>301</v>
      </c>
      <c r="H169" s="150"/>
      <c r="I169" s="26" t="s">
        <v>1008</v>
      </c>
      <c r="J169" s="129"/>
      <c r="K169" s="163"/>
      <c r="L169" s="131"/>
      <c r="M169" s="132"/>
      <c r="N169" s="129">
        <v>32</v>
      </c>
      <c r="O169" s="148" t="s">
        <v>1009</v>
      </c>
      <c r="P169" s="131" t="s">
        <v>239</v>
      </c>
      <c r="Q169" s="132">
        <v>168</v>
      </c>
      <c r="R169" s="134"/>
      <c r="S169" s="147"/>
      <c r="T169" s="136"/>
      <c r="U169" s="132"/>
      <c r="V169" s="134"/>
      <c r="W169" s="147"/>
      <c r="X169" s="136"/>
      <c r="Y169" s="132"/>
      <c r="Z169" s="134"/>
      <c r="AA169" s="147"/>
      <c r="AB169" s="136"/>
      <c r="AC169" s="132"/>
      <c r="AD169" s="138"/>
      <c r="AE169" s="123">
        <v>0</v>
      </c>
      <c r="AF169" s="123">
        <v>168</v>
      </c>
      <c r="AG169" s="123">
        <v>0</v>
      </c>
      <c r="AH169" s="123">
        <v>0</v>
      </c>
      <c r="AI169" s="124">
        <v>0</v>
      </c>
      <c r="AJ169" s="7">
        <v>168</v>
      </c>
    </row>
    <row r="170" spans="1:36" ht="18.75" customHeight="1" x14ac:dyDescent="0.25">
      <c r="A170" s="77"/>
      <c r="B170" s="19">
        <v>161</v>
      </c>
      <c r="C170" s="20" t="s">
        <v>1010</v>
      </c>
      <c r="D170" s="151" t="s">
        <v>38</v>
      </c>
      <c r="E170" s="152"/>
      <c r="F170" s="152" t="s">
        <v>603</v>
      </c>
      <c r="G170" s="161" t="s">
        <v>584</v>
      </c>
      <c r="H170" s="162" t="s">
        <v>1011</v>
      </c>
      <c r="I170" s="26"/>
      <c r="J170" s="129"/>
      <c r="K170" s="163"/>
      <c r="L170" s="131"/>
      <c r="M170" s="132"/>
      <c r="N170" s="129"/>
      <c r="O170" s="148"/>
      <c r="P170" s="131"/>
      <c r="Q170" s="132"/>
      <c r="R170" s="134"/>
      <c r="S170" s="147"/>
      <c r="T170" s="136"/>
      <c r="U170" s="132"/>
      <c r="V170" s="134">
        <v>32</v>
      </c>
      <c r="W170" s="147" t="s">
        <v>1012</v>
      </c>
      <c r="X170" s="136" t="s">
        <v>1013</v>
      </c>
      <c r="Y170" s="132">
        <v>168</v>
      </c>
      <c r="Z170" s="134"/>
      <c r="AA170" s="147"/>
      <c r="AB170" s="136"/>
      <c r="AC170" s="132"/>
      <c r="AD170" s="138"/>
      <c r="AE170" s="123">
        <v>0</v>
      </c>
      <c r="AF170" s="123">
        <v>0</v>
      </c>
      <c r="AG170" s="123">
        <v>0</v>
      </c>
      <c r="AH170" s="123">
        <v>168</v>
      </c>
      <c r="AI170" s="124">
        <v>0</v>
      </c>
      <c r="AJ170" s="7">
        <v>168</v>
      </c>
    </row>
    <row r="171" spans="1:36" ht="18.75" customHeight="1" x14ac:dyDescent="0.25">
      <c r="A171" s="77"/>
      <c r="B171" s="19">
        <v>161</v>
      </c>
      <c r="C171" s="20" t="s">
        <v>1014</v>
      </c>
      <c r="D171" s="151" t="s">
        <v>271</v>
      </c>
      <c r="E171" s="152">
        <v>1970</v>
      </c>
      <c r="F171" s="152" t="s">
        <v>148</v>
      </c>
      <c r="G171" s="149" t="s">
        <v>168</v>
      </c>
      <c r="H171" s="150"/>
      <c r="I171" s="26" t="s">
        <v>1015</v>
      </c>
      <c r="J171" s="129">
        <v>32</v>
      </c>
      <c r="K171" s="163" t="s">
        <v>1016</v>
      </c>
      <c r="L171" s="131" t="s">
        <v>1017</v>
      </c>
      <c r="M171" s="132">
        <v>168</v>
      </c>
      <c r="N171" s="129"/>
      <c r="O171" s="148"/>
      <c r="P171" s="131"/>
      <c r="Q171" s="132"/>
      <c r="R171" s="134"/>
      <c r="S171" s="147"/>
      <c r="T171" s="136"/>
      <c r="U171" s="132"/>
      <c r="V171" s="134"/>
      <c r="W171" s="147"/>
      <c r="X171" s="136"/>
      <c r="Y171" s="132"/>
      <c r="Z171" s="134"/>
      <c r="AA171" s="147"/>
      <c r="AB171" s="136"/>
      <c r="AC171" s="132"/>
      <c r="AD171" s="138"/>
      <c r="AE171" s="123">
        <v>168</v>
      </c>
      <c r="AF171" s="123">
        <v>0</v>
      </c>
      <c r="AG171" s="123">
        <v>0</v>
      </c>
      <c r="AH171" s="123">
        <v>0</v>
      </c>
      <c r="AI171" s="124">
        <v>0</v>
      </c>
      <c r="AJ171" s="7">
        <v>168</v>
      </c>
    </row>
    <row r="172" spans="1:36" ht="18.75" customHeight="1" x14ac:dyDescent="0.25">
      <c r="A172" s="77"/>
      <c r="B172" s="19">
        <v>165</v>
      </c>
      <c r="C172" s="20" t="s">
        <v>1018</v>
      </c>
      <c r="D172" s="151" t="s">
        <v>340</v>
      </c>
      <c r="E172" s="152">
        <v>1969</v>
      </c>
      <c r="F172" s="152" t="s">
        <v>83</v>
      </c>
      <c r="G172" s="149" t="s">
        <v>374</v>
      </c>
      <c r="H172" s="150" t="s">
        <v>906</v>
      </c>
      <c r="I172" s="26" t="s">
        <v>527</v>
      </c>
      <c r="J172" s="129"/>
      <c r="K172" s="163"/>
      <c r="L172" s="131"/>
      <c r="M172" s="132"/>
      <c r="N172" s="129"/>
      <c r="O172" s="148"/>
      <c r="P172" s="131"/>
      <c r="Q172" s="132"/>
      <c r="R172" s="134">
        <v>33</v>
      </c>
      <c r="S172" s="147" t="s">
        <v>1019</v>
      </c>
      <c r="T172" s="136" t="s">
        <v>1020</v>
      </c>
      <c r="U172" s="132">
        <v>167</v>
      </c>
      <c r="V172" s="134"/>
      <c r="W172" s="147"/>
      <c r="X172" s="136"/>
      <c r="Y172" s="132"/>
      <c r="Z172" s="134"/>
      <c r="AA172" s="147"/>
      <c r="AB172" s="136"/>
      <c r="AC172" s="132"/>
      <c r="AD172" s="138"/>
      <c r="AE172" s="123">
        <v>0</v>
      </c>
      <c r="AF172" s="123">
        <v>0</v>
      </c>
      <c r="AG172" s="123">
        <v>167</v>
      </c>
      <c r="AH172" s="123">
        <v>0</v>
      </c>
      <c r="AI172" s="124">
        <v>0</v>
      </c>
      <c r="AJ172" s="7">
        <v>167</v>
      </c>
    </row>
    <row r="173" spans="1:36" ht="18.75" customHeight="1" x14ac:dyDescent="0.25">
      <c r="A173" s="77"/>
      <c r="B173" s="19">
        <v>165</v>
      </c>
      <c r="C173" s="20" t="s">
        <v>1021</v>
      </c>
      <c r="D173" s="151" t="s">
        <v>1022</v>
      </c>
      <c r="E173" s="152"/>
      <c r="F173" s="152" t="s">
        <v>603</v>
      </c>
      <c r="G173" s="161" t="s">
        <v>584</v>
      </c>
      <c r="H173" s="162" t="s">
        <v>1023</v>
      </c>
      <c r="I173" s="26"/>
      <c r="J173" s="129"/>
      <c r="K173" s="163"/>
      <c r="L173" s="131"/>
      <c r="M173" s="132"/>
      <c r="N173" s="129"/>
      <c r="O173" s="148"/>
      <c r="P173" s="131"/>
      <c r="Q173" s="132"/>
      <c r="R173" s="134"/>
      <c r="S173" s="147"/>
      <c r="T173" s="136"/>
      <c r="U173" s="132"/>
      <c r="V173" s="134">
        <v>33</v>
      </c>
      <c r="W173" s="147" t="s">
        <v>1012</v>
      </c>
      <c r="X173" s="136" t="s">
        <v>1013</v>
      </c>
      <c r="Y173" s="132">
        <v>167</v>
      </c>
      <c r="Z173" s="134"/>
      <c r="AA173" s="147"/>
      <c r="AB173" s="136"/>
      <c r="AC173" s="132"/>
      <c r="AD173" s="138"/>
      <c r="AE173" s="123">
        <v>0</v>
      </c>
      <c r="AF173" s="123">
        <v>0</v>
      </c>
      <c r="AG173" s="123">
        <v>0</v>
      </c>
      <c r="AH173" s="123">
        <v>167</v>
      </c>
      <c r="AI173" s="124">
        <v>0</v>
      </c>
      <c r="AJ173" s="7">
        <v>167</v>
      </c>
    </row>
    <row r="174" spans="1:36" ht="18.75" customHeight="1" x14ac:dyDescent="0.25">
      <c r="A174" s="77"/>
      <c r="B174" s="19">
        <v>165</v>
      </c>
      <c r="C174" s="20" t="s">
        <v>1024</v>
      </c>
      <c r="D174" s="151" t="s">
        <v>263</v>
      </c>
      <c r="E174" s="152">
        <v>1974</v>
      </c>
      <c r="F174" s="152" t="s">
        <v>148</v>
      </c>
      <c r="G174" s="149" t="s">
        <v>168</v>
      </c>
      <c r="H174" s="150"/>
      <c r="I174" s="26" t="s">
        <v>1025</v>
      </c>
      <c r="J174" s="129">
        <v>33</v>
      </c>
      <c r="K174" s="163" t="s">
        <v>1026</v>
      </c>
      <c r="L174" s="131" t="s">
        <v>1027</v>
      </c>
      <c r="M174" s="132">
        <v>167</v>
      </c>
      <c r="N174" s="129"/>
      <c r="O174" s="148"/>
      <c r="P174" s="131"/>
      <c r="Q174" s="132"/>
      <c r="R174" s="134"/>
      <c r="S174" s="147"/>
      <c r="T174" s="136"/>
      <c r="U174" s="132"/>
      <c r="V174" s="134"/>
      <c r="W174" s="147"/>
      <c r="X174" s="136"/>
      <c r="Y174" s="132"/>
      <c r="Z174" s="134"/>
      <c r="AA174" s="147"/>
      <c r="AB174" s="136"/>
      <c r="AC174" s="132"/>
      <c r="AD174" s="138"/>
      <c r="AE174" s="123">
        <v>167</v>
      </c>
      <c r="AF174" s="123">
        <v>0</v>
      </c>
      <c r="AG174" s="123">
        <v>0</v>
      </c>
      <c r="AH174" s="123">
        <v>0</v>
      </c>
      <c r="AI174" s="124">
        <v>0</v>
      </c>
      <c r="AJ174" s="7">
        <v>167</v>
      </c>
    </row>
    <row r="175" spans="1:36" ht="18.75" customHeight="1" x14ac:dyDescent="0.25">
      <c r="A175" s="77"/>
      <c r="B175" s="19">
        <v>165</v>
      </c>
      <c r="C175" s="20" t="s">
        <v>1028</v>
      </c>
      <c r="D175" s="151" t="s">
        <v>116</v>
      </c>
      <c r="E175" s="152"/>
      <c r="F175" s="152"/>
      <c r="G175" s="149" t="s">
        <v>301</v>
      </c>
      <c r="H175" s="150"/>
      <c r="I175" s="26" t="s">
        <v>1029</v>
      </c>
      <c r="J175" s="129"/>
      <c r="K175" s="163"/>
      <c r="L175" s="131"/>
      <c r="M175" s="132"/>
      <c r="N175" s="129">
        <v>33</v>
      </c>
      <c r="O175" s="148" t="s">
        <v>1030</v>
      </c>
      <c r="P175" s="131" t="s">
        <v>239</v>
      </c>
      <c r="Q175" s="132">
        <v>167</v>
      </c>
      <c r="R175" s="134"/>
      <c r="S175" s="147"/>
      <c r="T175" s="136"/>
      <c r="U175" s="132"/>
      <c r="V175" s="134"/>
      <c r="W175" s="147"/>
      <c r="X175" s="136"/>
      <c r="Y175" s="132"/>
      <c r="Z175" s="134"/>
      <c r="AA175" s="147"/>
      <c r="AB175" s="136"/>
      <c r="AC175" s="132"/>
      <c r="AD175" s="138"/>
      <c r="AE175" s="123">
        <v>0</v>
      </c>
      <c r="AF175" s="123">
        <v>167</v>
      </c>
      <c r="AG175" s="123">
        <v>0</v>
      </c>
      <c r="AH175" s="123">
        <v>0</v>
      </c>
      <c r="AI175" s="124">
        <v>0</v>
      </c>
      <c r="AJ175" s="7">
        <v>167</v>
      </c>
    </row>
    <row r="176" spans="1:36" ht="18.75" customHeight="1" x14ac:dyDescent="0.25">
      <c r="A176" s="77"/>
      <c r="B176" s="19">
        <v>169</v>
      </c>
      <c r="C176" s="20" t="s">
        <v>1031</v>
      </c>
      <c r="D176" s="151" t="s">
        <v>492</v>
      </c>
      <c r="E176" s="152">
        <v>1974</v>
      </c>
      <c r="F176" s="152" t="s">
        <v>148</v>
      </c>
      <c r="G176" s="149" t="s">
        <v>168</v>
      </c>
      <c r="H176" s="150">
        <v>19</v>
      </c>
      <c r="I176" s="26" t="s">
        <v>1032</v>
      </c>
      <c r="J176" s="129"/>
      <c r="K176" s="163"/>
      <c r="L176" s="131"/>
      <c r="M176" s="132"/>
      <c r="N176" s="129"/>
      <c r="O176" s="148"/>
      <c r="P176" s="131"/>
      <c r="Q176" s="132"/>
      <c r="R176" s="134"/>
      <c r="S176" s="147"/>
      <c r="T176" s="136"/>
      <c r="U176" s="132"/>
      <c r="V176" s="134"/>
      <c r="W176" s="147"/>
      <c r="X176" s="136"/>
      <c r="Y176" s="132"/>
      <c r="Z176" s="134">
        <v>34</v>
      </c>
      <c r="AA176" s="147" t="s">
        <v>1033</v>
      </c>
      <c r="AB176" s="136" t="s">
        <v>1034</v>
      </c>
      <c r="AC176" s="132">
        <v>166</v>
      </c>
      <c r="AD176" s="138"/>
      <c r="AE176" s="123">
        <v>0</v>
      </c>
      <c r="AF176" s="123">
        <v>0</v>
      </c>
      <c r="AG176" s="123">
        <v>0</v>
      </c>
      <c r="AH176" s="123">
        <v>0</v>
      </c>
      <c r="AI176" s="124">
        <v>166</v>
      </c>
      <c r="AJ176" s="7">
        <v>166</v>
      </c>
    </row>
    <row r="177" spans="1:36" ht="18.75" customHeight="1" x14ac:dyDescent="0.25">
      <c r="A177" s="77"/>
      <c r="B177" s="19">
        <v>169</v>
      </c>
      <c r="C177" s="20" t="s">
        <v>1035</v>
      </c>
      <c r="D177" s="151" t="s">
        <v>492</v>
      </c>
      <c r="E177" s="152"/>
      <c r="F177" s="152"/>
      <c r="G177" s="149" t="s">
        <v>202</v>
      </c>
      <c r="H177" s="150"/>
      <c r="I177" s="26" t="s">
        <v>1036</v>
      </c>
      <c r="J177" s="129"/>
      <c r="K177" s="163"/>
      <c r="L177" s="131"/>
      <c r="M177" s="132"/>
      <c r="N177" s="129">
        <v>34</v>
      </c>
      <c r="O177" s="148" t="s">
        <v>1037</v>
      </c>
      <c r="P177" s="131" t="s">
        <v>1038</v>
      </c>
      <c r="Q177" s="132">
        <v>166</v>
      </c>
      <c r="R177" s="134"/>
      <c r="S177" s="147"/>
      <c r="T177" s="136"/>
      <c r="U177" s="132"/>
      <c r="V177" s="134"/>
      <c r="W177" s="147"/>
      <c r="X177" s="136"/>
      <c r="Y177" s="132"/>
      <c r="Z177" s="134"/>
      <c r="AA177" s="147"/>
      <c r="AB177" s="136"/>
      <c r="AC177" s="132"/>
      <c r="AD177" s="138"/>
      <c r="AE177" s="123">
        <v>0</v>
      </c>
      <c r="AF177" s="123">
        <v>166</v>
      </c>
      <c r="AG177" s="123">
        <v>0</v>
      </c>
      <c r="AH177" s="123">
        <v>0</v>
      </c>
      <c r="AI177" s="124">
        <v>0</v>
      </c>
      <c r="AJ177" s="7">
        <v>166</v>
      </c>
    </row>
    <row r="178" spans="1:36" ht="18.75" customHeight="1" x14ac:dyDescent="0.25">
      <c r="A178" s="77"/>
      <c r="B178" s="19">
        <v>169</v>
      </c>
      <c r="C178" s="20" t="s">
        <v>1039</v>
      </c>
      <c r="D178" s="151" t="s">
        <v>38</v>
      </c>
      <c r="E178" s="152">
        <v>1966</v>
      </c>
      <c r="F178" s="152" t="s">
        <v>83</v>
      </c>
      <c r="G178" s="149" t="s">
        <v>1040</v>
      </c>
      <c r="H178" s="150" t="s">
        <v>758</v>
      </c>
      <c r="I178" s="26" t="s">
        <v>83</v>
      </c>
      <c r="J178" s="129"/>
      <c r="K178" s="163"/>
      <c r="L178" s="131"/>
      <c r="M178" s="132"/>
      <c r="N178" s="129"/>
      <c r="O178" s="148"/>
      <c r="P178" s="131"/>
      <c r="Q178" s="132"/>
      <c r="R178" s="134">
        <v>34</v>
      </c>
      <c r="S178" s="147" t="s">
        <v>1041</v>
      </c>
      <c r="T178" s="136" t="s">
        <v>1042</v>
      </c>
      <c r="U178" s="132">
        <v>166</v>
      </c>
      <c r="V178" s="134"/>
      <c r="W178" s="147"/>
      <c r="X178" s="136"/>
      <c r="Y178" s="132"/>
      <c r="Z178" s="134"/>
      <c r="AA178" s="147"/>
      <c r="AB178" s="136"/>
      <c r="AC178" s="132"/>
      <c r="AD178" s="138"/>
      <c r="AE178" s="123">
        <v>0</v>
      </c>
      <c r="AF178" s="123">
        <v>0</v>
      </c>
      <c r="AG178" s="123">
        <v>166</v>
      </c>
      <c r="AH178" s="123">
        <v>0</v>
      </c>
      <c r="AI178" s="124">
        <v>0</v>
      </c>
      <c r="AJ178" s="7">
        <v>166</v>
      </c>
    </row>
    <row r="179" spans="1:36" ht="18.75" customHeight="1" x14ac:dyDescent="0.25">
      <c r="A179" s="77"/>
      <c r="B179" s="19">
        <v>169</v>
      </c>
      <c r="C179" s="20" t="s">
        <v>1043</v>
      </c>
      <c r="D179" s="151" t="s">
        <v>48</v>
      </c>
      <c r="E179" s="152"/>
      <c r="F179" s="152" t="s">
        <v>185</v>
      </c>
      <c r="G179" s="161" t="s">
        <v>558</v>
      </c>
      <c r="H179" s="162" t="s">
        <v>827</v>
      </c>
      <c r="I179" s="26"/>
      <c r="J179" s="129"/>
      <c r="K179" s="163"/>
      <c r="L179" s="131"/>
      <c r="M179" s="132"/>
      <c r="N179" s="129"/>
      <c r="O179" s="148"/>
      <c r="P179" s="131"/>
      <c r="Q179" s="132"/>
      <c r="R179" s="134"/>
      <c r="S179" s="147"/>
      <c r="T179" s="136"/>
      <c r="U179" s="132"/>
      <c r="V179" s="134">
        <v>34</v>
      </c>
      <c r="W179" s="147" t="s">
        <v>1044</v>
      </c>
      <c r="X179" s="136" t="s">
        <v>1045</v>
      </c>
      <c r="Y179" s="132">
        <v>166</v>
      </c>
      <c r="Z179" s="134"/>
      <c r="AA179" s="147"/>
      <c r="AB179" s="136"/>
      <c r="AC179" s="132"/>
      <c r="AD179" s="138"/>
      <c r="AE179" s="123">
        <v>0</v>
      </c>
      <c r="AF179" s="123">
        <v>0</v>
      </c>
      <c r="AG179" s="123">
        <v>0</v>
      </c>
      <c r="AH179" s="123">
        <v>166</v>
      </c>
      <c r="AI179" s="124">
        <v>0</v>
      </c>
      <c r="AJ179" s="7">
        <v>166</v>
      </c>
    </row>
    <row r="180" spans="1:36" ht="18.75" customHeight="1" x14ac:dyDescent="0.25">
      <c r="A180" s="77"/>
      <c r="B180" s="19">
        <v>169</v>
      </c>
      <c r="C180" s="20" t="s">
        <v>1046</v>
      </c>
      <c r="D180" s="151" t="s">
        <v>36</v>
      </c>
      <c r="E180" s="152">
        <v>1968</v>
      </c>
      <c r="F180" s="152" t="s">
        <v>148</v>
      </c>
      <c r="G180" s="149" t="s">
        <v>158</v>
      </c>
      <c r="H180" s="150"/>
      <c r="I180" s="26" t="s">
        <v>18</v>
      </c>
      <c r="J180" s="129">
        <v>34</v>
      </c>
      <c r="K180" s="163" t="s">
        <v>1047</v>
      </c>
      <c r="L180" s="131" t="s">
        <v>1048</v>
      </c>
      <c r="M180" s="132">
        <v>166</v>
      </c>
      <c r="N180" s="129"/>
      <c r="O180" s="148"/>
      <c r="P180" s="131"/>
      <c r="Q180" s="132"/>
      <c r="R180" s="134"/>
      <c r="S180" s="147"/>
      <c r="T180" s="136"/>
      <c r="U180" s="132"/>
      <c r="V180" s="134"/>
      <c r="W180" s="147"/>
      <c r="X180" s="136"/>
      <c r="Y180" s="132"/>
      <c r="Z180" s="134"/>
      <c r="AA180" s="147"/>
      <c r="AB180" s="136"/>
      <c r="AC180" s="132"/>
      <c r="AD180" s="138"/>
      <c r="AE180" s="123">
        <v>166</v>
      </c>
      <c r="AF180" s="123">
        <v>0</v>
      </c>
      <c r="AG180" s="123">
        <v>0</v>
      </c>
      <c r="AH180" s="123">
        <v>0</v>
      </c>
      <c r="AI180" s="124">
        <v>0</v>
      </c>
      <c r="AJ180" s="7">
        <v>166</v>
      </c>
    </row>
    <row r="181" spans="1:36" ht="18.75" customHeight="1" x14ac:dyDescent="0.25">
      <c r="A181" s="77"/>
      <c r="B181" s="19">
        <v>174</v>
      </c>
      <c r="C181" s="20" t="s">
        <v>1049</v>
      </c>
      <c r="D181" s="151" t="s">
        <v>373</v>
      </c>
      <c r="E181" s="152">
        <v>1989</v>
      </c>
      <c r="F181" s="152" t="s">
        <v>148</v>
      </c>
      <c r="G181" s="149" t="s">
        <v>149</v>
      </c>
      <c r="H181" s="150">
        <v>5</v>
      </c>
      <c r="I181" s="26" t="s">
        <v>901</v>
      </c>
      <c r="J181" s="129"/>
      <c r="K181" s="163"/>
      <c r="L181" s="131"/>
      <c r="M181" s="132"/>
      <c r="N181" s="129"/>
      <c r="O181" s="148"/>
      <c r="P181" s="131"/>
      <c r="Q181" s="132"/>
      <c r="R181" s="134"/>
      <c r="S181" s="147"/>
      <c r="T181" s="136"/>
      <c r="U181" s="132"/>
      <c r="V181" s="134"/>
      <c r="W181" s="147"/>
      <c r="X181" s="136"/>
      <c r="Y181" s="132"/>
      <c r="Z181" s="134">
        <v>35</v>
      </c>
      <c r="AA181" s="147" t="s">
        <v>1050</v>
      </c>
      <c r="AB181" s="136" t="s">
        <v>1051</v>
      </c>
      <c r="AC181" s="132">
        <v>165</v>
      </c>
      <c r="AD181" s="138"/>
      <c r="AE181" s="123">
        <v>0</v>
      </c>
      <c r="AF181" s="123">
        <v>0</v>
      </c>
      <c r="AG181" s="123">
        <v>0</v>
      </c>
      <c r="AH181" s="123">
        <v>0</v>
      </c>
      <c r="AI181" s="124">
        <v>165</v>
      </c>
      <c r="AJ181" s="7">
        <v>165</v>
      </c>
    </row>
    <row r="182" spans="1:36" ht="18.75" customHeight="1" x14ac:dyDescent="0.25">
      <c r="A182" s="77"/>
      <c r="B182" s="19">
        <v>174</v>
      </c>
      <c r="C182" s="20" t="s">
        <v>1052</v>
      </c>
      <c r="D182" s="151" t="s">
        <v>39</v>
      </c>
      <c r="E182" s="152">
        <v>1970</v>
      </c>
      <c r="F182" s="152" t="s">
        <v>148</v>
      </c>
      <c r="G182" s="149" t="s">
        <v>168</v>
      </c>
      <c r="H182" s="150"/>
      <c r="I182" s="26" t="s">
        <v>1053</v>
      </c>
      <c r="J182" s="129">
        <v>35</v>
      </c>
      <c r="K182" s="163" t="s">
        <v>500</v>
      </c>
      <c r="L182" s="131" t="s">
        <v>501</v>
      </c>
      <c r="M182" s="132">
        <v>165</v>
      </c>
      <c r="N182" s="129"/>
      <c r="O182" s="148"/>
      <c r="P182" s="131"/>
      <c r="Q182" s="132"/>
      <c r="R182" s="134"/>
      <c r="S182" s="147"/>
      <c r="T182" s="136"/>
      <c r="U182" s="132"/>
      <c r="V182" s="134"/>
      <c r="W182" s="147"/>
      <c r="X182" s="136"/>
      <c r="Y182" s="132"/>
      <c r="Z182" s="134"/>
      <c r="AA182" s="147"/>
      <c r="AB182" s="136"/>
      <c r="AC182" s="132"/>
      <c r="AD182" s="138"/>
      <c r="AE182" s="123">
        <v>165</v>
      </c>
      <c r="AF182" s="123">
        <v>0</v>
      </c>
      <c r="AG182" s="123">
        <v>0</v>
      </c>
      <c r="AH182" s="123">
        <v>0</v>
      </c>
      <c r="AI182" s="124">
        <v>0</v>
      </c>
      <c r="AJ182" s="7">
        <v>165</v>
      </c>
    </row>
    <row r="183" spans="1:36" ht="18.75" customHeight="1" x14ac:dyDescent="0.25">
      <c r="A183" s="77"/>
      <c r="B183" s="19">
        <v>174</v>
      </c>
      <c r="C183" s="20" t="s">
        <v>1054</v>
      </c>
      <c r="D183" s="151" t="s">
        <v>1055</v>
      </c>
      <c r="E183" s="152"/>
      <c r="F183" s="152" t="s">
        <v>620</v>
      </c>
      <c r="G183" s="161" t="s">
        <v>584</v>
      </c>
      <c r="H183" s="162" t="s">
        <v>1056</v>
      </c>
      <c r="I183" s="26"/>
      <c r="J183" s="129"/>
      <c r="K183" s="163"/>
      <c r="L183" s="131"/>
      <c r="M183" s="132"/>
      <c r="N183" s="129"/>
      <c r="O183" s="148"/>
      <c r="P183" s="131"/>
      <c r="Q183" s="132"/>
      <c r="R183" s="134"/>
      <c r="S183" s="147"/>
      <c r="T183" s="136"/>
      <c r="U183" s="132"/>
      <c r="V183" s="134">
        <v>35</v>
      </c>
      <c r="W183" s="147" t="s">
        <v>1057</v>
      </c>
      <c r="X183" s="136" t="s">
        <v>1058</v>
      </c>
      <c r="Y183" s="132">
        <v>165</v>
      </c>
      <c r="Z183" s="134"/>
      <c r="AA183" s="147"/>
      <c r="AB183" s="136"/>
      <c r="AC183" s="132"/>
      <c r="AD183" s="138"/>
      <c r="AE183" s="123">
        <v>0</v>
      </c>
      <c r="AF183" s="123">
        <v>0</v>
      </c>
      <c r="AG183" s="123">
        <v>0</v>
      </c>
      <c r="AH183" s="123">
        <v>165</v>
      </c>
      <c r="AI183" s="124">
        <v>0</v>
      </c>
      <c r="AJ183" s="7">
        <v>165</v>
      </c>
    </row>
    <row r="184" spans="1:36" ht="18.75" customHeight="1" x14ac:dyDescent="0.25">
      <c r="A184" s="77"/>
      <c r="B184" s="19">
        <v>174</v>
      </c>
      <c r="C184" s="20" t="s">
        <v>1059</v>
      </c>
      <c r="D184" s="151" t="s">
        <v>116</v>
      </c>
      <c r="E184" s="152"/>
      <c r="F184" s="152"/>
      <c r="G184" s="149" t="s">
        <v>301</v>
      </c>
      <c r="H184" s="150"/>
      <c r="I184" s="26" t="s">
        <v>76</v>
      </c>
      <c r="J184" s="129"/>
      <c r="K184" s="163"/>
      <c r="L184" s="131"/>
      <c r="M184" s="132"/>
      <c r="N184" s="129">
        <v>35</v>
      </c>
      <c r="O184" s="148" t="s">
        <v>1060</v>
      </c>
      <c r="P184" s="131" t="s">
        <v>1038</v>
      </c>
      <c r="Q184" s="132">
        <v>165</v>
      </c>
      <c r="R184" s="134"/>
      <c r="S184" s="147"/>
      <c r="T184" s="136"/>
      <c r="U184" s="132"/>
      <c r="V184" s="134"/>
      <c r="W184" s="147"/>
      <c r="X184" s="136"/>
      <c r="Y184" s="132"/>
      <c r="Z184" s="134"/>
      <c r="AA184" s="147"/>
      <c r="AB184" s="136"/>
      <c r="AC184" s="132"/>
      <c r="AD184" s="138"/>
      <c r="AE184" s="123">
        <v>0</v>
      </c>
      <c r="AF184" s="123">
        <v>165</v>
      </c>
      <c r="AG184" s="123">
        <v>0</v>
      </c>
      <c r="AH184" s="123">
        <v>0</v>
      </c>
      <c r="AI184" s="124">
        <v>0</v>
      </c>
      <c r="AJ184" s="7">
        <v>165</v>
      </c>
    </row>
    <row r="185" spans="1:36" ht="18.75" customHeight="1" x14ac:dyDescent="0.25">
      <c r="A185" s="77"/>
      <c r="B185" s="19">
        <v>178</v>
      </c>
      <c r="C185" s="20" t="s">
        <v>1061</v>
      </c>
      <c r="D185" s="151" t="s">
        <v>29</v>
      </c>
      <c r="E185" s="152">
        <v>1954</v>
      </c>
      <c r="F185" s="152"/>
      <c r="G185" s="149" t="s">
        <v>1062</v>
      </c>
      <c r="H185" s="150"/>
      <c r="I185" s="26" t="s">
        <v>551</v>
      </c>
      <c r="J185" s="129"/>
      <c r="K185" s="163"/>
      <c r="L185" s="131"/>
      <c r="M185" s="132"/>
      <c r="N185" s="129">
        <v>241</v>
      </c>
      <c r="O185" s="148" t="s">
        <v>1063</v>
      </c>
      <c r="P185" s="131" t="s">
        <v>1064</v>
      </c>
      <c r="Q185" s="132">
        <v>29.5</v>
      </c>
      <c r="R185" s="134">
        <v>65</v>
      </c>
      <c r="S185" s="147" t="s">
        <v>1065</v>
      </c>
      <c r="T185" s="136" t="s">
        <v>1066</v>
      </c>
      <c r="U185" s="132">
        <v>135</v>
      </c>
      <c r="V185" s="134"/>
      <c r="W185" s="147"/>
      <c r="X185" s="136"/>
      <c r="Y185" s="132"/>
      <c r="Z185" s="134"/>
      <c r="AA185" s="147"/>
      <c r="AB185" s="136"/>
      <c r="AC185" s="132"/>
      <c r="AD185" s="138"/>
      <c r="AE185" s="123">
        <v>0</v>
      </c>
      <c r="AF185" s="123">
        <v>29.5</v>
      </c>
      <c r="AG185" s="123">
        <v>135</v>
      </c>
      <c r="AH185" s="123">
        <v>0</v>
      </c>
      <c r="AI185" s="124">
        <v>0</v>
      </c>
      <c r="AJ185" s="7">
        <v>164.5</v>
      </c>
    </row>
    <row r="186" spans="1:36" ht="26.25" customHeight="1" x14ac:dyDescent="0.25">
      <c r="A186" s="77"/>
      <c r="B186" s="19">
        <v>179</v>
      </c>
      <c r="C186" s="165" t="s">
        <v>1067</v>
      </c>
      <c r="D186" s="151" t="s">
        <v>1068</v>
      </c>
      <c r="E186" s="152"/>
      <c r="F186" s="152"/>
      <c r="G186" s="149" t="s">
        <v>301</v>
      </c>
      <c r="H186" s="150"/>
      <c r="I186" s="26"/>
      <c r="J186" s="129"/>
      <c r="K186" s="163"/>
      <c r="L186" s="131"/>
      <c r="M186" s="132"/>
      <c r="N186" s="129">
        <v>36</v>
      </c>
      <c r="O186" s="148" t="s">
        <v>1069</v>
      </c>
      <c r="P186" s="131" t="s">
        <v>1038</v>
      </c>
      <c r="Q186" s="132">
        <v>164</v>
      </c>
      <c r="R186" s="134"/>
      <c r="S186" s="147"/>
      <c r="T186" s="136"/>
      <c r="U186" s="132"/>
      <c r="V186" s="134"/>
      <c r="W186" s="147"/>
      <c r="X186" s="136"/>
      <c r="Y186" s="132"/>
      <c r="Z186" s="134"/>
      <c r="AA186" s="147"/>
      <c r="AB186" s="136"/>
      <c r="AC186" s="132"/>
      <c r="AD186" s="138"/>
      <c r="AE186" s="123">
        <v>0</v>
      </c>
      <c r="AF186" s="123">
        <v>164</v>
      </c>
      <c r="AG186" s="123">
        <v>0</v>
      </c>
      <c r="AH186" s="123">
        <v>0</v>
      </c>
      <c r="AI186" s="124">
        <v>0</v>
      </c>
      <c r="AJ186" s="7">
        <v>164</v>
      </c>
    </row>
    <row r="187" spans="1:36" ht="18.75" customHeight="1" x14ac:dyDescent="0.25">
      <c r="A187" s="77"/>
      <c r="B187" s="19">
        <v>179</v>
      </c>
      <c r="C187" s="20" t="s">
        <v>1070</v>
      </c>
      <c r="D187" s="151" t="s">
        <v>54</v>
      </c>
      <c r="E187" s="152">
        <v>1988</v>
      </c>
      <c r="F187" s="152" t="s">
        <v>148</v>
      </c>
      <c r="G187" s="149" t="s">
        <v>227</v>
      </c>
      <c r="H187" s="150">
        <v>9</v>
      </c>
      <c r="I187" s="26" t="s">
        <v>431</v>
      </c>
      <c r="J187" s="129"/>
      <c r="K187" s="163"/>
      <c r="L187" s="131"/>
      <c r="M187" s="132"/>
      <c r="N187" s="129"/>
      <c r="O187" s="148"/>
      <c r="P187" s="131"/>
      <c r="Q187" s="132"/>
      <c r="R187" s="134"/>
      <c r="S187" s="147"/>
      <c r="T187" s="136"/>
      <c r="U187" s="132"/>
      <c r="V187" s="134"/>
      <c r="W187" s="147"/>
      <c r="X187" s="136"/>
      <c r="Y187" s="132"/>
      <c r="Z187" s="134">
        <v>36</v>
      </c>
      <c r="AA187" s="147" t="s">
        <v>1071</v>
      </c>
      <c r="AB187" s="136" t="s">
        <v>1072</v>
      </c>
      <c r="AC187" s="132">
        <v>164</v>
      </c>
      <c r="AD187" s="138"/>
      <c r="AE187" s="123">
        <v>0</v>
      </c>
      <c r="AF187" s="123">
        <v>0</v>
      </c>
      <c r="AG187" s="123">
        <v>0</v>
      </c>
      <c r="AH187" s="123">
        <v>0</v>
      </c>
      <c r="AI187" s="124">
        <v>164</v>
      </c>
      <c r="AJ187" s="7">
        <v>164</v>
      </c>
    </row>
    <row r="188" spans="1:36" ht="18.75" customHeight="1" x14ac:dyDescent="0.25">
      <c r="A188" s="77"/>
      <c r="B188" s="19">
        <v>179</v>
      </c>
      <c r="C188" s="20" t="s">
        <v>1073</v>
      </c>
      <c r="D188" s="151" t="s">
        <v>677</v>
      </c>
      <c r="E188" s="152"/>
      <c r="F188" s="152" t="s">
        <v>185</v>
      </c>
      <c r="G188" s="161" t="s">
        <v>558</v>
      </c>
      <c r="H188" s="162" t="s">
        <v>860</v>
      </c>
      <c r="I188" s="26"/>
      <c r="J188" s="129"/>
      <c r="K188" s="163"/>
      <c r="L188" s="131"/>
      <c r="M188" s="132"/>
      <c r="N188" s="129"/>
      <c r="O188" s="148"/>
      <c r="P188" s="131"/>
      <c r="Q188" s="132"/>
      <c r="R188" s="134"/>
      <c r="S188" s="147"/>
      <c r="T188" s="136"/>
      <c r="U188" s="132"/>
      <c r="V188" s="134">
        <v>36</v>
      </c>
      <c r="W188" s="147" t="s">
        <v>1074</v>
      </c>
      <c r="X188" s="136" t="s">
        <v>1075</v>
      </c>
      <c r="Y188" s="132">
        <v>164</v>
      </c>
      <c r="Z188" s="134"/>
      <c r="AA188" s="147"/>
      <c r="AB188" s="136"/>
      <c r="AC188" s="132"/>
      <c r="AD188" s="138"/>
      <c r="AE188" s="123">
        <v>0</v>
      </c>
      <c r="AF188" s="123">
        <v>0</v>
      </c>
      <c r="AG188" s="123">
        <v>0</v>
      </c>
      <c r="AH188" s="123">
        <v>164</v>
      </c>
      <c r="AI188" s="124">
        <v>0</v>
      </c>
      <c r="AJ188" s="7">
        <v>164</v>
      </c>
    </row>
    <row r="189" spans="1:36" ht="18.75" customHeight="1" x14ac:dyDescent="0.25">
      <c r="A189" s="77"/>
      <c r="B189" s="19">
        <v>182</v>
      </c>
      <c r="C189" s="20" t="s">
        <v>1076</v>
      </c>
      <c r="D189" s="151" t="s">
        <v>453</v>
      </c>
      <c r="E189" s="152"/>
      <c r="F189" s="152"/>
      <c r="G189" s="149" t="s">
        <v>301</v>
      </c>
      <c r="H189" s="150"/>
      <c r="I189" s="26" t="s">
        <v>76</v>
      </c>
      <c r="J189" s="129"/>
      <c r="K189" s="163"/>
      <c r="L189" s="131"/>
      <c r="M189" s="132"/>
      <c r="N189" s="129">
        <v>37</v>
      </c>
      <c r="O189" s="148" t="s">
        <v>1077</v>
      </c>
      <c r="P189" s="131" t="s">
        <v>1078</v>
      </c>
      <c r="Q189" s="132">
        <v>163</v>
      </c>
      <c r="R189" s="134"/>
      <c r="S189" s="147"/>
      <c r="T189" s="136"/>
      <c r="U189" s="132"/>
      <c r="V189" s="134"/>
      <c r="W189" s="147"/>
      <c r="X189" s="136"/>
      <c r="Y189" s="132"/>
      <c r="Z189" s="134"/>
      <c r="AA189" s="147"/>
      <c r="AB189" s="136"/>
      <c r="AC189" s="132"/>
      <c r="AD189" s="138"/>
      <c r="AE189" s="123">
        <v>0</v>
      </c>
      <c r="AF189" s="123">
        <v>163</v>
      </c>
      <c r="AG189" s="123">
        <v>0</v>
      </c>
      <c r="AH189" s="123">
        <v>0</v>
      </c>
      <c r="AI189" s="124">
        <v>0</v>
      </c>
      <c r="AJ189" s="7">
        <v>163</v>
      </c>
    </row>
    <row r="190" spans="1:36" ht="18.75" customHeight="1" x14ac:dyDescent="0.25">
      <c r="A190" s="77"/>
      <c r="B190" s="19">
        <v>182</v>
      </c>
      <c r="C190" s="20" t="s">
        <v>1079</v>
      </c>
      <c r="D190" s="151" t="s">
        <v>333</v>
      </c>
      <c r="E190" s="152">
        <v>1967</v>
      </c>
      <c r="F190" s="152" t="s">
        <v>83</v>
      </c>
      <c r="G190" s="149" t="s">
        <v>1040</v>
      </c>
      <c r="H190" s="150" t="s">
        <v>1080</v>
      </c>
      <c r="I190" s="26" t="s">
        <v>83</v>
      </c>
      <c r="J190" s="129"/>
      <c r="K190" s="163"/>
      <c r="L190" s="131"/>
      <c r="M190" s="132"/>
      <c r="N190" s="129"/>
      <c r="O190" s="148"/>
      <c r="P190" s="131"/>
      <c r="Q190" s="132"/>
      <c r="R190" s="134">
        <v>37</v>
      </c>
      <c r="S190" s="147" t="s">
        <v>1081</v>
      </c>
      <c r="T190" s="136" t="s">
        <v>1082</v>
      </c>
      <c r="U190" s="132">
        <v>163</v>
      </c>
      <c r="V190" s="134"/>
      <c r="W190" s="147"/>
      <c r="X190" s="136"/>
      <c r="Y190" s="132"/>
      <c r="Z190" s="134"/>
      <c r="AA190" s="147"/>
      <c r="AB190" s="136"/>
      <c r="AC190" s="132"/>
      <c r="AD190" s="138"/>
      <c r="AE190" s="123">
        <v>0</v>
      </c>
      <c r="AF190" s="123">
        <v>0</v>
      </c>
      <c r="AG190" s="123">
        <v>163</v>
      </c>
      <c r="AH190" s="123">
        <v>0</v>
      </c>
      <c r="AI190" s="124">
        <v>0</v>
      </c>
      <c r="AJ190" s="7">
        <v>163</v>
      </c>
    </row>
    <row r="191" spans="1:36" ht="18.75" customHeight="1" x14ac:dyDescent="0.25">
      <c r="A191" s="77"/>
      <c r="B191" s="19">
        <v>182</v>
      </c>
      <c r="C191" s="20" t="s">
        <v>1083</v>
      </c>
      <c r="D191" s="151" t="s">
        <v>655</v>
      </c>
      <c r="E191" s="152"/>
      <c r="F191" s="152" t="s">
        <v>185</v>
      </c>
      <c r="G191" s="161" t="s">
        <v>584</v>
      </c>
      <c r="H191" s="162" t="s">
        <v>1084</v>
      </c>
      <c r="I191" s="26"/>
      <c r="J191" s="129"/>
      <c r="K191" s="163"/>
      <c r="L191" s="131"/>
      <c r="M191" s="132"/>
      <c r="N191" s="129"/>
      <c r="O191" s="148"/>
      <c r="P191" s="131"/>
      <c r="Q191" s="132"/>
      <c r="R191" s="134"/>
      <c r="S191" s="147"/>
      <c r="T191" s="136"/>
      <c r="U191" s="132"/>
      <c r="V191" s="134">
        <v>37</v>
      </c>
      <c r="W191" s="147" t="s">
        <v>1085</v>
      </c>
      <c r="X191" s="136" t="s">
        <v>1086</v>
      </c>
      <c r="Y191" s="132">
        <v>163</v>
      </c>
      <c r="Z191" s="134"/>
      <c r="AA191" s="147"/>
      <c r="AB191" s="136"/>
      <c r="AC191" s="132"/>
      <c r="AD191" s="138"/>
      <c r="AE191" s="123">
        <v>0</v>
      </c>
      <c r="AF191" s="123">
        <v>0</v>
      </c>
      <c r="AG191" s="123">
        <v>0</v>
      </c>
      <c r="AH191" s="123">
        <v>163</v>
      </c>
      <c r="AI191" s="124">
        <v>0</v>
      </c>
      <c r="AJ191" s="7">
        <v>163</v>
      </c>
    </row>
    <row r="192" spans="1:36" ht="18.75" customHeight="1" x14ac:dyDescent="0.25">
      <c r="A192" s="77"/>
      <c r="B192" s="19">
        <v>182</v>
      </c>
      <c r="C192" s="20" t="s">
        <v>1087</v>
      </c>
      <c r="D192" s="151" t="s">
        <v>840</v>
      </c>
      <c r="E192" s="152">
        <v>1969</v>
      </c>
      <c r="F192" s="152" t="s">
        <v>148</v>
      </c>
      <c r="G192" s="149" t="s">
        <v>168</v>
      </c>
      <c r="H192" s="150"/>
      <c r="I192" s="26"/>
      <c r="J192" s="129">
        <v>37</v>
      </c>
      <c r="K192" s="163" t="s">
        <v>1088</v>
      </c>
      <c r="L192" s="131" t="s">
        <v>1089</v>
      </c>
      <c r="M192" s="132">
        <v>163</v>
      </c>
      <c r="N192" s="129"/>
      <c r="O192" s="148"/>
      <c r="P192" s="131"/>
      <c r="Q192" s="132"/>
      <c r="R192" s="134"/>
      <c r="S192" s="147"/>
      <c r="T192" s="136"/>
      <c r="U192" s="132"/>
      <c r="V192" s="134"/>
      <c r="W192" s="147"/>
      <c r="X192" s="136"/>
      <c r="Y192" s="132"/>
      <c r="Z192" s="134"/>
      <c r="AA192" s="147"/>
      <c r="AB192" s="136"/>
      <c r="AC192" s="132"/>
      <c r="AD192" s="138"/>
      <c r="AE192" s="123">
        <v>163</v>
      </c>
      <c r="AF192" s="123">
        <v>0</v>
      </c>
      <c r="AG192" s="123">
        <v>0</v>
      </c>
      <c r="AH192" s="123">
        <v>0</v>
      </c>
      <c r="AI192" s="124">
        <v>0</v>
      </c>
      <c r="AJ192" s="7">
        <v>163</v>
      </c>
    </row>
    <row r="193" spans="1:36" ht="18.75" customHeight="1" x14ac:dyDescent="0.25">
      <c r="A193" s="77"/>
      <c r="B193" s="19">
        <v>186</v>
      </c>
      <c r="C193" s="20" t="s">
        <v>1090</v>
      </c>
      <c r="D193" s="151" t="s">
        <v>340</v>
      </c>
      <c r="E193" s="152">
        <v>1976</v>
      </c>
      <c r="F193" s="152" t="s">
        <v>83</v>
      </c>
      <c r="G193" s="149" t="s">
        <v>374</v>
      </c>
      <c r="H193" s="150" t="s">
        <v>309</v>
      </c>
      <c r="I193" s="26" t="s">
        <v>1091</v>
      </c>
      <c r="J193" s="129"/>
      <c r="K193" s="163"/>
      <c r="L193" s="131"/>
      <c r="M193" s="132"/>
      <c r="N193" s="129"/>
      <c r="O193" s="148"/>
      <c r="P193" s="131"/>
      <c r="Q193" s="132"/>
      <c r="R193" s="134">
        <v>38</v>
      </c>
      <c r="S193" s="147" t="s">
        <v>1092</v>
      </c>
      <c r="T193" s="136" t="s">
        <v>1093</v>
      </c>
      <c r="U193" s="132">
        <v>162</v>
      </c>
      <c r="V193" s="134"/>
      <c r="W193" s="147"/>
      <c r="X193" s="136"/>
      <c r="Y193" s="132"/>
      <c r="Z193" s="134"/>
      <c r="AA193" s="147"/>
      <c r="AB193" s="136"/>
      <c r="AC193" s="132"/>
      <c r="AD193" s="138"/>
      <c r="AE193" s="123">
        <v>0</v>
      </c>
      <c r="AF193" s="123">
        <v>0</v>
      </c>
      <c r="AG193" s="123">
        <v>162</v>
      </c>
      <c r="AH193" s="123">
        <v>0</v>
      </c>
      <c r="AI193" s="124">
        <v>0</v>
      </c>
      <c r="AJ193" s="7">
        <v>162</v>
      </c>
    </row>
    <row r="194" spans="1:36" ht="18.75" customHeight="1" x14ac:dyDescent="0.25">
      <c r="A194" s="77"/>
      <c r="B194" s="19">
        <v>186</v>
      </c>
      <c r="C194" s="20" t="s">
        <v>1094</v>
      </c>
      <c r="D194" s="151" t="s">
        <v>1095</v>
      </c>
      <c r="E194" s="152"/>
      <c r="F194" s="152" t="s">
        <v>603</v>
      </c>
      <c r="G194" s="149" t="s">
        <v>682</v>
      </c>
      <c r="H194" s="150" t="s">
        <v>816</v>
      </c>
      <c r="I194" s="26"/>
      <c r="J194" s="129"/>
      <c r="K194" s="163"/>
      <c r="L194" s="131"/>
      <c r="M194" s="132"/>
      <c r="N194" s="129"/>
      <c r="O194" s="148"/>
      <c r="P194" s="131"/>
      <c r="Q194" s="132"/>
      <c r="R194" s="134"/>
      <c r="S194" s="147"/>
      <c r="T194" s="136"/>
      <c r="U194" s="132"/>
      <c r="V194" s="134">
        <v>38</v>
      </c>
      <c r="W194" s="147" t="s">
        <v>1096</v>
      </c>
      <c r="X194" s="136" t="s">
        <v>1097</v>
      </c>
      <c r="Y194" s="132">
        <v>162</v>
      </c>
      <c r="Z194" s="134"/>
      <c r="AA194" s="147"/>
      <c r="AB194" s="136"/>
      <c r="AC194" s="132"/>
      <c r="AD194" s="138"/>
      <c r="AE194" s="123">
        <v>0</v>
      </c>
      <c r="AF194" s="123">
        <v>0</v>
      </c>
      <c r="AG194" s="123">
        <v>0</v>
      </c>
      <c r="AH194" s="123">
        <v>162</v>
      </c>
      <c r="AI194" s="124">
        <v>0</v>
      </c>
      <c r="AJ194" s="7">
        <v>162</v>
      </c>
    </row>
    <row r="195" spans="1:36" ht="18.75" customHeight="1" x14ac:dyDescent="0.25">
      <c r="A195" s="77"/>
      <c r="B195" s="19">
        <v>186</v>
      </c>
      <c r="C195" s="20" t="s">
        <v>1098</v>
      </c>
      <c r="D195" s="151" t="s">
        <v>33</v>
      </c>
      <c r="E195" s="152">
        <v>1980</v>
      </c>
      <c r="F195" s="152" t="s">
        <v>148</v>
      </c>
      <c r="G195" s="161" t="s">
        <v>227</v>
      </c>
      <c r="H195" s="162">
        <v>10</v>
      </c>
      <c r="I195" s="26" t="s">
        <v>237</v>
      </c>
      <c r="J195" s="129"/>
      <c r="K195" s="163"/>
      <c r="L195" s="131"/>
      <c r="M195" s="132"/>
      <c r="N195" s="129"/>
      <c r="O195" s="148"/>
      <c r="P195" s="131"/>
      <c r="Q195" s="132"/>
      <c r="R195" s="134"/>
      <c r="S195" s="147"/>
      <c r="T195" s="136"/>
      <c r="U195" s="132"/>
      <c r="V195" s="134"/>
      <c r="W195" s="147"/>
      <c r="X195" s="136"/>
      <c r="Y195" s="132"/>
      <c r="Z195" s="134">
        <v>38</v>
      </c>
      <c r="AA195" s="147" t="s">
        <v>1099</v>
      </c>
      <c r="AB195" s="136" t="s">
        <v>1100</v>
      </c>
      <c r="AC195" s="132">
        <v>162</v>
      </c>
      <c r="AD195" s="138"/>
      <c r="AE195" s="123">
        <v>0</v>
      </c>
      <c r="AF195" s="123">
        <v>0</v>
      </c>
      <c r="AG195" s="123">
        <v>0</v>
      </c>
      <c r="AH195" s="123">
        <v>0</v>
      </c>
      <c r="AI195" s="124">
        <v>162</v>
      </c>
      <c r="AJ195" s="7">
        <v>162</v>
      </c>
    </row>
    <row r="196" spans="1:36" ht="18.75" customHeight="1" x14ac:dyDescent="0.25">
      <c r="A196" s="77"/>
      <c r="B196" s="19">
        <v>189</v>
      </c>
      <c r="C196" s="20" t="s">
        <v>1101</v>
      </c>
      <c r="D196" s="151" t="s">
        <v>1102</v>
      </c>
      <c r="E196" s="152">
        <v>1978</v>
      </c>
      <c r="F196" s="152" t="s">
        <v>300</v>
      </c>
      <c r="G196" s="149" t="s">
        <v>168</v>
      </c>
      <c r="H196" s="150">
        <v>21</v>
      </c>
      <c r="I196" s="26" t="s">
        <v>431</v>
      </c>
      <c r="J196" s="129"/>
      <c r="K196" s="163"/>
      <c r="L196" s="131"/>
      <c r="M196" s="132"/>
      <c r="N196" s="129"/>
      <c r="O196" s="148"/>
      <c r="P196" s="131"/>
      <c r="Q196" s="132"/>
      <c r="R196" s="134"/>
      <c r="S196" s="147"/>
      <c r="T196" s="136"/>
      <c r="U196" s="132"/>
      <c r="V196" s="134"/>
      <c r="W196" s="147"/>
      <c r="X196" s="136"/>
      <c r="Y196" s="132"/>
      <c r="Z196" s="134">
        <v>39</v>
      </c>
      <c r="AA196" s="147" t="s">
        <v>1103</v>
      </c>
      <c r="AB196" s="136" t="s">
        <v>1104</v>
      </c>
      <c r="AC196" s="132">
        <v>161</v>
      </c>
      <c r="AD196" s="138"/>
      <c r="AE196" s="123">
        <v>0</v>
      </c>
      <c r="AF196" s="123">
        <v>0</v>
      </c>
      <c r="AG196" s="123">
        <v>0</v>
      </c>
      <c r="AH196" s="123">
        <v>0</v>
      </c>
      <c r="AI196" s="124">
        <v>161</v>
      </c>
      <c r="AJ196" s="7">
        <v>161</v>
      </c>
    </row>
    <row r="197" spans="1:36" ht="18.75" customHeight="1" x14ac:dyDescent="0.25">
      <c r="A197" s="77"/>
      <c r="B197" s="19">
        <v>189</v>
      </c>
      <c r="C197" s="20" t="s">
        <v>1105</v>
      </c>
      <c r="D197" s="151" t="s">
        <v>1106</v>
      </c>
      <c r="E197" s="152">
        <v>1993</v>
      </c>
      <c r="F197" s="152" t="s">
        <v>83</v>
      </c>
      <c r="G197" s="149" t="s">
        <v>577</v>
      </c>
      <c r="H197" s="150" t="s">
        <v>1107</v>
      </c>
      <c r="I197" s="26" t="s">
        <v>1108</v>
      </c>
      <c r="J197" s="129"/>
      <c r="K197" s="163"/>
      <c r="L197" s="131"/>
      <c r="M197" s="132"/>
      <c r="N197" s="129"/>
      <c r="O197" s="148"/>
      <c r="P197" s="131"/>
      <c r="Q197" s="132"/>
      <c r="R197" s="134">
        <v>39</v>
      </c>
      <c r="S197" s="147" t="s">
        <v>1109</v>
      </c>
      <c r="T197" s="136" t="s">
        <v>1110</v>
      </c>
      <c r="U197" s="132">
        <v>161</v>
      </c>
      <c r="V197" s="134"/>
      <c r="W197" s="147"/>
      <c r="X197" s="136"/>
      <c r="Y197" s="132"/>
      <c r="Z197" s="134"/>
      <c r="AA197" s="147"/>
      <c r="AB197" s="136"/>
      <c r="AC197" s="132"/>
      <c r="AD197" s="138"/>
      <c r="AE197" s="123">
        <v>0</v>
      </c>
      <c r="AF197" s="123">
        <v>0</v>
      </c>
      <c r="AG197" s="123">
        <v>161</v>
      </c>
      <c r="AH197" s="123">
        <v>0</v>
      </c>
      <c r="AI197" s="124">
        <v>0</v>
      </c>
      <c r="AJ197" s="7">
        <v>161</v>
      </c>
    </row>
    <row r="198" spans="1:36" ht="18.75" customHeight="1" x14ac:dyDescent="0.25">
      <c r="A198" s="77"/>
      <c r="B198" s="19">
        <v>189</v>
      </c>
      <c r="C198" s="20" t="s">
        <v>1111</v>
      </c>
      <c r="D198" s="151" t="s">
        <v>340</v>
      </c>
      <c r="E198" s="152"/>
      <c r="F198" s="152"/>
      <c r="G198" s="149" t="s">
        <v>279</v>
      </c>
      <c r="H198" s="150"/>
      <c r="I198" s="26" t="s">
        <v>1112</v>
      </c>
      <c r="J198" s="129"/>
      <c r="K198" s="163"/>
      <c r="L198" s="131"/>
      <c r="M198" s="132"/>
      <c r="N198" s="129">
        <v>39</v>
      </c>
      <c r="O198" s="148" t="s">
        <v>1113</v>
      </c>
      <c r="P198" s="131" t="s">
        <v>1114</v>
      </c>
      <c r="Q198" s="132">
        <v>161</v>
      </c>
      <c r="R198" s="134"/>
      <c r="S198" s="147"/>
      <c r="T198" s="136"/>
      <c r="U198" s="132"/>
      <c r="V198" s="134"/>
      <c r="W198" s="147"/>
      <c r="X198" s="136"/>
      <c r="Y198" s="132"/>
      <c r="Z198" s="134"/>
      <c r="AA198" s="147"/>
      <c r="AB198" s="136"/>
      <c r="AC198" s="132"/>
      <c r="AD198" s="138"/>
      <c r="AE198" s="123">
        <v>0</v>
      </c>
      <c r="AF198" s="123">
        <v>161</v>
      </c>
      <c r="AG198" s="123">
        <v>0</v>
      </c>
      <c r="AH198" s="123">
        <v>0</v>
      </c>
      <c r="AI198" s="124">
        <v>0</v>
      </c>
      <c r="AJ198" s="7">
        <v>161</v>
      </c>
    </row>
    <row r="199" spans="1:36" ht="18.75" customHeight="1" x14ac:dyDescent="0.25">
      <c r="A199" s="77"/>
      <c r="B199" s="19">
        <v>189</v>
      </c>
      <c r="C199" s="20" t="s">
        <v>1115</v>
      </c>
      <c r="D199" s="151" t="s">
        <v>40</v>
      </c>
      <c r="E199" s="152">
        <v>1974</v>
      </c>
      <c r="F199" s="152" t="s">
        <v>148</v>
      </c>
      <c r="G199" s="149" t="s">
        <v>168</v>
      </c>
      <c r="H199" s="150"/>
      <c r="I199" s="26"/>
      <c r="J199" s="129">
        <v>39</v>
      </c>
      <c r="K199" s="163" t="s">
        <v>1116</v>
      </c>
      <c r="L199" s="131" t="s">
        <v>1117</v>
      </c>
      <c r="M199" s="132">
        <v>161</v>
      </c>
      <c r="N199" s="129"/>
      <c r="O199" s="148"/>
      <c r="P199" s="131"/>
      <c r="Q199" s="132"/>
      <c r="R199" s="134"/>
      <c r="S199" s="147"/>
      <c r="T199" s="136"/>
      <c r="U199" s="132"/>
      <c r="V199" s="134"/>
      <c r="W199" s="147"/>
      <c r="X199" s="136"/>
      <c r="Y199" s="132"/>
      <c r="Z199" s="134"/>
      <c r="AA199" s="147"/>
      <c r="AB199" s="136"/>
      <c r="AC199" s="132"/>
      <c r="AD199" s="138"/>
      <c r="AE199" s="123">
        <v>161</v>
      </c>
      <c r="AF199" s="123">
        <v>0</v>
      </c>
      <c r="AG199" s="123">
        <v>0</v>
      </c>
      <c r="AH199" s="123">
        <v>0</v>
      </c>
      <c r="AI199" s="124">
        <v>0</v>
      </c>
      <c r="AJ199" s="7">
        <v>161</v>
      </c>
    </row>
    <row r="200" spans="1:36" ht="18.75" customHeight="1" x14ac:dyDescent="0.25">
      <c r="A200" s="77"/>
      <c r="B200" s="19">
        <v>193</v>
      </c>
      <c r="C200" s="20" t="s">
        <v>1118</v>
      </c>
      <c r="D200" s="151" t="s">
        <v>1119</v>
      </c>
      <c r="E200" s="152">
        <v>1977</v>
      </c>
      <c r="F200" s="152" t="s">
        <v>300</v>
      </c>
      <c r="G200" s="149" t="s">
        <v>168</v>
      </c>
      <c r="H200" s="150">
        <v>22</v>
      </c>
      <c r="I200" s="26" t="s">
        <v>1120</v>
      </c>
      <c r="J200" s="129"/>
      <c r="K200" s="163"/>
      <c r="L200" s="131"/>
      <c r="M200" s="132"/>
      <c r="N200" s="129"/>
      <c r="O200" s="148"/>
      <c r="P200" s="131"/>
      <c r="Q200" s="132"/>
      <c r="R200" s="134"/>
      <c r="S200" s="147"/>
      <c r="T200" s="136"/>
      <c r="U200" s="132"/>
      <c r="V200" s="134"/>
      <c r="W200" s="147"/>
      <c r="X200" s="136"/>
      <c r="Y200" s="132"/>
      <c r="Z200" s="134">
        <v>40</v>
      </c>
      <c r="AA200" s="147" t="s">
        <v>1121</v>
      </c>
      <c r="AB200" s="136" t="s">
        <v>1122</v>
      </c>
      <c r="AC200" s="132">
        <v>160</v>
      </c>
      <c r="AD200" s="138"/>
      <c r="AE200" s="123">
        <v>0</v>
      </c>
      <c r="AF200" s="123">
        <v>0</v>
      </c>
      <c r="AG200" s="123">
        <v>0</v>
      </c>
      <c r="AH200" s="123">
        <v>0</v>
      </c>
      <c r="AI200" s="124">
        <v>160</v>
      </c>
      <c r="AJ200" s="7">
        <v>160</v>
      </c>
    </row>
    <row r="201" spans="1:36" ht="18.75" customHeight="1" x14ac:dyDescent="0.25">
      <c r="A201" s="77"/>
      <c r="B201" s="19">
        <v>193</v>
      </c>
      <c r="C201" s="20" t="s">
        <v>1123</v>
      </c>
      <c r="D201" s="151" t="s">
        <v>453</v>
      </c>
      <c r="E201" s="152"/>
      <c r="F201" s="152"/>
      <c r="G201" s="149" t="s">
        <v>301</v>
      </c>
      <c r="H201" s="150"/>
      <c r="I201" s="26" t="s">
        <v>1124</v>
      </c>
      <c r="J201" s="129"/>
      <c r="K201" s="163"/>
      <c r="L201" s="131"/>
      <c r="M201" s="132"/>
      <c r="N201" s="129">
        <v>40</v>
      </c>
      <c r="O201" s="148" t="s">
        <v>1125</v>
      </c>
      <c r="P201" s="131" t="s">
        <v>1114</v>
      </c>
      <c r="Q201" s="132">
        <v>160</v>
      </c>
      <c r="R201" s="134"/>
      <c r="S201" s="147"/>
      <c r="T201" s="136"/>
      <c r="U201" s="132"/>
      <c r="V201" s="134"/>
      <c r="W201" s="147"/>
      <c r="X201" s="136"/>
      <c r="Y201" s="132"/>
      <c r="Z201" s="134"/>
      <c r="AA201" s="147"/>
      <c r="AB201" s="136"/>
      <c r="AC201" s="132"/>
      <c r="AD201" s="138"/>
      <c r="AE201" s="123">
        <v>0</v>
      </c>
      <c r="AF201" s="123">
        <v>160</v>
      </c>
      <c r="AG201" s="123">
        <v>0</v>
      </c>
      <c r="AH201" s="123">
        <v>0</v>
      </c>
      <c r="AI201" s="124">
        <v>0</v>
      </c>
      <c r="AJ201" s="7">
        <v>160</v>
      </c>
    </row>
    <row r="202" spans="1:36" ht="18.75" customHeight="1" x14ac:dyDescent="0.25">
      <c r="A202" s="77"/>
      <c r="B202" s="19">
        <v>193</v>
      </c>
      <c r="C202" s="20" t="s">
        <v>1126</v>
      </c>
      <c r="D202" s="151" t="s">
        <v>333</v>
      </c>
      <c r="E202" s="152">
        <v>1977</v>
      </c>
      <c r="F202" s="152" t="s">
        <v>83</v>
      </c>
      <c r="G202" s="149" t="s">
        <v>374</v>
      </c>
      <c r="H202" s="150" t="s">
        <v>1107</v>
      </c>
      <c r="I202" s="26" t="s">
        <v>1127</v>
      </c>
      <c r="J202" s="129"/>
      <c r="K202" s="163"/>
      <c r="L202" s="131"/>
      <c r="M202" s="132"/>
      <c r="N202" s="129"/>
      <c r="O202" s="148"/>
      <c r="P202" s="131"/>
      <c r="Q202" s="132"/>
      <c r="R202" s="134">
        <v>40</v>
      </c>
      <c r="S202" s="147" t="s">
        <v>535</v>
      </c>
      <c r="T202" s="136" t="s">
        <v>536</v>
      </c>
      <c r="U202" s="132">
        <v>160</v>
      </c>
      <c r="V202" s="134"/>
      <c r="W202" s="147"/>
      <c r="X202" s="136"/>
      <c r="Y202" s="132"/>
      <c r="Z202" s="134"/>
      <c r="AA202" s="147"/>
      <c r="AB202" s="136"/>
      <c r="AC202" s="132"/>
      <c r="AD202" s="138"/>
      <c r="AE202" s="123">
        <v>0</v>
      </c>
      <c r="AF202" s="123">
        <v>0</v>
      </c>
      <c r="AG202" s="123">
        <v>160</v>
      </c>
      <c r="AH202" s="123">
        <v>0</v>
      </c>
      <c r="AI202" s="124">
        <v>0</v>
      </c>
      <c r="AJ202" s="7">
        <v>160</v>
      </c>
    </row>
    <row r="203" spans="1:36" ht="18.75" customHeight="1" x14ac:dyDescent="0.25">
      <c r="A203" s="77"/>
      <c r="B203" s="19">
        <v>193</v>
      </c>
      <c r="C203" s="20" t="s">
        <v>1128</v>
      </c>
      <c r="D203" s="151" t="s">
        <v>36</v>
      </c>
      <c r="E203" s="152"/>
      <c r="F203" s="152" t="s">
        <v>185</v>
      </c>
      <c r="G203" s="161" t="s">
        <v>584</v>
      </c>
      <c r="H203" s="162" t="s">
        <v>1129</v>
      </c>
      <c r="I203" s="26"/>
      <c r="J203" s="129"/>
      <c r="K203" s="163"/>
      <c r="L203" s="131"/>
      <c r="M203" s="132"/>
      <c r="N203" s="129"/>
      <c r="O203" s="148"/>
      <c r="P203" s="131"/>
      <c r="Q203" s="132"/>
      <c r="R203" s="134"/>
      <c r="S203" s="147"/>
      <c r="T203" s="136"/>
      <c r="U203" s="132"/>
      <c r="V203" s="134">
        <v>40</v>
      </c>
      <c r="W203" s="147" t="s">
        <v>1130</v>
      </c>
      <c r="X203" s="136" t="s">
        <v>1131</v>
      </c>
      <c r="Y203" s="132">
        <v>160</v>
      </c>
      <c r="Z203" s="134"/>
      <c r="AA203" s="147"/>
      <c r="AB203" s="136"/>
      <c r="AC203" s="132"/>
      <c r="AD203" s="138"/>
      <c r="AE203" s="123">
        <v>0</v>
      </c>
      <c r="AF203" s="123">
        <v>0</v>
      </c>
      <c r="AG203" s="123">
        <v>0</v>
      </c>
      <c r="AH203" s="123">
        <v>160</v>
      </c>
      <c r="AI203" s="124">
        <v>0</v>
      </c>
      <c r="AJ203" s="7">
        <v>160</v>
      </c>
    </row>
    <row r="204" spans="1:36" ht="18.75" customHeight="1" x14ac:dyDescent="0.25">
      <c r="A204" s="77"/>
      <c r="B204" s="19">
        <v>197</v>
      </c>
      <c r="C204" s="20" t="s">
        <v>1132</v>
      </c>
      <c r="D204" s="151" t="s">
        <v>30</v>
      </c>
      <c r="E204" s="152"/>
      <c r="F204" s="152"/>
      <c r="G204" s="149" t="s">
        <v>202</v>
      </c>
      <c r="H204" s="150"/>
      <c r="I204" s="26" t="s">
        <v>1133</v>
      </c>
      <c r="J204" s="129"/>
      <c r="K204" s="163"/>
      <c r="L204" s="131"/>
      <c r="M204" s="132"/>
      <c r="N204" s="129">
        <v>41</v>
      </c>
      <c r="O204" s="148" t="s">
        <v>1134</v>
      </c>
      <c r="P204" s="131" t="s">
        <v>1135</v>
      </c>
      <c r="Q204" s="132">
        <v>159</v>
      </c>
      <c r="R204" s="134"/>
      <c r="S204" s="147"/>
      <c r="T204" s="136"/>
      <c r="U204" s="132"/>
      <c r="V204" s="134"/>
      <c r="W204" s="147"/>
      <c r="X204" s="136"/>
      <c r="Y204" s="132"/>
      <c r="Z204" s="134"/>
      <c r="AA204" s="147"/>
      <c r="AB204" s="136"/>
      <c r="AC204" s="132"/>
      <c r="AD204" s="138"/>
      <c r="AE204" s="123">
        <v>0</v>
      </c>
      <c r="AF204" s="123">
        <v>159</v>
      </c>
      <c r="AG204" s="123">
        <v>0</v>
      </c>
      <c r="AH204" s="123">
        <v>0</v>
      </c>
      <c r="AI204" s="124">
        <v>0</v>
      </c>
      <c r="AJ204" s="7">
        <v>159</v>
      </c>
    </row>
    <row r="205" spans="1:36" ht="18.75" customHeight="1" x14ac:dyDescent="0.25">
      <c r="A205" s="77"/>
      <c r="B205" s="19">
        <v>197</v>
      </c>
      <c r="C205" s="20" t="s">
        <v>1136</v>
      </c>
      <c r="D205" s="151" t="s">
        <v>1137</v>
      </c>
      <c r="E205" s="152">
        <v>1972</v>
      </c>
      <c r="F205" s="152" t="s">
        <v>300</v>
      </c>
      <c r="G205" s="149" t="s">
        <v>168</v>
      </c>
      <c r="H205" s="150">
        <v>23</v>
      </c>
      <c r="I205" s="26" t="s">
        <v>1138</v>
      </c>
      <c r="J205" s="129"/>
      <c r="K205" s="163"/>
      <c r="L205" s="131"/>
      <c r="M205" s="132"/>
      <c r="N205" s="129"/>
      <c r="O205" s="148"/>
      <c r="P205" s="131"/>
      <c r="Q205" s="132"/>
      <c r="R205" s="134"/>
      <c r="S205" s="147"/>
      <c r="T205" s="136"/>
      <c r="U205" s="132"/>
      <c r="V205" s="134"/>
      <c r="W205" s="147"/>
      <c r="X205" s="136"/>
      <c r="Y205" s="132"/>
      <c r="Z205" s="134">
        <v>41</v>
      </c>
      <c r="AA205" s="147" t="s">
        <v>1139</v>
      </c>
      <c r="AB205" s="136" t="s">
        <v>1140</v>
      </c>
      <c r="AC205" s="132">
        <v>159</v>
      </c>
      <c r="AD205" s="138"/>
      <c r="AE205" s="123">
        <v>0</v>
      </c>
      <c r="AF205" s="123">
        <v>0</v>
      </c>
      <c r="AG205" s="123">
        <v>0</v>
      </c>
      <c r="AH205" s="123">
        <v>0</v>
      </c>
      <c r="AI205" s="124">
        <v>159</v>
      </c>
      <c r="AJ205" s="7">
        <v>159</v>
      </c>
    </row>
    <row r="206" spans="1:36" ht="18.75" customHeight="1" x14ac:dyDescent="0.25">
      <c r="A206" s="77"/>
      <c r="B206" s="19">
        <v>197</v>
      </c>
      <c r="C206" s="20" t="s">
        <v>1141</v>
      </c>
      <c r="D206" s="151" t="s">
        <v>1142</v>
      </c>
      <c r="E206" s="152"/>
      <c r="F206" s="152" t="s">
        <v>603</v>
      </c>
      <c r="G206" s="161" t="s">
        <v>584</v>
      </c>
      <c r="H206" s="162" t="s">
        <v>1143</v>
      </c>
      <c r="I206" s="26"/>
      <c r="J206" s="129"/>
      <c r="K206" s="163"/>
      <c r="L206" s="131"/>
      <c r="M206" s="132"/>
      <c r="N206" s="129"/>
      <c r="O206" s="148"/>
      <c r="P206" s="131"/>
      <c r="Q206" s="132"/>
      <c r="R206" s="134"/>
      <c r="S206" s="147"/>
      <c r="T206" s="136"/>
      <c r="U206" s="132"/>
      <c r="V206" s="134">
        <v>41</v>
      </c>
      <c r="W206" s="147" t="s">
        <v>1144</v>
      </c>
      <c r="X206" s="136" t="s">
        <v>1145</v>
      </c>
      <c r="Y206" s="132">
        <v>159</v>
      </c>
      <c r="Z206" s="134"/>
      <c r="AA206" s="147"/>
      <c r="AB206" s="136"/>
      <c r="AC206" s="132"/>
      <c r="AD206" s="138"/>
      <c r="AE206" s="123">
        <v>0</v>
      </c>
      <c r="AF206" s="123">
        <v>0</v>
      </c>
      <c r="AG206" s="123">
        <v>0</v>
      </c>
      <c r="AH206" s="123">
        <v>159</v>
      </c>
      <c r="AI206" s="124">
        <v>0</v>
      </c>
      <c r="AJ206" s="7">
        <v>159</v>
      </c>
    </row>
    <row r="207" spans="1:36" ht="18.75" customHeight="1" x14ac:dyDescent="0.25">
      <c r="A207" s="77"/>
      <c r="B207" s="19">
        <v>197</v>
      </c>
      <c r="C207" s="20" t="s">
        <v>1115</v>
      </c>
      <c r="D207" s="151" t="s">
        <v>1146</v>
      </c>
      <c r="E207" s="152">
        <v>1976</v>
      </c>
      <c r="F207" s="152" t="s">
        <v>148</v>
      </c>
      <c r="G207" s="149" t="s">
        <v>168</v>
      </c>
      <c r="H207" s="150"/>
      <c r="I207" s="26" t="s">
        <v>1147</v>
      </c>
      <c r="J207" s="129">
        <v>41</v>
      </c>
      <c r="K207" s="163" t="s">
        <v>1148</v>
      </c>
      <c r="L207" s="131" t="s">
        <v>1149</v>
      </c>
      <c r="M207" s="132">
        <v>159</v>
      </c>
      <c r="N207" s="129"/>
      <c r="O207" s="148"/>
      <c r="P207" s="131"/>
      <c r="Q207" s="132"/>
      <c r="R207" s="134"/>
      <c r="S207" s="147"/>
      <c r="T207" s="136"/>
      <c r="U207" s="132"/>
      <c r="V207" s="134"/>
      <c r="W207" s="147"/>
      <c r="X207" s="136"/>
      <c r="Y207" s="132"/>
      <c r="Z207" s="134"/>
      <c r="AA207" s="147"/>
      <c r="AB207" s="136"/>
      <c r="AC207" s="132"/>
      <c r="AD207" s="138"/>
      <c r="AE207" s="123">
        <v>159</v>
      </c>
      <c r="AF207" s="123">
        <v>0</v>
      </c>
      <c r="AG207" s="123">
        <v>0</v>
      </c>
      <c r="AH207" s="123">
        <v>0</v>
      </c>
      <c r="AI207" s="124">
        <v>0</v>
      </c>
      <c r="AJ207" s="7">
        <v>159</v>
      </c>
    </row>
    <row r="208" spans="1:36" ht="18.75" customHeight="1" x14ac:dyDescent="0.25">
      <c r="A208" s="77"/>
      <c r="B208" s="19">
        <v>201</v>
      </c>
      <c r="C208" s="20" t="s">
        <v>1150</v>
      </c>
      <c r="D208" s="151" t="s">
        <v>1151</v>
      </c>
      <c r="E208" s="152">
        <v>1967</v>
      </c>
      <c r="F208" s="152" t="s">
        <v>300</v>
      </c>
      <c r="G208" s="149" t="s">
        <v>158</v>
      </c>
      <c r="H208" s="150">
        <v>4</v>
      </c>
      <c r="I208" s="26" t="s">
        <v>1152</v>
      </c>
      <c r="J208" s="129"/>
      <c r="K208" s="163"/>
      <c r="L208" s="131"/>
      <c r="M208" s="132"/>
      <c r="N208" s="129"/>
      <c r="O208" s="148"/>
      <c r="P208" s="131"/>
      <c r="Q208" s="132"/>
      <c r="R208" s="134"/>
      <c r="S208" s="147"/>
      <c r="T208" s="136"/>
      <c r="U208" s="132"/>
      <c r="V208" s="134"/>
      <c r="W208" s="147"/>
      <c r="X208" s="136"/>
      <c r="Y208" s="132"/>
      <c r="Z208" s="134">
        <v>42</v>
      </c>
      <c r="AA208" s="147" t="s">
        <v>1153</v>
      </c>
      <c r="AB208" s="136" t="s">
        <v>1154</v>
      </c>
      <c r="AC208" s="132">
        <v>158</v>
      </c>
      <c r="AD208" s="138"/>
      <c r="AE208" s="123">
        <v>0</v>
      </c>
      <c r="AF208" s="123">
        <v>0</v>
      </c>
      <c r="AG208" s="123">
        <v>0</v>
      </c>
      <c r="AH208" s="123">
        <v>0</v>
      </c>
      <c r="AI208" s="124">
        <v>158</v>
      </c>
      <c r="AJ208" s="7">
        <v>158</v>
      </c>
    </row>
    <row r="209" spans="1:36" ht="18.75" customHeight="1" x14ac:dyDescent="0.25">
      <c r="A209" s="77"/>
      <c r="B209" s="19">
        <v>201</v>
      </c>
      <c r="C209" s="20" t="s">
        <v>1155</v>
      </c>
      <c r="D209" s="151" t="s">
        <v>840</v>
      </c>
      <c r="E209" s="152"/>
      <c r="F209" s="152" t="s">
        <v>185</v>
      </c>
      <c r="G209" s="161" t="s">
        <v>584</v>
      </c>
      <c r="H209" s="162" t="s">
        <v>1156</v>
      </c>
      <c r="I209" s="26"/>
      <c r="J209" s="129"/>
      <c r="K209" s="163"/>
      <c r="L209" s="131"/>
      <c r="M209" s="132"/>
      <c r="N209" s="129"/>
      <c r="O209" s="148"/>
      <c r="P209" s="131"/>
      <c r="Q209" s="132"/>
      <c r="R209" s="134"/>
      <c r="S209" s="147"/>
      <c r="T209" s="136"/>
      <c r="U209" s="132"/>
      <c r="V209" s="134">
        <v>42</v>
      </c>
      <c r="W209" s="147" t="s">
        <v>1157</v>
      </c>
      <c r="X209" s="136" t="s">
        <v>1158</v>
      </c>
      <c r="Y209" s="132">
        <v>158</v>
      </c>
      <c r="Z209" s="134"/>
      <c r="AA209" s="147"/>
      <c r="AB209" s="136"/>
      <c r="AC209" s="132"/>
      <c r="AD209" s="138"/>
      <c r="AE209" s="123">
        <v>0</v>
      </c>
      <c r="AF209" s="123">
        <v>0</v>
      </c>
      <c r="AG209" s="123">
        <v>0</v>
      </c>
      <c r="AH209" s="123">
        <v>158</v>
      </c>
      <c r="AI209" s="124">
        <v>0</v>
      </c>
      <c r="AJ209" s="7">
        <v>158</v>
      </c>
    </row>
    <row r="210" spans="1:36" ht="18.75" customHeight="1" x14ac:dyDescent="0.25">
      <c r="A210" s="77"/>
      <c r="B210" s="19">
        <v>203</v>
      </c>
      <c r="C210" s="20" t="s">
        <v>1159</v>
      </c>
      <c r="D210" s="151" t="s">
        <v>1160</v>
      </c>
      <c r="E210" s="152"/>
      <c r="F210" s="152" t="s">
        <v>603</v>
      </c>
      <c r="G210" s="149" t="s">
        <v>584</v>
      </c>
      <c r="H210" s="150" t="s">
        <v>1161</v>
      </c>
      <c r="I210" s="26"/>
      <c r="J210" s="129"/>
      <c r="K210" s="163"/>
      <c r="L210" s="131"/>
      <c r="M210" s="132"/>
      <c r="N210" s="129"/>
      <c r="O210" s="148"/>
      <c r="P210" s="131"/>
      <c r="Q210" s="132"/>
      <c r="R210" s="134"/>
      <c r="S210" s="147"/>
      <c r="T210" s="136"/>
      <c r="U210" s="132"/>
      <c r="V210" s="134">
        <v>43</v>
      </c>
      <c r="W210" s="147" t="s">
        <v>1162</v>
      </c>
      <c r="X210" s="136" t="s">
        <v>1163</v>
      </c>
      <c r="Y210" s="132">
        <v>157</v>
      </c>
      <c r="Z210" s="134"/>
      <c r="AA210" s="147"/>
      <c r="AB210" s="136"/>
      <c r="AC210" s="132"/>
      <c r="AD210" s="138"/>
      <c r="AE210" s="123">
        <v>0</v>
      </c>
      <c r="AF210" s="123">
        <v>0</v>
      </c>
      <c r="AG210" s="123">
        <v>0</v>
      </c>
      <c r="AH210" s="123">
        <v>157</v>
      </c>
      <c r="AI210" s="124">
        <v>0</v>
      </c>
      <c r="AJ210" s="7">
        <v>157</v>
      </c>
    </row>
    <row r="211" spans="1:36" ht="18.75" customHeight="1" x14ac:dyDescent="0.25">
      <c r="A211" s="77"/>
      <c r="B211" s="19">
        <v>203</v>
      </c>
      <c r="C211" s="20" t="s">
        <v>1164</v>
      </c>
      <c r="D211" s="151" t="s">
        <v>333</v>
      </c>
      <c r="E211" s="152">
        <v>1977</v>
      </c>
      <c r="F211" s="152" t="s">
        <v>83</v>
      </c>
      <c r="G211" s="161" t="s">
        <v>374</v>
      </c>
      <c r="H211" s="162" t="s">
        <v>1165</v>
      </c>
      <c r="I211" s="26" t="s">
        <v>1166</v>
      </c>
      <c r="J211" s="129"/>
      <c r="K211" s="163"/>
      <c r="L211" s="131"/>
      <c r="M211" s="132"/>
      <c r="N211" s="129"/>
      <c r="O211" s="148"/>
      <c r="P211" s="131"/>
      <c r="Q211" s="132"/>
      <c r="R211" s="134">
        <v>43</v>
      </c>
      <c r="S211" s="147" t="s">
        <v>663</v>
      </c>
      <c r="T211" s="136" t="s">
        <v>664</v>
      </c>
      <c r="U211" s="132">
        <v>157</v>
      </c>
      <c r="V211" s="134"/>
      <c r="W211" s="147"/>
      <c r="X211" s="136"/>
      <c r="Y211" s="132"/>
      <c r="Z211" s="134"/>
      <c r="AA211" s="147"/>
      <c r="AB211" s="136"/>
      <c r="AC211" s="132"/>
      <c r="AD211" s="138"/>
      <c r="AE211" s="123">
        <v>0</v>
      </c>
      <c r="AF211" s="123">
        <v>0</v>
      </c>
      <c r="AG211" s="123">
        <v>157</v>
      </c>
      <c r="AH211" s="123">
        <v>0</v>
      </c>
      <c r="AI211" s="124">
        <v>0</v>
      </c>
      <c r="AJ211" s="7">
        <v>157</v>
      </c>
    </row>
    <row r="212" spans="1:36" ht="18.75" customHeight="1" x14ac:dyDescent="0.25">
      <c r="A212" s="77"/>
      <c r="B212" s="19">
        <v>203</v>
      </c>
      <c r="C212" s="20" t="s">
        <v>1167</v>
      </c>
      <c r="D212" s="151" t="s">
        <v>373</v>
      </c>
      <c r="E212" s="152">
        <v>1978</v>
      </c>
      <c r="F212" s="152" t="s">
        <v>148</v>
      </c>
      <c r="G212" s="149" t="s">
        <v>168</v>
      </c>
      <c r="H212" s="150">
        <v>24</v>
      </c>
      <c r="I212" s="26" t="s">
        <v>1168</v>
      </c>
      <c r="J212" s="129"/>
      <c r="K212" s="163"/>
      <c r="L212" s="131"/>
      <c r="M212" s="132"/>
      <c r="N212" s="129"/>
      <c r="O212" s="148"/>
      <c r="P212" s="131"/>
      <c r="Q212" s="132"/>
      <c r="R212" s="134"/>
      <c r="S212" s="147"/>
      <c r="T212" s="136"/>
      <c r="U212" s="132"/>
      <c r="V212" s="134"/>
      <c r="W212" s="147"/>
      <c r="X212" s="136"/>
      <c r="Y212" s="132"/>
      <c r="Z212" s="134">
        <v>43</v>
      </c>
      <c r="AA212" s="147" t="s">
        <v>1169</v>
      </c>
      <c r="AB212" s="136" t="s">
        <v>1170</v>
      </c>
      <c r="AC212" s="132">
        <v>157</v>
      </c>
      <c r="AD212" s="138"/>
      <c r="AE212" s="123">
        <v>0</v>
      </c>
      <c r="AF212" s="123">
        <v>0</v>
      </c>
      <c r="AG212" s="123">
        <v>0</v>
      </c>
      <c r="AH212" s="123">
        <v>0</v>
      </c>
      <c r="AI212" s="124">
        <v>157</v>
      </c>
      <c r="AJ212" s="7">
        <v>157</v>
      </c>
    </row>
    <row r="213" spans="1:36" ht="18.75" customHeight="1" x14ac:dyDescent="0.25">
      <c r="A213" s="77"/>
      <c r="B213" s="19">
        <v>206</v>
      </c>
      <c r="C213" s="20" t="s">
        <v>1171</v>
      </c>
      <c r="D213" s="151" t="s">
        <v>38</v>
      </c>
      <c r="E213" s="152">
        <v>1981</v>
      </c>
      <c r="F213" s="152" t="s">
        <v>300</v>
      </c>
      <c r="G213" s="149" t="s">
        <v>227</v>
      </c>
      <c r="H213" s="150">
        <v>11</v>
      </c>
      <c r="I213" s="26" t="s">
        <v>1172</v>
      </c>
      <c r="J213" s="129"/>
      <c r="K213" s="163"/>
      <c r="L213" s="131"/>
      <c r="M213" s="132"/>
      <c r="N213" s="129"/>
      <c r="O213" s="148"/>
      <c r="P213" s="131"/>
      <c r="Q213" s="132"/>
      <c r="R213" s="134"/>
      <c r="S213" s="147"/>
      <c r="T213" s="136"/>
      <c r="U213" s="132"/>
      <c r="V213" s="134"/>
      <c r="W213" s="147"/>
      <c r="X213" s="136"/>
      <c r="Y213" s="132"/>
      <c r="Z213" s="134">
        <v>44</v>
      </c>
      <c r="AA213" s="147" t="s">
        <v>1173</v>
      </c>
      <c r="AB213" s="136" t="s">
        <v>1174</v>
      </c>
      <c r="AC213" s="132">
        <v>156</v>
      </c>
      <c r="AD213" s="138"/>
      <c r="AE213" s="123">
        <v>0</v>
      </c>
      <c r="AF213" s="123">
        <v>0</v>
      </c>
      <c r="AG213" s="123">
        <v>0</v>
      </c>
      <c r="AH213" s="123">
        <v>0</v>
      </c>
      <c r="AI213" s="124">
        <v>156</v>
      </c>
      <c r="AJ213" s="7">
        <v>156</v>
      </c>
    </row>
    <row r="214" spans="1:36" ht="18.75" customHeight="1" x14ac:dyDescent="0.25">
      <c r="A214" s="77"/>
      <c r="B214" s="19">
        <v>206</v>
      </c>
      <c r="C214" s="20" t="s">
        <v>1175</v>
      </c>
      <c r="D214" s="151" t="s">
        <v>29</v>
      </c>
      <c r="E214" s="152">
        <v>1974</v>
      </c>
      <c r="F214" s="152" t="s">
        <v>148</v>
      </c>
      <c r="G214" s="149" t="s">
        <v>374</v>
      </c>
      <c r="H214" s="150" t="s">
        <v>1176</v>
      </c>
      <c r="I214" s="26" t="s">
        <v>1177</v>
      </c>
      <c r="J214" s="129"/>
      <c r="K214" s="163"/>
      <c r="L214" s="131"/>
      <c r="M214" s="132"/>
      <c r="N214" s="129"/>
      <c r="O214" s="148"/>
      <c r="P214" s="131"/>
      <c r="Q214" s="132"/>
      <c r="R214" s="134">
        <v>44</v>
      </c>
      <c r="S214" s="147" t="s">
        <v>1178</v>
      </c>
      <c r="T214" s="136" t="s">
        <v>1179</v>
      </c>
      <c r="U214" s="132">
        <v>156</v>
      </c>
      <c r="V214" s="134"/>
      <c r="W214" s="147"/>
      <c r="X214" s="136"/>
      <c r="Y214" s="132"/>
      <c r="Z214" s="134"/>
      <c r="AA214" s="147"/>
      <c r="AB214" s="136"/>
      <c r="AC214" s="132"/>
      <c r="AD214" s="138"/>
      <c r="AE214" s="123">
        <v>0</v>
      </c>
      <c r="AF214" s="123">
        <v>0</v>
      </c>
      <c r="AG214" s="123">
        <v>156</v>
      </c>
      <c r="AH214" s="123">
        <v>0</v>
      </c>
      <c r="AI214" s="124">
        <v>0</v>
      </c>
      <c r="AJ214" s="7">
        <v>156</v>
      </c>
    </row>
    <row r="215" spans="1:36" ht="18.75" customHeight="1" x14ac:dyDescent="0.25">
      <c r="A215" s="77"/>
      <c r="B215" s="19">
        <v>206</v>
      </c>
      <c r="C215" s="20" t="s">
        <v>1180</v>
      </c>
      <c r="D215" s="151" t="s">
        <v>40</v>
      </c>
      <c r="E215" s="152"/>
      <c r="F215" s="152"/>
      <c r="G215" s="149" t="s">
        <v>279</v>
      </c>
      <c r="H215" s="150"/>
      <c r="I215" s="26"/>
      <c r="J215" s="129"/>
      <c r="K215" s="163"/>
      <c r="L215" s="131"/>
      <c r="M215" s="132"/>
      <c r="N215" s="129">
        <v>44</v>
      </c>
      <c r="O215" s="148" t="s">
        <v>1181</v>
      </c>
      <c r="P215" s="131" t="s">
        <v>1182</v>
      </c>
      <c r="Q215" s="132">
        <v>156</v>
      </c>
      <c r="R215" s="134"/>
      <c r="S215" s="147"/>
      <c r="T215" s="136"/>
      <c r="U215" s="132"/>
      <c r="V215" s="134"/>
      <c r="W215" s="147"/>
      <c r="X215" s="136"/>
      <c r="Y215" s="132"/>
      <c r="Z215" s="134"/>
      <c r="AA215" s="147"/>
      <c r="AB215" s="136"/>
      <c r="AC215" s="132"/>
      <c r="AD215" s="138"/>
      <c r="AE215" s="123">
        <v>0</v>
      </c>
      <c r="AF215" s="123">
        <v>156</v>
      </c>
      <c r="AG215" s="123">
        <v>0</v>
      </c>
      <c r="AH215" s="123">
        <v>0</v>
      </c>
      <c r="AI215" s="124">
        <v>0</v>
      </c>
      <c r="AJ215" s="7">
        <v>156</v>
      </c>
    </row>
    <row r="216" spans="1:36" ht="18.75" customHeight="1" x14ac:dyDescent="0.25">
      <c r="A216" s="77"/>
      <c r="B216" s="19">
        <v>206</v>
      </c>
      <c r="C216" s="20" t="s">
        <v>1183</v>
      </c>
      <c r="D216" s="151" t="s">
        <v>840</v>
      </c>
      <c r="E216" s="152">
        <v>1972</v>
      </c>
      <c r="F216" s="152" t="s">
        <v>148</v>
      </c>
      <c r="G216" s="149" t="s">
        <v>168</v>
      </c>
      <c r="H216" s="150"/>
      <c r="I216" s="26" t="s">
        <v>1184</v>
      </c>
      <c r="J216" s="129">
        <v>44</v>
      </c>
      <c r="K216" s="163" t="s">
        <v>1185</v>
      </c>
      <c r="L216" s="131" t="s">
        <v>1186</v>
      </c>
      <c r="M216" s="132">
        <v>156</v>
      </c>
      <c r="N216" s="129"/>
      <c r="O216" s="148"/>
      <c r="P216" s="131"/>
      <c r="Q216" s="132"/>
      <c r="R216" s="134"/>
      <c r="S216" s="147"/>
      <c r="T216" s="136"/>
      <c r="U216" s="132"/>
      <c r="V216" s="134"/>
      <c r="W216" s="147"/>
      <c r="X216" s="136"/>
      <c r="Y216" s="132"/>
      <c r="Z216" s="134"/>
      <c r="AA216" s="147"/>
      <c r="AB216" s="136"/>
      <c r="AC216" s="132"/>
      <c r="AD216" s="138"/>
      <c r="AE216" s="123">
        <v>156</v>
      </c>
      <c r="AF216" s="123">
        <v>0</v>
      </c>
      <c r="AG216" s="123">
        <v>0</v>
      </c>
      <c r="AH216" s="123">
        <v>0</v>
      </c>
      <c r="AI216" s="124">
        <v>0</v>
      </c>
      <c r="AJ216" s="7">
        <v>156</v>
      </c>
    </row>
    <row r="217" spans="1:36" ht="18.75" customHeight="1" x14ac:dyDescent="0.25">
      <c r="A217" s="77"/>
      <c r="B217" s="19">
        <v>210</v>
      </c>
      <c r="C217" s="20" t="s">
        <v>244</v>
      </c>
      <c r="D217" s="151" t="s">
        <v>271</v>
      </c>
      <c r="E217" s="152">
        <v>1966</v>
      </c>
      <c r="F217" s="152" t="s">
        <v>83</v>
      </c>
      <c r="G217" s="149" t="s">
        <v>1040</v>
      </c>
      <c r="H217" s="150" t="s">
        <v>686</v>
      </c>
      <c r="I217" s="26" t="s">
        <v>1187</v>
      </c>
      <c r="J217" s="129"/>
      <c r="K217" s="163"/>
      <c r="L217" s="131"/>
      <c r="M217" s="132"/>
      <c r="N217" s="129"/>
      <c r="O217" s="148"/>
      <c r="P217" s="131"/>
      <c r="Q217" s="132"/>
      <c r="R217" s="134">
        <v>45</v>
      </c>
      <c r="S217" s="147" t="s">
        <v>1188</v>
      </c>
      <c r="T217" s="136" t="s">
        <v>1189</v>
      </c>
      <c r="U217" s="132">
        <v>155</v>
      </c>
      <c r="V217" s="134"/>
      <c r="W217" s="147"/>
      <c r="X217" s="136"/>
      <c r="Y217" s="132"/>
      <c r="Z217" s="134"/>
      <c r="AA217" s="147"/>
      <c r="AB217" s="136"/>
      <c r="AC217" s="132"/>
      <c r="AD217" s="138"/>
      <c r="AE217" s="123">
        <v>0</v>
      </c>
      <c r="AF217" s="123">
        <v>0</v>
      </c>
      <c r="AG217" s="123">
        <v>155</v>
      </c>
      <c r="AH217" s="123">
        <v>0</v>
      </c>
      <c r="AI217" s="124">
        <v>0</v>
      </c>
      <c r="AJ217" s="7">
        <v>155</v>
      </c>
    </row>
    <row r="218" spans="1:36" ht="18.75" customHeight="1" x14ac:dyDescent="0.25">
      <c r="A218" s="77"/>
      <c r="B218" s="19">
        <v>210</v>
      </c>
      <c r="C218" s="20" t="s">
        <v>1190</v>
      </c>
      <c r="D218" s="151" t="s">
        <v>1191</v>
      </c>
      <c r="E218" s="152">
        <v>1968</v>
      </c>
      <c r="F218" s="152" t="s">
        <v>300</v>
      </c>
      <c r="G218" s="149" t="s">
        <v>158</v>
      </c>
      <c r="H218" s="150">
        <v>5</v>
      </c>
      <c r="I218" s="26" t="s">
        <v>1192</v>
      </c>
      <c r="J218" s="129"/>
      <c r="K218" s="163"/>
      <c r="L218" s="131"/>
      <c r="M218" s="132"/>
      <c r="N218" s="129"/>
      <c r="O218" s="148"/>
      <c r="P218" s="131"/>
      <c r="Q218" s="132"/>
      <c r="R218" s="134"/>
      <c r="S218" s="147"/>
      <c r="T218" s="136"/>
      <c r="U218" s="132"/>
      <c r="V218" s="134"/>
      <c r="W218" s="147"/>
      <c r="X218" s="136"/>
      <c r="Y218" s="132"/>
      <c r="Z218" s="134">
        <v>45</v>
      </c>
      <c r="AA218" s="147" t="s">
        <v>1193</v>
      </c>
      <c r="AB218" s="136" t="s">
        <v>1194</v>
      </c>
      <c r="AC218" s="132">
        <v>155</v>
      </c>
      <c r="AD218" s="138"/>
      <c r="AE218" s="123">
        <v>0</v>
      </c>
      <c r="AF218" s="123">
        <v>0</v>
      </c>
      <c r="AG218" s="123">
        <v>0</v>
      </c>
      <c r="AH218" s="123">
        <v>0</v>
      </c>
      <c r="AI218" s="124">
        <v>155</v>
      </c>
      <c r="AJ218" s="7">
        <v>155</v>
      </c>
    </row>
    <row r="219" spans="1:36" ht="18.75" customHeight="1" x14ac:dyDescent="0.25">
      <c r="A219" s="77"/>
      <c r="B219" s="19">
        <v>210</v>
      </c>
      <c r="C219" s="20" t="s">
        <v>1195</v>
      </c>
      <c r="D219" s="151" t="s">
        <v>38</v>
      </c>
      <c r="E219" s="152"/>
      <c r="F219" s="152" t="s">
        <v>603</v>
      </c>
      <c r="G219" s="161" t="s">
        <v>682</v>
      </c>
      <c r="H219" s="162" t="s">
        <v>860</v>
      </c>
      <c r="I219" s="26"/>
      <c r="J219" s="129"/>
      <c r="K219" s="163"/>
      <c r="L219" s="131"/>
      <c r="M219" s="132"/>
      <c r="N219" s="129"/>
      <c r="O219" s="148"/>
      <c r="P219" s="131"/>
      <c r="Q219" s="132"/>
      <c r="R219" s="134"/>
      <c r="S219" s="147"/>
      <c r="T219" s="136"/>
      <c r="U219" s="132"/>
      <c r="V219" s="134">
        <v>45</v>
      </c>
      <c r="W219" s="147" t="s">
        <v>1196</v>
      </c>
      <c r="X219" s="136" t="s">
        <v>1197</v>
      </c>
      <c r="Y219" s="132">
        <v>155</v>
      </c>
      <c r="Z219" s="134"/>
      <c r="AA219" s="147"/>
      <c r="AB219" s="136"/>
      <c r="AC219" s="132"/>
      <c r="AD219" s="138"/>
      <c r="AE219" s="123">
        <v>0</v>
      </c>
      <c r="AF219" s="123">
        <v>0</v>
      </c>
      <c r="AG219" s="123">
        <v>0</v>
      </c>
      <c r="AH219" s="123">
        <v>155</v>
      </c>
      <c r="AI219" s="124">
        <v>0</v>
      </c>
      <c r="AJ219" s="7">
        <v>155</v>
      </c>
    </row>
    <row r="220" spans="1:36" ht="18.75" customHeight="1" x14ac:dyDescent="0.25">
      <c r="A220" s="77"/>
      <c r="B220" s="19">
        <v>213</v>
      </c>
      <c r="C220" s="20" t="s">
        <v>1198</v>
      </c>
      <c r="D220" s="151" t="s">
        <v>1068</v>
      </c>
      <c r="E220" s="152">
        <v>1971</v>
      </c>
      <c r="F220" s="152" t="s">
        <v>603</v>
      </c>
      <c r="G220" s="149" t="s">
        <v>168</v>
      </c>
      <c r="H220" s="150">
        <v>59</v>
      </c>
      <c r="I220" s="26" t="s">
        <v>1199</v>
      </c>
      <c r="J220" s="129"/>
      <c r="K220" s="163"/>
      <c r="L220" s="131"/>
      <c r="M220" s="132"/>
      <c r="N220" s="129">
        <v>156</v>
      </c>
      <c r="O220" s="148" t="s">
        <v>1200</v>
      </c>
      <c r="P220" s="131" t="s">
        <v>1201</v>
      </c>
      <c r="Q220" s="132">
        <v>72</v>
      </c>
      <c r="R220" s="134"/>
      <c r="S220" s="147"/>
      <c r="T220" s="136"/>
      <c r="U220" s="132"/>
      <c r="V220" s="134"/>
      <c r="W220" s="147"/>
      <c r="X220" s="136"/>
      <c r="Y220" s="132"/>
      <c r="Z220" s="134">
        <v>135</v>
      </c>
      <c r="AA220" s="147" t="s">
        <v>1202</v>
      </c>
      <c r="AB220" s="136" t="s">
        <v>1203</v>
      </c>
      <c r="AC220" s="132">
        <v>82.5</v>
      </c>
      <c r="AD220" s="138"/>
      <c r="AE220" s="123">
        <v>0</v>
      </c>
      <c r="AF220" s="123">
        <v>72</v>
      </c>
      <c r="AG220" s="123">
        <v>0</v>
      </c>
      <c r="AH220" s="123">
        <v>0</v>
      </c>
      <c r="AI220" s="124">
        <v>82.5</v>
      </c>
      <c r="AJ220" s="7">
        <v>154.5</v>
      </c>
    </row>
    <row r="221" spans="1:36" ht="18.75" customHeight="1" x14ac:dyDescent="0.25">
      <c r="A221" s="77"/>
      <c r="B221" s="19">
        <v>214</v>
      </c>
      <c r="C221" s="20" t="s">
        <v>1204</v>
      </c>
      <c r="D221" s="151" t="s">
        <v>840</v>
      </c>
      <c r="E221" s="152"/>
      <c r="F221" s="152"/>
      <c r="G221" s="149" t="s">
        <v>301</v>
      </c>
      <c r="H221" s="150"/>
      <c r="I221" s="26" t="s">
        <v>1205</v>
      </c>
      <c r="J221" s="129"/>
      <c r="K221" s="163"/>
      <c r="L221" s="131"/>
      <c r="M221" s="132"/>
      <c r="N221" s="129">
        <v>46</v>
      </c>
      <c r="O221" s="148" t="s">
        <v>1206</v>
      </c>
      <c r="P221" s="131" t="s">
        <v>1207</v>
      </c>
      <c r="Q221" s="132">
        <v>154</v>
      </c>
      <c r="R221" s="134"/>
      <c r="S221" s="147"/>
      <c r="T221" s="136"/>
      <c r="U221" s="132"/>
      <c r="V221" s="134"/>
      <c r="W221" s="147"/>
      <c r="X221" s="136"/>
      <c r="Y221" s="132"/>
      <c r="Z221" s="134"/>
      <c r="AA221" s="147"/>
      <c r="AB221" s="136"/>
      <c r="AC221" s="132"/>
      <c r="AD221" s="138"/>
      <c r="AE221" s="123">
        <v>0</v>
      </c>
      <c r="AF221" s="123">
        <v>154</v>
      </c>
      <c r="AG221" s="123">
        <v>0</v>
      </c>
      <c r="AH221" s="123">
        <v>0</v>
      </c>
      <c r="AI221" s="124">
        <v>0</v>
      </c>
      <c r="AJ221" s="7">
        <v>154</v>
      </c>
    </row>
    <row r="222" spans="1:36" ht="18.75" customHeight="1" x14ac:dyDescent="0.25">
      <c r="A222" s="77"/>
      <c r="B222" s="19">
        <v>214</v>
      </c>
      <c r="C222" s="20" t="s">
        <v>28</v>
      </c>
      <c r="D222" s="151" t="s">
        <v>41</v>
      </c>
      <c r="E222" s="152">
        <v>1995</v>
      </c>
      <c r="F222" s="152" t="s">
        <v>148</v>
      </c>
      <c r="G222" s="149" t="s">
        <v>1208</v>
      </c>
      <c r="H222" s="150"/>
      <c r="I222" s="26" t="s">
        <v>18</v>
      </c>
      <c r="J222" s="129">
        <v>46</v>
      </c>
      <c r="K222" s="163" t="s">
        <v>1209</v>
      </c>
      <c r="L222" s="131" t="s">
        <v>1210</v>
      </c>
      <c r="M222" s="132">
        <v>154</v>
      </c>
      <c r="N222" s="129"/>
      <c r="O222" s="148"/>
      <c r="P222" s="131"/>
      <c r="Q222" s="132"/>
      <c r="R222" s="134"/>
      <c r="S222" s="147"/>
      <c r="T222" s="136"/>
      <c r="U222" s="132"/>
      <c r="V222" s="134"/>
      <c r="W222" s="147"/>
      <c r="X222" s="136"/>
      <c r="Y222" s="132"/>
      <c r="Z222" s="134"/>
      <c r="AA222" s="147"/>
      <c r="AB222" s="136"/>
      <c r="AC222" s="132"/>
      <c r="AD222" s="138"/>
      <c r="AE222" s="123">
        <v>154</v>
      </c>
      <c r="AF222" s="123">
        <v>0</v>
      </c>
      <c r="AG222" s="123">
        <v>0</v>
      </c>
      <c r="AH222" s="123">
        <v>0</v>
      </c>
      <c r="AI222" s="124">
        <v>0</v>
      </c>
      <c r="AJ222" s="7">
        <v>154</v>
      </c>
    </row>
    <row r="223" spans="1:36" ht="18.75" customHeight="1" x14ac:dyDescent="0.25">
      <c r="A223" s="77"/>
      <c r="B223" s="19">
        <v>214</v>
      </c>
      <c r="C223" s="20" t="s">
        <v>1211</v>
      </c>
      <c r="D223" s="151" t="s">
        <v>1212</v>
      </c>
      <c r="E223" s="152">
        <v>1978</v>
      </c>
      <c r="F223" s="152" t="s">
        <v>300</v>
      </c>
      <c r="G223" s="149" t="s">
        <v>168</v>
      </c>
      <c r="H223" s="150">
        <v>25</v>
      </c>
      <c r="I223" s="26" t="s">
        <v>431</v>
      </c>
      <c r="J223" s="129"/>
      <c r="K223" s="163"/>
      <c r="L223" s="131"/>
      <c r="M223" s="132"/>
      <c r="N223" s="129"/>
      <c r="O223" s="148"/>
      <c r="P223" s="131"/>
      <c r="Q223" s="132"/>
      <c r="R223" s="134"/>
      <c r="S223" s="147"/>
      <c r="T223" s="136"/>
      <c r="U223" s="132"/>
      <c r="V223" s="134"/>
      <c r="W223" s="147"/>
      <c r="X223" s="136"/>
      <c r="Y223" s="132"/>
      <c r="Z223" s="134">
        <v>46</v>
      </c>
      <c r="AA223" s="147" t="s">
        <v>1213</v>
      </c>
      <c r="AB223" s="136" t="s">
        <v>1214</v>
      </c>
      <c r="AC223" s="132">
        <v>154</v>
      </c>
      <c r="AD223" s="138"/>
      <c r="AE223" s="123">
        <v>0</v>
      </c>
      <c r="AF223" s="123">
        <v>0</v>
      </c>
      <c r="AG223" s="123">
        <v>0</v>
      </c>
      <c r="AH223" s="123">
        <v>0</v>
      </c>
      <c r="AI223" s="124">
        <v>154</v>
      </c>
      <c r="AJ223" s="7">
        <v>154</v>
      </c>
    </row>
    <row r="224" spans="1:36" ht="18.75" customHeight="1" x14ac:dyDescent="0.25">
      <c r="A224" s="77"/>
      <c r="B224" s="19">
        <v>214</v>
      </c>
      <c r="C224" s="20" t="s">
        <v>1215</v>
      </c>
      <c r="D224" s="151" t="s">
        <v>40</v>
      </c>
      <c r="E224" s="152"/>
      <c r="F224" s="152" t="s">
        <v>603</v>
      </c>
      <c r="G224" s="161" t="s">
        <v>584</v>
      </c>
      <c r="H224" s="162" t="s">
        <v>1216</v>
      </c>
      <c r="I224" s="26"/>
      <c r="J224" s="129"/>
      <c r="K224" s="163"/>
      <c r="L224" s="131"/>
      <c r="M224" s="132"/>
      <c r="N224" s="129"/>
      <c r="O224" s="148"/>
      <c r="P224" s="131"/>
      <c r="Q224" s="132"/>
      <c r="R224" s="134"/>
      <c r="S224" s="147"/>
      <c r="T224" s="136"/>
      <c r="U224" s="132"/>
      <c r="V224" s="134">
        <v>46</v>
      </c>
      <c r="W224" s="147" t="s">
        <v>1217</v>
      </c>
      <c r="X224" s="136" t="s">
        <v>1218</v>
      </c>
      <c r="Y224" s="132">
        <v>154</v>
      </c>
      <c r="Z224" s="134"/>
      <c r="AA224" s="147"/>
      <c r="AB224" s="136"/>
      <c r="AC224" s="132"/>
      <c r="AD224" s="138"/>
      <c r="AE224" s="123">
        <v>0</v>
      </c>
      <c r="AF224" s="123">
        <v>0</v>
      </c>
      <c r="AG224" s="123">
        <v>0</v>
      </c>
      <c r="AH224" s="123">
        <v>154</v>
      </c>
      <c r="AI224" s="124">
        <v>0</v>
      </c>
      <c r="AJ224" s="7">
        <v>154</v>
      </c>
    </row>
    <row r="225" spans="1:36" ht="18.75" customHeight="1" x14ac:dyDescent="0.25">
      <c r="A225" s="77"/>
      <c r="B225" s="19">
        <v>218</v>
      </c>
      <c r="C225" s="20" t="s">
        <v>1219</v>
      </c>
      <c r="D225" s="151" t="s">
        <v>263</v>
      </c>
      <c r="E225" s="152">
        <v>1954</v>
      </c>
      <c r="F225" s="152" t="s">
        <v>83</v>
      </c>
      <c r="G225" s="149" t="s">
        <v>562</v>
      </c>
      <c r="H225" s="150" t="s">
        <v>563</v>
      </c>
      <c r="I225" s="26" t="s">
        <v>811</v>
      </c>
      <c r="J225" s="129"/>
      <c r="K225" s="163"/>
      <c r="L225" s="131"/>
      <c r="M225" s="132"/>
      <c r="N225" s="129"/>
      <c r="O225" s="148"/>
      <c r="P225" s="131"/>
      <c r="Q225" s="132"/>
      <c r="R225" s="134">
        <v>47</v>
      </c>
      <c r="S225" s="147" t="s">
        <v>1221</v>
      </c>
      <c r="T225" s="136" t="s">
        <v>1222</v>
      </c>
      <c r="U225" s="132">
        <v>153</v>
      </c>
      <c r="V225" s="134"/>
      <c r="W225" s="147"/>
      <c r="X225" s="136"/>
      <c r="Y225" s="132"/>
      <c r="Z225" s="134"/>
      <c r="AA225" s="147"/>
      <c r="AB225" s="136"/>
      <c r="AC225" s="132"/>
      <c r="AD225" s="138"/>
      <c r="AE225" s="123">
        <v>0</v>
      </c>
      <c r="AF225" s="123">
        <v>0</v>
      </c>
      <c r="AG225" s="123">
        <v>153</v>
      </c>
      <c r="AH225" s="123">
        <v>0</v>
      </c>
      <c r="AI225" s="124">
        <v>0</v>
      </c>
      <c r="AJ225" s="7">
        <v>153</v>
      </c>
    </row>
    <row r="226" spans="1:36" ht="18.75" customHeight="1" x14ac:dyDescent="0.25">
      <c r="A226" s="77"/>
      <c r="B226" s="19">
        <v>218</v>
      </c>
      <c r="C226" s="20" t="s">
        <v>1223</v>
      </c>
      <c r="D226" s="151" t="s">
        <v>30</v>
      </c>
      <c r="E226" s="152"/>
      <c r="F226" s="152"/>
      <c r="G226" s="149" t="s">
        <v>417</v>
      </c>
      <c r="H226" s="150"/>
      <c r="I226" s="26" t="s">
        <v>1224</v>
      </c>
      <c r="J226" s="129"/>
      <c r="K226" s="163"/>
      <c r="L226" s="131"/>
      <c r="M226" s="132"/>
      <c r="N226" s="129">
        <v>47</v>
      </c>
      <c r="O226" s="148" t="s">
        <v>1225</v>
      </c>
      <c r="P226" s="131" t="s">
        <v>1226</v>
      </c>
      <c r="Q226" s="132">
        <v>153</v>
      </c>
      <c r="R226" s="134"/>
      <c r="S226" s="147"/>
      <c r="T226" s="136"/>
      <c r="U226" s="132"/>
      <c r="V226" s="134"/>
      <c r="W226" s="147"/>
      <c r="X226" s="136"/>
      <c r="Y226" s="132"/>
      <c r="Z226" s="134"/>
      <c r="AA226" s="147"/>
      <c r="AB226" s="136"/>
      <c r="AC226" s="132"/>
      <c r="AD226" s="138"/>
      <c r="AE226" s="123">
        <v>0</v>
      </c>
      <c r="AF226" s="123">
        <v>153</v>
      </c>
      <c r="AG226" s="123">
        <v>0</v>
      </c>
      <c r="AH226" s="123">
        <v>0</v>
      </c>
      <c r="AI226" s="124">
        <v>0</v>
      </c>
      <c r="AJ226" s="7">
        <v>153</v>
      </c>
    </row>
    <row r="227" spans="1:36" ht="18.75" customHeight="1" x14ac:dyDescent="0.25">
      <c r="A227" s="77"/>
      <c r="B227" s="19">
        <v>218</v>
      </c>
      <c r="C227" s="20" t="s">
        <v>1227</v>
      </c>
      <c r="D227" s="151" t="s">
        <v>1228</v>
      </c>
      <c r="E227" s="152">
        <v>1988</v>
      </c>
      <c r="F227" s="152" t="s">
        <v>300</v>
      </c>
      <c r="G227" s="149" t="s">
        <v>227</v>
      </c>
      <c r="H227" s="150">
        <v>12</v>
      </c>
      <c r="I227" s="26" t="s">
        <v>1229</v>
      </c>
      <c r="J227" s="129"/>
      <c r="K227" s="163"/>
      <c r="L227" s="131"/>
      <c r="M227" s="132"/>
      <c r="N227" s="129"/>
      <c r="O227" s="148"/>
      <c r="P227" s="131"/>
      <c r="Q227" s="132"/>
      <c r="R227" s="134"/>
      <c r="S227" s="147"/>
      <c r="T227" s="136"/>
      <c r="U227" s="132"/>
      <c r="V227" s="134"/>
      <c r="W227" s="147"/>
      <c r="X227" s="136"/>
      <c r="Y227" s="132"/>
      <c r="Z227" s="134">
        <v>47</v>
      </c>
      <c r="AA227" s="147" t="s">
        <v>1213</v>
      </c>
      <c r="AB227" s="136" t="s">
        <v>1214</v>
      </c>
      <c r="AC227" s="132">
        <v>153</v>
      </c>
      <c r="AD227" s="138"/>
      <c r="AE227" s="123">
        <v>0</v>
      </c>
      <c r="AF227" s="123">
        <v>0</v>
      </c>
      <c r="AG227" s="123">
        <v>0</v>
      </c>
      <c r="AH227" s="123">
        <v>0</v>
      </c>
      <c r="AI227" s="124">
        <v>153</v>
      </c>
      <c r="AJ227" s="7">
        <v>153</v>
      </c>
    </row>
    <row r="228" spans="1:36" ht="18.75" customHeight="1" x14ac:dyDescent="0.25">
      <c r="A228" s="77"/>
      <c r="B228" s="19">
        <v>221</v>
      </c>
      <c r="C228" s="20" t="s">
        <v>1230</v>
      </c>
      <c r="D228" s="151" t="s">
        <v>1231</v>
      </c>
      <c r="E228" s="152"/>
      <c r="F228" s="152" t="s">
        <v>603</v>
      </c>
      <c r="G228" s="149" t="s">
        <v>2803</v>
      </c>
      <c r="H228" s="150" t="s">
        <v>559</v>
      </c>
      <c r="I228" s="26"/>
      <c r="J228" s="129"/>
      <c r="K228" s="163"/>
      <c r="L228" s="131"/>
      <c r="M228" s="132"/>
      <c r="N228" s="129"/>
      <c r="O228" s="148"/>
      <c r="P228" s="131"/>
      <c r="Q228" s="132"/>
      <c r="R228" s="134"/>
      <c r="S228" s="147"/>
      <c r="T228" s="136"/>
      <c r="U228" s="132"/>
      <c r="V228" s="134">
        <v>48</v>
      </c>
      <c r="W228" s="147" t="s">
        <v>1233</v>
      </c>
      <c r="X228" s="136" t="s">
        <v>1234</v>
      </c>
      <c r="Y228" s="132">
        <v>152</v>
      </c>
      <c r="Z228" s="134"/>
      <c r="AA228" s="147"/>
      <c r="AB228" s="136"/>
      <c r="AC228" s="132"/>
      <c r="AD228" s="138"/>
      <c r="AE228" s="123">
        <v>0</v>
      </c>
      <c r="AF228" s="123">
        <v>0</v>
      </c>
      <c r="AG228" s="123">
        <v>0</v>
      </c>
      <c r="AH228" s="123">
        <v>152</v>
      </c>
      <c r="AI228" s="124">
        <v>0</v>
      </c>
      <c r="AJ228" s="7">
        <v>152</v>
      </c>
    </row>
    <row r="229" spans="1:36" ht="18.75" customHeight="1" x14ac:dyDescent="0.25">
      <c r="A229" s="77"/>
      <c r="B229" s="19">
        <v>221</v>
      </c>
      <c r="C229" s="20" t="s">
        <v>1235</v>
      </c>
      <c r="D229" s="151" t="s">
        <v>840</v>
      </c>
      <c r="E229" s="152">
        <v>1968</v>
      </c>
      <c r="F229" s="152" t="s">
        <v>148</v>
      </c>
      <c r="G229" s="149" t="s">
        <v>1040</v>
      </c>
      <c r="H229" s="150" t="s">
        <v>725</v>
      </c>
      <c r="I229" s="26" t="s">
        <v>811</v>
      </c>
      <c r="J229" s="129"/>
      <c r="K229" s="163"/>
      <c r="L229" s="131"/>
      <c r="M229" s="132"/>
      <c r="N229" s="129"/>
      <c r="O229" s="148"/>
      <c r="P229" s="131"/>
      <c r="Q229" s="132"/>
      <c r="R229" s="134">
        <v>48</v>
      </c>
      <c r="S229" s="147" t="s">
        <v>1236</v>
      </c>
      <c r="T229" s="136" t="s">
        <v>1237</v>
      </c>
      <c r="U229" s="132">
        <v>152</v>
      </c>
      <c r="V229" s="134"/>
      <c r="W229" s="147"/>
      <c r="X229" s="136"/>
      <c r="Y229" s="132"/>
      <c r="Z229" s="134"/>
      <c r="AA229" s="147"/>
      <c r="AB229" s="136"/>
      <c r="AC229" s="132"/>
      <c r="AD229" s="138"/>
      <c r="AE229" s="123">
        <v>0</v>
      </c>
      <c r="AF229" s="123">
        <v>0</v>
      </c>
      <c r="AG229" s="123">
        <v>152</v>
      </c>
      <c r="AH229" s="123">
        <v>0</v>
      </c>
      <c r="AI229" s="124">
        <v>0</v>
      </c>
      <c r="AJ229" s="7">
        <v>152</v>
      </c>
    </row>
    <row r="230" spans="1:36" ht="18.75" customHeight="1" x14ac:dyDescent="0.25">
      <c r="A230" s="77"/>
      <c r="B230" s="19">
        <v>221</v>
      </c>
      <c r="C230" s="20" t="s">
        <v>1238</v>
      </c>
      <c r="D230" s="151" t="s">
        <v>1106</v>
      </c>
      <c r="E230" s="152"/>
      <c r="F230" s="152"/>
      <c r="G230" s="149" t="s">
        <v>301</v>
      </c>
      <c r="H230" s="150"/>
      <c r="I230" s="26" t="s">
        <v>1239</v>
      </c>
      <c r="J230" s="129"/>
      <c r="K230" s="163"/>
      <c r="L230" s="131"/>
      <c r="M230" s="132"/>
      <c r="N230" s="129">
        <v>48</v>
      </c>
      <c r="O230" s="148" t="s">
        <v>1240</v>
      </c>
      <c r="P230" s="131" t="s">
        <v>1241</v>
      </c>
      <c r="Q230" s="132">
        <v>152</v>
      </c>
      <c r="R230" s="134"/>
      <c r="S230" s="147"/>
      <c r="T230" s="136"/>
      <c r="U230" s="132"/>
      <c r="V230" s="134"/>
      <c r="W230" s="147"/>
      <c r="X230" s="136"/>
      <c r="Y230" s="132"/>
      <c r="Z230" s="134"/>
      <c r="AA230" s="147"/>
      <c r="AB230" s="136"/>
      <c r="AC230" s="132"/>
      <c r="AD230" s="138"/>
      <c r="AE230" s="123">
        <v>0</v>
      </c>
      <c r="AF230" s="123">
        <v>152</v>
      </c>
      <c r="AG230" s="123">
        <v>0</v>
      </c>
      <c r="AH230" s="123">
        <v>0</v>
      </c>
      <c r="AI230" s="124">
        <v>0</v>
      </c>
      <c r="AJ230" s="7">
        <v>152</v>
      </c>
    </row>
    <row r="231" spans="1:36" ht="18.75" customHeight="1" x14ac:dyDescent="0.25">
      <c r="A231" s="77"/>
      <c r="B231" s="19">
        <v>224</v>
      </c>
      <c r="C231" s="20" t="s">
        <v>1242</v>
      </c>
      <c r="D231" s="151" t="s">
        <v>690</v>
      </c>
      <c r="E231" s="152"/>
      <c r="F231" s="152"/>
      <c r="G231" s="149" t="s">
        <v>417</v>
      </c>
      <c r="H231" s="150"/>
      <c r="I231" s="26" t="s">
        <v>1243</v>
      </c>
      <c r="J231" s="129"/>
      <c r="K231" s="163"/>
      <c r="L231" s="131"/>
      <c r="M231" s="132"/>
      <c r="N231" s="129">
        <v>49</v>
      </c>
      <c r="O231" s="148" t="s">
        <v>1244</v>
      </c>
      <c r="P231" s="131" t="s">
        <v>1245</v>
      </c>
      <c r="Q231" s="132">
        <v>151</v>
      </c>
      <c r="R231" s="134"/>
      <c r="S231" s="147"/>
      <c r="T231" s="136"/>
      <c r="U231" s="132"/>
      <c r="V231" s="134"/>
      <c r="W231" s="147"/>
      <c r="X231" s="136"/>
      <c r="Y231" s="132"/>
      <c r="Z231" s="134"/>
      <c r="AA231" s="147"/>
      <c r="AB231" s="136"/>
      <c r="AC231" s="132"/>
      <c r="AD231" s="138"/>
      <c r="AE231" s="123">
        <v>0</v>
      </c>
      <c r="AF231" s="123">
        <v>151</v>
      </c>
      <c r="AG231" s="123">
        <v>0</v>
      </c>
      <c r="AH231" s="123">
        <v>0</v>
      </c>
      <c r="AI231" s="124">
        <v>0</v>
      </c>
      <c r="AJ231" s="7">
        <v>151</v>
      </c>
    </row>
    <row r="232" spans="1:36" ht="18.75" customHeight="1" x14ac:dyDescent="0.25">
      <c r="A232" s="77"/>
      <c r="B232" s="19">
        <v>224</v>
      </c>
      <c r="C232" s="20" t="s">
        <v>1246</v>
      </c>
      <c r="D232" s="151" t="s">
        <v>485</v>
      </c>
      <c r="E232" s="152">
        <v>1957</v>
      </c>
      <c r="F232" s="152" t="s">
        <v>148</v>
      </c>
      <c r="G232" s="149" t="s">
        <v>400</v>
      </c>
      <c r="H232" s="150"/>
      <c r="I232" s="26" t="s">
        <v>1247</v>
      </c>
      <c r="J232" s="129">
        <v>49</v>
      </c>
      <c r="K232" s="163" t="s">
        <v>1248</v>
      </c>
      <c r="L232" s="131" t="s">
        <v>1249</v>
      </c>
      <c r="M232" s="132">
        <v>151</v>
      </c>
      <c r="N232" s="129"/>
      <c r="O232" s="148"/>
      <c r="P232" s="131"/>
      <c r="Q232" s="132"/>
      <c r="R232" s="134"/>
      <c r="S232" s="147"/>
      <c r="T232" s="136"/>
      <c r="U232" s="132"/>
      <c r="V232" s="134"/>
      <c r="W232" s="147"/>
      <c r="X232" s="136"/>
      <c r="Y232" s="132"/>
      <c r="Z232" s="134"/>
      <c r="AA232" s="147"/>
      <c r="AB232" s="136"/>
      <c r="AC232" s="132"/>
      <c r="AD232" s="138"/>
      <c r="AE232" s="123">
        <v>151</v>
      </c>
      <c r="AF232" s="123">
        <v>0</v>
      </c>
      <c r="AG232" s="123">
        <v>0</v>
      </c>
      <c r="AH232" s="123">
        <v>0</v>
      </c>
      <c r="AI232" s="124">
        <v>0</v>
      </c>
      <c r="AJ232" s="7">
        <v>151</v>
      </c>
    </row>
    <row r="233" spans="1:36" ht="18.75" customHeight="1" x14ac:dyDescent="0.25">
      <c r="A233" s="77"/>
      <c r="B233" s="19">
        <v>224</v>
      </c>
      <c r="C233" s="20" t="s">
        <v>1250</v>
      </c>
      <c r="D233" s="151" t="s">
        <v>826</v>
      </c>
      <c r="E233" s="152"/>
      <c r="F233" s="152" t="s">
        <v>603</v>
      </c>
      <c r="G233" s="161" t="s">
        <v>682</v>
      </c>
      <c r="H233" s="162" t="s">
        <v>908</v>
      </c>
      <c r="I233" s="26"/>
      <c r="J233" s="129"/>
      <c r="K233" s="163"/>
      <c r="L233" s="131"/>
      <c r="M233" s="132"/>
      <c r="N233" s="129"/>
      <c r="O233" s="148"/>
      <c r="P233" s="131"/>
      <c r="Q233" s="132"/>
      <c r="R233" s="134"/>
      <c r="S233" s="147"/>
      <c r="T233" s="136"/>
      <c r="U233" s="132"/>
      <c r="V233" s="134">
        <v>49</v>
      </c>
      <c r="W233" s="147" t="s">
        <v>1251</v>
      </c>
      <c r="X233" s="136" t="s">
        <v>1252</v>
      </c>
      <c r="Y233" s="132">
        <v>151</v>
      </c>
      <c r="Z233" s="134"/>
      <c r="AA233" s="147"/>
      <c r="AB233" s="136"/>
      <c r="AC233" s="132"/>
      <c r="AD233" s="138"/>
      <c r="AE233" s="123">
        <v>0</v>
      </c>
      <c r="AF233" s="123">
        <v>0</v>
      </c>
      <c r="AG233" s="123">
        <v>0</v>
      </c>
      <c r="AH233" s="123">
        <v>151</v>
      </c>
      <c r="AI233" s="124">
        <v>0</v>
      </c>
      <c r="AJ233" s="7">
        <v>151</v>
      </c>
    </row>
    <row r="234" spans="1:36" ht="18.75" customHeight="1" x14ac:dyDescent="0.25">
      <c r="A234" s="77"/>
      <c r="B234" s="19">
        <v>227</v>
      </c>
      <c r="C234" s="20" t="s">
        <v>1253</v>
      </c>
      <c r="D234" s="151" t="s">
        <v>1106</v>
      </c>
      <c r="E234" s="152">
        <v>1973</v>
      </c>
      <c r="F234" s="152" t="s">
        <v>148</v>
      </c>
      <c r="G234" s="149" t="s">
        <v>168</v>
      </c>
      <c r="H234" s="150"/>
      <c r="I234" s="26" t="s">
        <v>1254</v>
      </c>
      <c r="J234" s="129">
        <v>50</v>
      </c>
      <c r="K234" s="163" t="s">
        <v>1255</v>
      </c>
      <c r="L234" s="131" t="s">
        <v>1256</v>
      </c>
      <c r="M234" s="132">
        <v>150</v>
      </c>
      <c r="N234" s="129"/>
      <c r="O234" s="148"/>
      <c r="P234" s="131"/>
      <c r="Q234" s="132"/>
      <c r="R234" s="134"/>
      <c r="S234" s="147"/>
      <c r="T234" s="136"/>
      <c r="U234" s="132"/>
      <c r="V234" s="134"/>
      <c r="W234" s="147"/>
      <c r="X234" s="136"/>
      <c r="Y234" s="132"/>
      <c r="Z234" s="134"/>
      <c r="AA234" s="147"/>
      <c r="AB234" s="136"/>
      <c r="AC234" s="132"/>
      <c r="AD234" s="138"/>
      <c r="AE234" s="123">
        <v>150</v>
      </c>
      <c r="AF234" s="123">
        <v>0</v>
      </c>
      <c r="AG234" s="123">
        <v>0</v>
      </c>
      <c r="AH234" s="123">
        <v>0</v>
      </c>
      <c r="AI234" s="124">
        <v>0</v>
      </c>
      <c r="AJ234" s="7">
        <v>150</v>
      </c>
    </row>
    <row r="235" spans="1:36" ht="18.75" customHeight="1" x14ac:dyDescent="0.25">
      <c r="A235" s="77"/>
      <c r="B235" s="19">
        <v>227</v>
      </c>
      <c r="C235" s="20" t="s">
        <v>1257</v>
      </c>
      <c r="D235" s="151" t="s">
        <v>1258</v>
      </c>
      <c r="E235" s="152"/>
      <c r="F235" s="152" t="s">
        <v>603</v>
      </c>
      <c r="G235" s="149" t="s">
        <v>682</v>
      </c>
      <c r="H235" s="150" t="s">
        <v>939</v>
      </c>
      <c r="I235" s="26"/>
      <c r="J235" s="129"/>
      <c r="K235" s="163"/>
      <c r="L235" s="131"/>
      <c r="M235" s="132"/>
      <c r="N235" s="129"/>
      <c r="O235" s="148"/>
      <c r="P235" s="131"/>
      <c r="Q235" s="132"/>
      <c r="R235" s="134"/>
      <c r="S235" s="147"/>
      <c r="T235" s="136"/>
      <c r="U235" s="132"/>
      <c r="V235" s="134">
        <v>50</v>
      </c>
      <c r="W235" s="147" t="s">
        <v>1259</v>
      </c>
      <c r="X235" s="136" t="s">
        <v>1260</v>
      </c>
      <c r="Y235" s="132">
        <v>150</v>
      </c>
      <c r="Z235" s="134"/>
      <c r="AA235" s="147"/>
      <c r="AB235" s="136"/>
      <c r="AC235" s="132"/>
      <c r="AD235" s="138"/>
      <c r="AE235" s="123">
        <v>0</v>
      </c>
      <c r="AF235" s="123">
        <v>0</v>
      </c>
      <c r="AG235" s="123">
        <v>0</v>
      </c>
      <c r="AH235" s="123">
        <v>150</v>
      </c>
      <c r="AI235" s="124">
        <v>0</v>
      </c>
      <c r="AJ235" s="7">
        <v>150</v>
      </c>
    </row>
    <row r="236" spans="1:36" ht="18.75" customHeight="1" x14ac:dyDescent="0.25">
      <c r="A236" s="77"/>
      <c r="B236" s="19">
        <v>227</v>
      </c>
      <c r="C236" s="20" t="s">
        <v>1261</v>
      </c>
      <c r="D236" s="151" t="s">
        <v>40</v>
      </c>
      <c r="E236" s="152">
        <v>1989</v>
      </c>
      <c r="F236" s="152" t="s">
        <v>83</v>
      </c>
      <c r="G236" s="161" t="s">
        <v>577</v>
      </c>
      <c r="H236" s="162" t="s">
        <v>1262</v>
      </c>
      <c r="I236" s="26" t="s">
        <v>1263</v>
      </c>
      <c r="J236" s="129"/>
      <c r="K236" s="163"/>
      <c r="L236" s="131"/>
      <c r="M236" s="132"/>
      <c r="N236" s="129"/>
      <c r="O236" s="148"/>
      <c r="P236" s="131"/>
      <c r="Q236" s="132"/>
      <c r="R236" s="134">
        <v>50</v>
      </c>
      <c r="S236" s="147" t="s">
        <v>1264</v>
      </c>
      <c r="T236" s="136" t="s">
        <v>1265</v>
      </c>
      <c r="U236" s="132">
        <v>150</v>
      </c>
      <c r="V236" s="134"/>
      <c r="W236" s="147"/>
      <c r="X236" s="136"/>
      <c r="Y236" s="132"/>
      <c r="Z236" s="134"/>
      <c r="AA236" s="147"/>
      <c r="AB236" s="136"/>
      <c r="AC236" s="132"/>
      <c r="AD236" s="138"/>
      <c r="AE236" s="123">
        <v>0</v>
      </c>
      <c r="AF236" s="123">
        <v>0</v>
      </c>
      <c r="AG236" s="123">
        <v>150</v>
      </c>
      <c r="AH236" s="123">
        <v>0</v>
      </c>
      <c r="AI236" s="124">
        <v>0</v>
      </c>
      <c r="AJ236" s="7">
        <v>150</v>
      </c>
    </row>
    <row r="237" spans="1:36" ht="18.75" customHeight="1" x14ac:dyDescent="0.25">
      <c r="A237" s="77"/>
      <c r="B237" s="19">
        <v>227</v>
      </c>
      <c r="C237" s="20" t="s">
        <v>1001</v>
      </c>
      <c r="D237" s="151" t="s">
        <v>340</v>
      </c>
      <c r="E237" s="152">
        <v>1986</v>
      </c>
      <c r="F237" s="152" t="s">
        <v>148</v>
      </c>
      <c r="G237" s="149" t="s">
        <v>227</v>
      </c>
      <c r="H237" s="150">
        <v>13</v>
      </c>
      <c r="I237" s="26" t="s">
        <v>1266</v>
      </c>
      <c r="J237" s="129"/>
      <c r="K237" s="163"/>
      <c r="L237" s="131"/>
      <c r="M237" s="132"/>
      <c r="N237" s="129"/>
      <c r="O237" s="148"/>
      <c r="P237" s="131"/>
      <c r="Q237" s="132"/>
      <c r="R237" s="134"/>
      <c r="S237" s="147"/>
      <c r="T237" s="136"/>
      <c r="U237" s="132"/>
      <c r="V237" s="134"/>
      <c r="W237" s="147"/>
      <c r="X237" s="136"/>
      <c r="Y237" s="132"/>
      <c r="Z237" s="134">
        <v>50</v>
      </c>
      <c r="AA237" s="147" t="s">
        <v>1267</v>
      </c>
      <c r="AB237" s="136" t="s">
        <v>1268</v>
      </c>
      <c r="AC237" s="132">
        <v>150</v>
      </c>
      <c r="AD237" s="138"/>
      <c r="AE237" s="123">
        <v>0</v>
      </c>
      <c r="AF237" s="123">
        <v>0</v>
      </c>
      <c r="AG237" s="123">
        <v>0</v>
      </c>
      <c r="AH237" s="123">
        <v>0</v>
      </c>
      <c r="AI237" s="124">
        <v>150</v>
      </c>
      <c r="AJ237" s="7">
        <v>150</v>
      </c>
    </row>
    <row r="238" spans="1:36" ht="18.75" customHeight="1" x14ac:dyDescent="0.25">
      <c r="A238" s="77"/>
      <c r="B238" s="19">
        <v>231</v>
      </c>
      <c r="C238" s="20" t="s">
        <v>1076</v>
      </c>
      <c r="D238" s="151" t="s">
        <v>453</v>
      </c>
      <c r="E238" s="152">
        <v>1979</v>
      </c>
      <c r="F238" s="152" t="s">
        <v>148</v>
      </c>
      <c r="G238" s="149" t="s">
        <v>227</v>
      </c>
      <c r="H238" s="150">
        <v>14</v>
      </c>
      <c r="I238" s="26" t="s">
        <v>1269</v>
      </c>
      <c r="J238" s="129"/>
      <c r="K238" s="163"/>
      <c r="L238" s="131"/>
      <c r="M238" s="132"/>
      <c r="N238" s="129"/>
      <c r="O238" s="148"/>
      <c r="P238" s="131"/>
      <c r="Q238" s="132"/>
      <c r="R238" s="134"/>
      <c r="S238" s="147"/>
      <c r="T238" s="136"/>
      <c r="U238" s="132"/>
      <c r="V238" s="134"/>
      <c r="W238" s="147"/>
      <c r="X238" s="136"/>
      <c r="Y238" s="132"/>
      <c r="Z238" s="134">
        <v>51</v>
      </c>
      <c r="AA238" s="147" t="s">
        <v>1270</v>
      </c>
      <c r="AB238" s="136" t="s">
        <v>1271</v>
      </c>
      <c r="AC238" s="132">
        <v>149</v>
      </c>
      <c r="AD238" s="138"/>
      <c r="AE238" s="123">
        <v>0</v>
      </c>
      <c r="AF238" s="123">
        <v>0</v>
      </c>
      <c r="AG238" s="123">
        <v>0</v>
      </c>
      <c r="AH238" s="123">
        <v>0</v>
      </c>
      <c r="AI238" s="124">
        <v>149</v>
      </c>
      <c r="AJ238" s="7">
        <v>149</v>
      </c>
    </row>
    <row r="239" spans="1:36" ht="18.75" customHeight="1" x14ac:dyDescent="0.25">
      <c r="A239" s="77"/>
      <c r="B239" s="19">
        <v>231</v>
      </c>
      <c r="C239" s="20" t="s">
        <v>1272</v>
      </c>
      <c r="D239" s="151" t="s">
        <v>263</v>
      </c>
      <c r="E239" s="152">
        <v>1974</v>
      </c>
      <c r="F239" s="152" t="s">
        <v>148</v>
      </c>
      <c r="G239" s="149" t="s">
        <v>168</v>
      </c>
      <c r="H239" s="150"/>
      <c r="I239" s="26" t="s">
        <v>42</v>
      </c>
      <c r="J239" s="129">
        <v>51</v>
      </c>
      <c r="K239" s="163" t="s">
        <v>1273</v>
      </c>
      <c r="L239" s="131" t="s">
        <v>1274</v>
      </c>
      <c r="M239" s="132">
        <v>149</v>
      </c>
      <c r="N239" s="129"/>
      <c r="O239" s="148"/>
      <c r="P239" s="131"/>
      <c r="Q239" s="132"/>
      <c r="R239" s="134"/>
      <c r="S239" s="147"/>
      <c r="T239" s="136"/>
      <c r="U239" s="132"/>
      <c r="V239" s="134"/>
      <c r="W239" s="147"/>
      <c r="X239" s="136"/>
      <c r="Y239" s="132"/>
      <c r="Z239" s="134"/>
      <c r="AA239" s="147"/>
      <c r="AB239" s="136"/>
      <c r="AC239" s="132"/>
      <c r="AD239" s="138"/>
      <c r="AE239" s="123">
        <v>149</v>
      </c>
      <c r="AF239" s="123">
        <v>0</v>
      </c>
      <c r="AG239" s="123">
        <v>0</v>
      </c>
      <c r="AH239" s="123">
        <v>0</v>
      </c>
      <c r="AI239" s="124">
        <v>0</v>
      </c>
      <c r="AJ239" s="7">
        <v>149</v>
      </c>
    </row>
    <row r="240" spans="1:36" ht="18.75" customHeight="1" x14ac:dyDescent="0.25">
      <c r="A240" s="77"/>
      <c r="B240" s="19">
        <v>231</v>
      </c>
      <c r="C240" s="20" t="s">
        <v>1275</v>
      </c>
      <c r="D240" s="151" t="s">
        <v>1231</v>
      </c>
      <c r="E240" s="152"/>
      <c r="F240" s="152" t="s">
        <v>603</v>
      </c>
      <c r="G240" s="161" t="s">
        <v>584</v>
      </c>
      <c r="H240" s="162" t="s">
        <v>1276</v>
      </c>
      <c r="I240" s="26"/>
      <c r="J240" s="129"/>
      <c r="K240" s="163"/>
      <c r="L240" s="131"/>
      <c r="M240" s="132"/>
      <c r="N240" s="129"/>
      <c r="O240" s="148"/>
      <c r="P240" s="131"/>
      <c r="Q240" s="132"/>
      <c r="R240" s="134"/>
      <c r="S240" s="147"/>
      <c r="T240" s="136"/>
      <c r="U240" s="132"/>
      <c r="V240" s="134">
        <v>51</v>
      </c>
      <c r="W240" s="147" t="s">
        <v>1277</v>
      </c>
      <c r="X240" s="136" t="s">
        <v>1278</v>
      </c>
      <c r="Y240" s="132">
        <v>149</v>
      </c>
      <c r="Z240" s="134"/>
      <c r="AA240" s="147"/>
      <c r="AB240" s="136"/>
      <c r="AC240" s="132"/>
      <c r="AD240" s="138"/>
      <c r="AE240" s="123">
        <v>0</v>
      </c>
      <c r="AF240" s="123">
        <v>0</v>
      </c>
      <c r="AG240" s="123">
        <v>0</v>
      </c>
      <c r="AH240" s="123">
        <v>149</v>
      </c>
      <c r="AI240" s="124">
        <v>0</v>
      </c>
      <c r="AJ240" s="7">
        <v>149</v>
      </c>
    </row>
    <row r="241" spans="1:36" ht="18.75" customHeight="1" x14ac:dyDescent="0.25">
      <c r="A241" s="77"/>
      <c r="B241" s="19">
        <v>234</v>
      </c>
      <c r="C241" s="20" t="s">
        <v>1279</v>
      </c>
      <c r="D241" s="151" t="s">
        <v>1280</v>
      </c>
      <c r="E241" s="152">
        <v>1984</v>
      </c>
      <c r="F241" s="152" t="s">
        <v>1281</v>
      </c>
      <c r="G241" s="149" t="s">
        <v>227</v>
      </c>
      <c r="H241" s="150">
        <v>15</v>
      </c>
      <c r="I241" s="26" t="s">
        <v>1282</v>
      </c>
      <c r="J241" s="129"/>
      <c r="K241" s="163"/>
      <c r="L241" s="131"/>
      <c r="M241" s="132"/>
      <c r="N241" s="129"/>
      <c r="O241" s="148"/>
      <c r="P241" s="131"/>
      <c r="Q241" s="132"/>
      <c r="R241" s="134"/>
      <c r="S241" s="147"/>
      <c r="T241" s="136"/>
      <c r="U241" s="132"/>
      <c r="V241" s="134"/>
      <c r="W241" s="147"/>
      <c r="X241" s="136"/>
      <c r="Y241" s="132"/>
      <c r="Z241" s="134">
        <v>52</v>
      </c>
      <c r="AA241" s="147" t="s">
        <v>1283</v>
      </c>
      <c r="AB241" s="136" t="s">
        <v>1284</v>
      </c>
      <c r="AC241" s="132">
        <v>148</v>
      </c>
      <c r="AD241" s="138"/>
      <c r="AE241" s="123">
        <v>0</v>
      </c>
      <c r="AF241" s="123">
        <v>0</v>
      </c>
      <c r="AG241" s="123">
        <v>0</v>
      </c>
      <c r="AH241" s="123">
        <v>0</v>
      </c>
      <c r="AI241" s="124">
        <v>148</v>
      </c>
      <c r="AJ241" s="7">
        <v>148</v>
      </c>
    </row>
    <row r="242" spans="1:36" ht="18.75" customHeight="1" x14ac:dyDescent="0.25">
      <c r="A242" s="77"/>
      <c r="B242" s="19">
        <v>234</v>
      </c>
      <c r="C242" s="20" t="s">
        <v>1285</v>
      </c>
      <c r="D242" s="151" t="s">
        <v>1191</v>
      </c>
      <c r="E242" s="152"/>
      <c r="F242" s="152" t="s">
        <v>185</v>
      </c>
      <c r="G242" s="161" t="s">
        <v>584</v>
      </c>
      <c r="H242" s="162" t="s">
        <v>1286</v>
      </c>
      <c r="I242" s="26"/>
      <c r="J242" s="129"/>
      <c r="K242" s="163"/>
      <c r="L242" s="131"/>
      <c r="M242" s="132"/>
      <c r="N242" s="129"/>
      <c r="O242" s="148"/>
      <c r="P242" s="131"/>
      <c r="Q242" s="132"/>
      <c r="R242" s="134"/>
      <c r="S242" s="147"/>
      <c r="T242" s="136"/>
      <c r="U242" s="132"/>
      <c r="V242" s="134">
        <v>52</v>
      </c>
      <c r="W242" s="147" t="s">
        <v>1287</v>
      </c>
      <c r="X242" s="136" t="s">
        <v>1288</v>
      </c>
      <c r="Y242" s="132">
        <v>148</v>
      </c>
      <c r="Z242" s="134"/>
      <c r="AA242" s="147"/>
      <c r="AB242" s="136"/>
      <c r="AC242" s="132"/>
      <c r="AD242" s="138"/>
      <c r="AE242" s="123">
        <v>0</v>
      </c>
      <c r="AF242" s="123">
        <v>0</v>
      </c>
      <c r="AG242" s="123">
        <v>0</v>
      </c>
      <c r="AH242" s="123">
        <v>148</v>
      </c>
      <c r="AI242" s="124">
        <v>0</v>
      </c>
      <c r="AJ242" s="7">
        <v>148</v>
      </c>
    </row>
    <row r="243" spans="1:36" ht="18.75" customHeight="1" x14ac:dyDescent="0.25">
      <c r="A243" s="77"/>
      <c r="B243" s="19">
        <v>234</v>
      </c>
      <c r="C243" s="20" t="s">
        <v>1289</v>
      </c>
      <c r="D243" s="151" t="s">
        <v>373</v>
      </c>
      <c r="E243" s="152">
        <v>1989</v>
      </c>
      <c r="F243" s="152" t="s">
        <v>148</v>
      </c>
      <c r="G243" s="149" t="s">
        <v>149</v>
      </c>
      <c r="H243" s="150"/>
      <c r="I243" s="26"/>
      <c r="J243" s="129">
        <v>52</v>
      </c>
      <c r="K243" s="163" t="s">
        <v>1290</v>
      </c>
      <c r="L243" s="131" t="s">
        <v>1291</v>
      </c>
      <c r="M243" s="132">
        <v>148</v>
      </c>
      <c r="N243" s="129"/>
      <c r="O243" s="148"/>
      <c r="P243" s="131"/>
      <c r="Q243" s="132"/>
      <c r="R243" s="134"/>
      <c r="S243" s="147"/>
      <c r="T243" s="136"/>
      <c r="U243" s="132"/>
      <c r="V243" s="134"/>
      <c r="W243" s="147"/>
      <c r="X243" s="136"/>
      <c r="Y243" s="132"/>
      <c r="Z243" s="134"/>
      <c r="AA243" s="147"/>
      <c r="AB243" s="136"/>
      <c r="AC243" s="132"/>
      <c r="AD243" s="138"/>
      <c r="AE243" s="123">
        <v>148</v>
      </c>
      <c r="AF243" s="123">
        <v>0</v>
      </c>
      <c r="AG243" s="123">
        <v>0</v>
      </c>
      <c r="AH243" s="123">
        <v>0</v>
      </c>
      <c r="AI243" s="124">
        <v>0</v>
      </c>
      <c r="AJ243" s="7">
        <v>148</v>
      </c>
    </row>
    <row r="244" spans="1:36" ht="18.75" customHeight="1" x14ac:dyDescent="0.25">
      <c r="A244" s="77"/>
      <c r="B244" s="19">
        <v>237</v>
      </c>
      <c r="C244" s="20" t="s">
        <v>1292</v>
      </c>
      <c r="D244" s="151" t="s">
        <v>263</v>
      </c>
      <c r="E244" s="152"/>
      <c r="F244" s="152" t="s">
        <v>185</v>
      </c>
      <c r="G244" s="161" t="s">
        <v>871</v>
      </c>
      <c r="H244" s="162" t="s">
        <v>816</v>
      </c>
      <c r="I244" s="26"/>
      <c r="J244" s="129"/>
      <c r="K244" s="163"/>
      <c r="L244" s="131"/>
      <c r="M244" s="132"/>
      <c r="N244" s="129"/>
      <c r="O244" s="148"/>
      <c r="P244" s="131"/>
      <c r="Q244" s="132"/>
      <c r="R244" s="134"/>
      <c r="S244" s="147"/>
      <c r="T244" s="136"/>
      <c r="U244" s="132"/>
      <c r="V244" s="134">
        <v>53</v>
      </c>
      <c r="W244" s="147" t="s">
        <v>1293</v>
      </c>
      <c r="X244" s="136" t="s">
        <v>1294</v>
      </c>
      <c r="Y244" s="132">
        <v>147</v>
      </c>
      <c r="Z244" s="134"/>
      <c r="AA244" s="147"/>
      <c r="AB244" s="136"/>
      <c r="AC244" s="132"/>
      <c r="AD244" s="138"/>
      <c r="AE244" s="123">
        <v>0</v>
      </c>
      <c r="AF244" s="123">
        <v>0</v>
      </c>
      <c r="AG244" s="123">
        <v>0</v>
      </c>
      <c r="AH244" s="123">
        <v>147</v>
      </c>
      <c r="AI244" s="124">
        <v>0</v>
      </c>
      <c r="AJ244" s="7">
        <v>147</v>
      </c>
    </row>
    <row r="245" spans="1:36" ht="18.75" customHeight="1" x14ac:dyDescent="0.25">
      <c r="A245" s="77"/>
      <c r="B245" s="19">
        <v>237</v>
      </c>
      <c r="C245" s="20" t="s">
        <v>1295</v>
      </c>
      <c r="D245" s="151" t="s">
        <v>271</v>
      </c>
      <c r="E245" s="152"/>
      <c r="F245" s="152"/>
      <c r="G245" s="149" t="s">
        <v>279</v>
      </c>
      <c r="H245" s="150"/>
      <c r="I245" s="26" t="s">
        <v>1296</v>
      </c>
      <c r="J245" s="129"/>
      <c r="K245" s="163"/>
      <c r="L245" s="131"/>
      <c r="M245" s="132"/>
      <c r="N245" s="129">
        <v>53</v>
      </c>
      <c r="O245" s="148" t="s">
        <v>1297</v>
      </c>
      <c r="P245" s="131" t="s">
        <v>430</v>
      </c>
      <c r="Q245" s="132">
        <v>147</v>
      </c>
      <c r="R245" s="134"/>
      <c r="S245" s="147"/>
      <c r="T245" s="136"/>
      <c r="U245" s="132"/>
      <c r="V245" s="134"/>
      <c r="W245" s="147"/>
      <c r="X245" s="136"/>
      <c r="Y245" s="132"/>
      <c r="Z245" s="134"/>
      <c r="AA245" s="147"/>
      <c r="AB245" s="136"/>
      <c r="AC245" s="132"/>
      <c r="AD245" s="138"/>
      <c r="AE245" s="123">
        <v>0</v>
      </c>
      <c r="AF245" s="123">
        <v>147</v>
      </c>
      <c r="AG245" s="123">
        <v>0</v>
      </c>
      <c r="AH245" s="123">
        <v>0</v>
      </c>
      <c r="AI245" s="124">
        <v>0</v>
      </c>
      <c r="AJ245" s="7">
        <v>147</v>
      </c>
    </row>
    <row r="246" spans="1:36" ht="18.75" customHeight="1" x14ac:dyDescent="0.25">
      <c r="A246" s="77"/>
      <c r="B246" s="19">
        <v>239</v>
      </c>
      <c r="C246" s="20" t="s">
        <v>1298</v>
      </c>
      <c r="D246" s="151" t="s">
        <v>1299</v>
      </c>
      <c r="E246" s="152">
        <v>1966</v>
      </c>
      <c r="F246" s="152" t="s">
        <v>300</v>
      </c>
      <c r="G246" s="149" t="s">
        <v>158</v>
      </c>
      <c r="H246" s="150">
        <v>7</v>
      </c>
      <c r="I246" s="26" t="s">
        <v>1300</v>
      </c>
      <c r="J246" s="129"/>
      <c r="K246" s="163"/>
      <c r="L246" s="131"/>
      <c r="M246" s="132"/>
      <c r="N246" s="129"/>
      <c r="O246" s="148"/>
      <c r="P246" s="131"/>
      <c r="Q246" s="132"/>
      <c r="R246" s="134"/>
      <c r="S246" s="147"/>
      <c r="T246" s="136"/>
      <c r="U246" s="132"/>
      <c r="V246" s="134"/>
      <c r="W246" s="147"/>
      <c r="X246" s="136"/>
      <c r="Y246" s="132"/>
      <c r="Z246" s="134">
        <v>54</v>
      </c>
      <c r="AA246" s="147" t="s">
        <v>1301</v>
      </c>
      <c r="AB246" s="136" t="s">
        <v>1302</v>
      </c>
      <c r="AC246" s="132">
        <v>146</v>
      </c>
      <c r="AD246" s="138"/>
      <c r="AE246" s="123">
        <v>0</v>
      </c>
      <c r="AF246" s="123">
        <v>0</v>
      </c>
      <c r="AG246" s="123">
        <v>0</v>
      </c>
      <c r="AH246" s="123">
        <v>0</v>
      </c>
      <c r="AI246" s="124">
        <v>146</v>
      </c>
      <c r="AJ246" s="7">
        <v>146</v>
      </c>
    </row>
    <row r="247" spans="1:36" ht="18.75" customHeight="1" x14ac:dyDescent="0.25">
      <c r="A247" s="77"/>
      <c r="B247" s="19">
        <v>239</v>
      </c>
      <c r="C247" s="20" t="s">
        <v>1303</v>
      </c>
      <c r="D247" s="151" t="s">
        <v>1304</v>
      </c>
      <c r="E247" s="152">
        <v>1970</v>
      </c>
      <c r="F247" s="152" t="s">
        <v>148</v>
      </c>
      <c r="G247" s="149" t="s">
        <v>168</v>
      </c>
      <c r="H247" s="150"/>
      <c r="I247" s="26" t="s">
        <v>1305</v>
      </c>
      <c r="J247" s="129">
        <v>54</v>
      </c>
      <c r="K247" s="163" t="s">
        <v>1306</v>
      </c>
      <c r="L247" s="131" t="s">
        <v>1307</v>
      </c>
      <c r="M247" s="132">
        <v>146</v>
      </c>
      <c r="N247" s="129"/>
      <c r="O247" s="148"/>
      <c r="P247" s="131"/>
      <c r="Q247" s="132"/>
      <c r="R247" s="134"/>
      <c r="S247" s="147"/>
      <c r="T247" s="136"/>
      <c r="U247" s="132"/>
      <c r="V247" s="134"/>
      <c r="W247" s="147"/>
      <c r="X247" s="136"/>
      <c r="Y247" s="132"/>
      <c r="Z247" s="134"/>
      <c r="AA247" s="147"/>
      <c r="AB247" s="136"/>
      <c r="AC247" s="132"/>
      <c r="AD247" s="138"/>
      <c r="AE247" s="123">
        <v>146</v>
      </c>
      <c r="AF247" s="123">
        <v>0</v>
      </c>
      <c r="AG247" s="123">
        <v>0</v>
      </c>
      <c r="AH247" s="123">
        <v>0</v>
      </c>
      <c r="AI247" s="124">
        <v>0</v>
      </c>
      <c r="AJ247" s="7">
        <v>146</v>
      </c>
    </row>
    <row r="248" spans="1:36" ht="18.75" customHeight="1" x14ac:dyDescent="0.25">
      <c r="A248" s="77"/>
      <c r="B248" s="19">
        <v>239</v>
      </c>
      <c r="C248" s="20" t="s">
        <v>1308</v>
      </c>
      <c r="D248" s="151" t="s">
        <v>840</v>
      </c>
      <c r="E248" s="152"/>
      <c r="F248" s="152"/>
      <c r="G248" s="149" t="s">
        <v>301</v>
      </c>
      <c r="H248" s="150"/>
      <c r="I248" s="26" t="s">
        <v>1309</v>
      </c>
      <c r="J248" s="129"/>
      <c r="K248" s="163"/>
      <c r="L248" s="131"/>
      <c r="M248" s="132"/>
      <c r="N248" s="129">
        <v>54</v>
      </c>
      <c r="O248" s="148" t="s">
        <v>1310</v>
      </c>
      <c r="P248" s="131" t="s">
        <v>1311</v>
      </c>
      <c r="Q248" s="132">
        <v>146</v>
      </c>
      <c r="R248" s="134"/>
      <c r="S248" s="147"/>
      <c r="T248" s="136"/>
      <c r="U248" s="132"/>
      <c r="V248" s="134"/>
      <c r="W248" s="147"/>
      <c r="X248" s="136"/>
      <c r="Y248" s="132"/>
      <c r="Z248" s="134"/>
      <c r="AA248" s="147"/>
      <c r="AB248" s="136"/>
      <c r="AC248" s="132"/>
      <c r="AD248" s="138"/>
      <c r="AE248" s="123">
        <v>0</v>
      </c>
      <c r="AF248" s="123">
        <v>146</v>
      </c>
      <c r="AG248" s="123">
        <v>0</v>
      </c>
      <c r="AH248" s="123">
        <v>0</v>
      </c>
      <c r="AI248" s="124">
        <v>0</v>
      </c>
      <c r="AJ248" s="7">
        <v>146</v>
      </c>
    </row>
    <row r="249" spans="1:36" ht="18.75" customHeight="1" x14ac:dyDescent="0.25">
      <c r="A249" s="77"/>
      <c r="B249" s="19">
        <v>239</v>
      </c>
      <c r="C249" s="20" t="s">
        <v>1312</v>
      </c>
      <c r="D249" s="151" t="s">
        <v>840</v>
      </c>
      <c r="E249" s="152"/>
      <c r="F249" s="152" t="s">
        <v>148</v>
      </c>
      <c r="G249" s="161" t="s">
        <v>584</v>
      </c>
      <c r="H249" s="162" t="s">
        <v>1313</v>
      </c>
      <c r="I249" s="26"/>
      <c r="J249" s="129"/>
      <c r="K249" s="163"/>
      <c r="L249" s="131"/>
      <c r="M249" s="132"/>
      <c r="N249" s="129"/>
      <c r="O249" s="148"/>
      <c r="P249" s="131"/>
      <c r="Q249" s="132"/>
      <c r="R249" s="134"/>
      <c r="S249" s="147"/>
      <c r="T249" s="136"/>
      <c r="U249" s="132"/>
      <c r="V249" s="134">
        <v>54</v>
      </c>
      <c r="W249" s="147" t="s">
        <v>1314</v>
      </c>
      <c r="X249" s="136" t="s">
        <v>1315</v>
      </c>
      <c r="Y249" s="132">
        <v>146</v>
      </c>
      <c r="Z249" s="134"/>
      <c r="AA249" s="147"/>
      <c r="AB249" s="136"/>
      <c r="AC249" s="132"/>
      <c r="AD249" s="138"/>
      <c r="AE249" s="123">
        <v>0</v>
      </c>
      <c r="AF249" s="123">
        <v>0</v>
      </c>
      <c r="AG249" s="123">
        <v>0</v>
      </c>
      <c r="AH249" s="123">
        <v>146</v>
      </c>
      <c r="AI249" s="124">
        <v>0</v>
      </c>
      <c r="AJ249" s="7">
        <v>146</v>
      </c>
    </row>
    <row r="250" spans="1:36" ht="18.75" customHeight="1" x14ac:dyDescent="0.25">
      <c r="A250" s="77"/>
      <c r="B250" s="19">
        <v>243</v>
      </c>
      <c r="C250" s="20" t="s">
        <v>1316</v>
      </c>
      <c r="D250" s="151" t="s">
        <v>340</v>
      </c>
      <c r="E250" s="152">
        <v>1984</v>
      </c>
      <c r="F250" s="152" t="s">
        <v>148</v>
      </c>
      <c r="G250" s="149" t="s">
        <v>227</v>
      </c>
      <c r="H250" s="150">
        <v>16</v>
      </c>
      <c r="I250" s="26" t="s">
        <v>49</v>
      </c>
      <c r="J250" s="129"/>
      <c r="K250" s="163"/>
      <c r="L250" s="131"/>
      <c r="M250" s="132"/>
      <c r="N250" s="129"/>
      <c r="O250" s="148"/>
      <c r="P250" s="131"/>
      <c r="Q250" s="132"/>
      <c r="R250" s="134"/>
      <c r="S250" s="147"/>
      <c r="T250" s="136"/>
      <c r="U250" s="132"/>
      <c r="V250" s="134"/>
      <c r="W250" s="147"/>
      <c r="X250" s="136"/>
      <c r="Y250" s="132"/>
      <c r="Z250" s="134">
        <v>55</v>
      </c>
      <c r="AA250" s="147" t="s">
        <v>1317</v>
      </c>
      <c r="AB250" s="136" t="s">
        <v>1318</v>
      </c>
      <c r="AC250" s="132">
        <v>145</v>
      </c>
      <c r="AD250" s="138"/>
      <c r="AE250" s="123">
        <v>0</v>
      </c>
      <c r="AF250" s="123">
        <v>0</v>
      </c>
      <c r="AG250" s="123">
        <v>0</v>
      </c>
      <c r="AH250" s="123">
        <v>0</v>
      </c>
      <c r="AI250" s="124">
        <v>145</v>
      </c>
      <c r="AJ250" s="7">
        <v>145</v>
      </c>
    </row>
    <row r="251" spans="1:36" ht="18.75" customHeight="1" x14ac:dyDescent="0.25">
      <c r="A251" s="77"/>
      <c r="B251" s="19">
        <v>243</v>
      </c>
      <c r="C251" s="20" t="s">
        <v>1319</v>
      </c>
      <c r="D251" s="151" t="s">
        <v>453</v>
      </c>
      <c r="E251" s="152"/>
      <c r="F251" s="152"/>
      <c r="G251" s="149" t="s">
        <v>417</v>
      </c>
      <c r="H251" s="150"/>
      <c r="I251" s="26" t="s">
        <v>1320</v>
      </c>
      <c r="J251" s="129"/>
      <c r="K251" s="163"/>
      <c r="L251" s="131"/>
      <c r="M251" s="132"/>
      <c r="N251" s="129">
        <v>55</v>
      </c>
      <c r="O251" s="148" t="s">
        <v>1321</v>
      </c>
      <c r="P251" s="131" t="s">
        <v>1322</v>
      </c>
      <c r="Q251" s="132">
        <v>145</v>
      </c>
      <c r="R251" s="134"/>
      <c r="S251" s="147"/>
      <c r="T251" s="136"/>
      <c r="U251" s="132"/>
      <c r="V251" s="134"/>
      <c r="W251" s="147"/>
      <c r="X251" s="136"/>
      <c r="Y251" s="132"/>
      <c r="Z251" s="134"/>
      <c r="AA251" s="147"/>
      <c r="AB251" s="136"/>
      <c r="AC251" s="132"/>
      <c r="AD251" s="138"/>
      <c r="AE251" s="123">
        <v>0</v>
      </c>
      <c r="AF251" s="123">
        <v>145</v>
      </c>
      <c r="AG251" s="123">
        <v>0</v>
      </c>
      <c r="AH251" s="123">
        <v>0</v>
      </c>
      <c r="AI251" s="124">
        <v>0</v>
      </c>
      <c r="AJ251" s="7">
        <v>145</v>
      </c>
    </row>
    <row r="252" spans="1:36" ht="18.75" customHeight="1" x14ac:dyDescent="0.25">
      <c r="A252" s="77"/>
      <c r="B252" s="19">
        <v>243</v>
      </c>
      <c r="C252" s="20" t="s">
        <v>1323</v>
      </c>
      <c r="D252" s="151" t="s">
        <v>37</v>
      </c>
      <c r="E252" s="152">
        <v>1975</v>
      </c>
      <c r="F252" s="152" t="s">
        <v>148</v>
      </c>
      <c r="G252" s="149" t="s">
        <v>168</v>
      </c>
      <c r="H252" s="150"/>
      <c r="I252" s="26" t="s">
        <v>1324</v>
      </c>
      <c r="J252" s="129"/>
      <c r="K252" s="163"/>
      <c r="L252" s="131"/>
      <c r="M252" s="132"/>
      <c r="N252" s="129">
        <v>193</v>
      </c>
      <c r="O252" s="148" t="s">
        <v>1325</v>
      </c>
      <c r="P252" s="131" t="s">
        <v>1326</v>
      </c>
      <c r="Q252" s="132">
        <v>53.5</v>
      </c>
      <c r="R252" s="134"/>
      <c r="S252" s="147"/>
      <c r="T252" s="136"/>
      <c r="U252" s="132"/>
      <c r="V252" s="134"/>
      <c r="W252" s="147"/>
      <c r="X252" s="136"/>
      <c r="Y252" s="132"/>
      <c r="Z252" s="134">
        <v>117</v>
      </c>
      <c r="AA252" s="147" t="s">
        <v>1327</v>
      </c>
      <c r="AB252" s="136" t="s">
        <v>1328</v>
      </c>
      <c r="AC252" s="132">
        <v>91.5</v>
      </c>
      <c r="AD252" s="138"/>
      <c r="AE252" s="123">
        <v>0</v>
      </c>
      <c r="AF252" s="123">
        <v>53.5</v>
      </c>
      <c r="AG252" s="123">
        <v>0</v>
      </c>
      <c r="AH252" s="123">
        <v>0</v>
      </c>
      <c r="AI252" s="124">
        <v>91.5</v>
      </c>
      <c r="AJ252" s="7">
        <v>145</v>
      </c>
    </row>
    <row r="253" spans="1:36" ht="18.75" customHeight="1" x14ac:dyDescent="0.25">
      <c r="A253" s="77"/>
      <c r="B253" s="19">
        <v>243</v>
      </c>
      <c r="C253" s="20" t="s">
        <v>1329</v>
      </c>
      <c r="D253" s="151" t="s">
        <v>1330</v>
      </c>
      <c r="E253" s="152"/>
      <c r="F253" s="152" t="s">
        <v>603</v>
      </c>
      <c r="G253" s="161" t="s">
        <v>871</v>
      </c>
      <c r="H253" s="162" t="s">
        <v>827</v>
      </c>
      <c r="I253" s="26"/>
      <c r="J253" s="129"/>
      <c r="K253" s="163"/>
      <c r="L253" s="131"/>
      <c r="M253" s="132"/>
      <c r="N253" s="129"/>
      <c r="O253" s="148"/>
      <c r="P253" s="131"/>
      <c r="Q253" s="132"/>
      <c r="R253" s="134"/>
      <c r="S253" s="147"/>
      <c r="T253" s="136"/>
      <c r="U253" s="132"/>
      <c r="V253" s="134">
        <v>55</v>
      </c>
      <c r="W253" s="147" t="s">
        <v>1331</v>
      </c>
      <c r="X253" s="136" t="s">
        <v>1332</v>
      </c>
      <c r="Y253" s="132">
        <v>145</v>
      </c>
      <c r="Z253" s="134"/>
      <c r="AA253" s="147"/>
      <c r="AB253" s="136"/>
      <c r="AC253" s="132"/>
      <c r="AD253" s="138"/>
      <c r="AE253" s="123">
        <v>0</v>
      </c>
      <c r="AF253" s="123">
        <v>0</v>
      </c>
      <c r="AG253" s="123">
        <v>0</v>
      </c>
      <c r="AH253" s="123">
        <v>145</v>
      </c>
      <c r="AI253" s="124">
        <v>0</v>
      </c>
      <c r="AJ253" s="7">
        <v>145</v>
      </c>
    </row>
    <row r="254" spans="1:36" ht="18.75" customHeight="1" x14ac:dyDescent="0.25">
      <c r="A254" s="77"/>
      <c r="B254" s="19">
        <v>243</v>
      </c>
      <c r="C254" s="20" t="s">
        <v>1333</v>
      </c>
      <c r="D254" s="151" t="s">
        <v>453</v>
      </c>
      <c r="E254" s="152">
        <v>1970</v>
      </c>
      <c r="F254" s="152" t="s">
        <v>83</v>
      </c>
      <c r="G254" s="149" t="s">
        <v>374</v>
      </c>
      <c r="H254" s="150" t="s">
        <v>1334</v>
      </c>
      <c r="I254" s="26" t="s">
        <v>1335</v>
      </c>
      <c r="J254" s="129"/>
      <c r="K254" s="163"/>
      <c r="L254" s="131"/>
      <c r="M254" s="132"/>
      <c r="N254" s="129"/>
      <c r="O254" s="148"/>
      <c r="P254" s="131"/>
      <c r="Q254" s="132"/>
      <c r="R254" s="134">
        <v>55</v>
      </c>
      <c r="S254" s="147" t="s">
        <v>707</v>
      </c>
      <c r="T254" s="136" t="s">
        <v>708</v>
      </c>
      <c r="U254" s="132">
        <v>145</v>
      </c>
      <c r="V254" s="134"/>
      <c r="W254" s="147"/>
      <c r="X254" s="136"/>
      <c r="Y254" s="132"/>
      <c r="Z254" s="134"/>
      <c r="AA254" s="147"/>
      <c r="AB254" s="136"/>
      <c r="AC254" s="132"/>
      <c r="AD254" s="138"/>
      <c r="AE254" s="123">
        <v>0</v>
      </c>
      <c r="AF254" s="123">
        <v>0</v>
      </c>
      <c r="AG254" s="123">
        <v>145</v>
      </c>
      <c r="AH254" s="123">
        <v>0</v>
      </c>
      <c r="AI254" s="124">
        <v>0</v>
      </c>
      <c r="AJ254" s="7">
        <v>145</v>
      </c>
    </row>
    <row r="255" spans="1:36" ht="18.75" customHeight="1" x14ac:dyDescent="0.25">
      <c r="A255" s="77"/>
      <c r="B255" s="19">
        <v>248</v>
      </c>
      <c r="C255" s="20" t="s">
        <v>1336</v>
      </c>
      <c r="D255" s="151" t="s">
        <v>446</v>
      </c>
      <c r="E255" s="152"/>
      <c r="F255" s="152"/>
      <c r="G255" s="149" t="s">
        <v>202</v>
      </c>
      <c r="H255" s="150"/>
      <c r="I255" s="26" t="s">
        <v>1337</v>
      </c>
      <c r="J255" s="129"/>
      <c r="K255" s="163"/>
      <c r="L255" s="131"/>
      <c r="M255" s="132"/>
      <c r="N255" s="129">
        <v>56</v>
      </c>
      <c r="O255" s="148" t="s">
        <v>1338</v>
      </c>
      <c r="P255" s="131" t="s">
        <v>1339</v>
      </c>
      <c r="Q255" s="132">
        <v>144</v>
      </c>
      <c r="R255" s="134"/>
      <c r="S255" s="147"/>
      <c r="T255" s="136"/>
      <c r="U255" s="132"/>
      <c r="V255" s="134"/>
      <c r="W255" s="147"/>
      <c r="X255" s="136"/>
      <c r="Y255" s="132"/>
      <c r="Z255" s="134"/>
      <c r="AA255" s="147"/>
      <c r="AB255" s="136"/>
      <c r="AC255" s="132"/>
      <c r="AD255" s="138"/>
      <c r="AE255" s="123">
        <v>0</v>
      </c>
      <c r="AF255" s="123">
        <v>144</v>
      </c>
      <c r="AG255" s="123">
        <v>0</v>
      </c>
      <c r="AH255" s="123">
        <v>0</v>
      </c>
      <c r="AI255" s="124">
        <v>0</v>
      </c>
      <c r="AJ255" s="7">
        <v>144</v>
      </c>
    </row>
    <row r="256" spans="1:36" ht="18.75" customHeight="1" x14ac:dyDescent="0.25">
      <c r="A256" s="77"/>
      <c r="B256" s="19">
        <v>248</v>
      </c>
      <c r="C256" s="20" t="s">
        <v>1340</v>
      </c>
      <c r="D256" s="151" t="s">
        <v>39</v>
      </c>
      <c r="E256" s="152"/>
      <c r="F256" s="152" t="s">
        <v>185</v>
      </c>
      <c r="G256" s="149" t="s">
        <v>1232</v>
      </c>
      <c r="H256" s="150" t="s">
        <v>604</v>
      </c>
      <c r="I256" s="26"/>
      <c r="J256" s="129"/>
      <c r="K256" s="163"/>
      <c r="L256" s="131"/>
      <c r="M256" s="132"/>
      <c r="N256" s="129"/>
      <c r="O256" s="148"/>
      <c r="P256" s="131"/>
      <c r="Q256" s="132"/>
      <c r="R256" s="134"/>
      <c r="S256" s="147"/>
      <c r="T256" s="136"/>
      <c r="U256" s="132"/>
      <c r="V256" s="134">
        <v>56</v>
      </c>
      <c r="W256" s="147" t="s">
        <v>1341</v>
      </c>
      <c r="X256" s="136" t="s">
        <v>1342</v>
      </c>
      <c r="Y256" s="132">
        <v>144</v>
      </c>
      <c r="Z256" s="134"/>
      <c r="AA256" s="147"/>
      <c r="AB256" s="136"/>
      <c r="AC256" s="132"/>
      <c r="AD256" s="138"/>
      <c r="AE256" s="123">
        <v>0</v>
      </c>
      <c r="AF256" s="123">
        <v>0</v>
      </c>
      <c r="AG256" s="123">
        <v>0</v>
      </c>
      <c r="AH256" s="123">
        <v>144</v>
      </c>
      <c r="AI256" s="124">
        <v>0</v>
      </c>
      <c r="AJ256" s="7">
        <v>144</v>
      </c>
    </row>
    <row r="257" spans="1:36" ht="18.75" customHeight="1" x14ac:dyDescent="0.25">
      <c r="A257" s="77"/>
      <c r="B257" s="19">
        <v>248</v>
      </c>
      <c r="C257" s="20" t="s">
        <v>1343</v>
      </c>
      <c r="D257" s="151" t="s">
        <v>1344</v>
      </c>
      <c r="E257" s="152">
        <v>1983</v>
      </c>
      <c r="F257" s="152" t="s">
        <v>148</v>
      </c>
      <c r="G257" s="161" t="s">
        <v>227</v>
      </c>
      <c r="H257" s="162">
        <v>17</v>
      </c>
      <c r="I257" s="26" t="s">
        <v>431</v>
      </c>
      <c r="J257" s="129"/>
      <c r="K257" s="163"/>
      <c r="L257" s="131"/>
      <c r="M257" s="132"/>
      <c r="N257" s="129"/>
      <c r="O257" s="148"/>
      <c r="P257" s="131"/>
      <c r="Q257" s="132"/>
      <c r="R257" s="134"/>
      <c r="S257" s="147"/>
      <c r="T257" s="136"/>
      <c r="U257" s="132"/>
      <c r="V257" s="134"/>
      <c r="W257" s="147"/>
      <c r="X257" s="136"/>
      <c r="Y257" s="132"/>
      <c r="Z257" s="134">
        <v>56</v>
      </c>
      <c r="AA257" s="147" t="s">
        <v>1345</v>
      </c>
      <c r="AB257" s="136" t="s">
        <v>1346</v>
      </c>
      <c r="AC257" s="132">
        <v>144</v>
      </c>
      <c r="AD257" s="138"/>
      <c r="AE257" s="123">
        <v>0</v>
      </c>
      <c r="AF257" s="123">
        <v>0</v>
      </c>
      <c r="AG257" s="123">
        <v>0</v>
      </c>
      <c r="AH257" s="123">
        <v>0</v>
      </c>
      <c r="AI257" s="124">
        <v>144</v>
      </c>
      <c r="AJ257" s="7">
        <v>144</v>
      </c>
    </row>
    <row r="258" spans="1:36" ht="18.75" customHeight="1" x14ac:dyDescent="0.25">
      <c r="A258" s="77"/>
      <c r="B258" s="19">
        <v>251</v>
      </c>
      <c r="C258" s="20" t="s">
        <v>1347</v>
      </c>
      <c r="D258" s="151" t="s">
        <v>840</v>
      </c>
      <c r="E258" s="152">
        <v>1984</v>
      </c>
      <c r="F258" s="152" t="s">
        <v>148</v>
      </c>
      <c r="G258" s="149" t="s">
        <v>227</v>
      </c>
      <c r="H258" s="150"/>
      <c r="I258" s="26" t="s">
        <v>1348</v>
      </c>
      <c r="J258" s="129">
        <v>57</v>
      </c>
      <c r="K258" s="163" t="s">
        <v>1349</v>
      </c>
      <c r="L258" s="131" t="s">
        <v>1350</v>
      </c>
      <c r="M258" s="132">
        <v>143</v>
      </c>
      <c r="N258" s="129"/>
      <c r="O258" s="148"/>
      <c r="P258" s="131"/>
      <c r="Q258" s="132"/>
      <c r="R258" s="134"/>
      <c r="S258" s="147"/>
      <c r="T258" s="136"/>
      <c r="U258" s="132"/>
      <c r="V258" s="134"/>
      <c r="W258" s="147"/>
      <c r="X258" s="136"/>
      <c r="Y258" s="132"/>
      <c r="Z258" s="134"/>
      <c r="AA258" s="147"/>
      <c r="AB258" s="136"/>
      <c r="AC258" s="132"/>
      <c r="AD258" s="138"/>
      <c r="AE258" s="123">
        <v>143</v>
      </c>
      <c r="AF258" s="123">
        <v>0</v>
      </c>
      <c r="AG258" s="123">
        <v>0</v>
      </c>
      <c r="AH258" s="123">
        <v>0</v>
      </c>
      <c r="AI258" s="124">
        <v>0</v>
      </c>
      <c r="AJ258" s="7">
        <v>143</v>
      </c>
    </row>
    <row r="259" spans="1:36" ht="18.75" customHeight="1" x14ac:dyDescent="0.25">
      <c r="A259" s="77"/>
      <c r="B259" s="19">
        <v>251</v>
      </c>
      <c r="C259" s="20" t="s">
        <v>1351</v>
      </c>
      <c r="D259" s="151" t="s">
        <v>1258</v>
      </c>
      <c r="E259" s="152"/>
      <c r="F259" s="152" t="s">
        <v>603</v>
      </c>
      <c r="G259" s="161" t="s">
        <v>1232</v>
      </c>
      <c r="H259" s="162" t="s">
        <v>621</v>
      </c>
      <c r="I259" s="26"/>
      <c r="J259" s="129"/>
      <c r="K259" s="163"/>
      <c r="L259" s="131"/>
      <c r="M259" s="132"/>
      <c r="N259" s="129"/>
      <c r="O259" s="148"/>
      <c r="P259" s="131"/>
      <c r="Q259" s="132"/>
      <c r="R259" s="134"/>
      <c r="S259" s="147"/>
      <c r="T259" s="136"/>
      <c r="U259" s="132"/>
      <c r="V259" s="134">
        <v>57</v>
      </c>
      <c r="W259" s="147" t="s">
        <v>1352</v>
      </c>
      <c r="X259" s="136" t="s">
        <v>1353</v>
      </c>
      <c r="Y259" s="132">
        <v>143</v>
      </c>
      <c r="Z259" s="134"/>
      <c r="AA259" s="147"/>
      <c r="AB259" s="136"/>
      <c r="AC259" s="132"/>
      <c r="AD259" s="138"/>
      <c r="AE259" s="123">
        <v>0</v>
      </c>
      <c r="AF259" s="123">
        <v>0</v>
      </c>
      <c r="AG259" s="123">
        <v>0</v>
      </c>
      <c r="AH259" s="123">
        <v>143</v>
      </c>
      <c r="AI259" s="124">
        <v>0</v>
      </c>
      <c r="AJ259" s="7">
        <v>143</v>
      </c>
    </row>
    <row r="260" spans="1:36" ht="18.75" customHeight="1" x14ac:dyDescent="0.25">
      <c r="A260" s="77"/>
      <c r="B260" s="19">
        <v>251</v>
      </c>
      <c r="C260" s="20" t="s">
        <v>1354</v>
      </c>
      <c r="D260" s="151" t="s">
        <v>1355</v>
      </c>
      <c r="E260" s="152"/>
      <c r="F260" s="152"/>
      <c r="G260" s="149" t="s">
        <v>202</v>
      </c>
      <c r="H260" s="150"/>
      <c r="I260" s="26" t="s">
        <v>302</v>
      </c>
      <c r="J260" s="129"/>
      <c r="K260" s="163"/>
      <c r="L260" s="131"/>
      <c r="M260" s="132"/>
      <c r="N260" s="129">
        <v>57</v>
      </c>
      <c r="O260" s="148" t="s">
        <v>1356</v>
      </c>
      <c r="P260" s="131" t="s">
        <v>1357</v>
      </c>
      <c r="Q260" s="132">
        <v>143</v>
      </c>
      <c r="R260" s="134"/>
      <c r="S260" s="147"/>
      <c r="T260" s="136"/>
      <c r="U260" s="132"/>
      <c r="V260" s="134"/>
      <c r="W260" s="147"/>
      <c r="X260" s="136"/>
      <c r="Y260" s="132"/>
      <c r="Z260" s="134"/>
      <c r="AA260" s="147"/>
      <c r="AB260" s="136"/>
      <c r="AC260" s="132"/>
      <c r="AD260" s="138"/>
      <c r="AE260" s="123">
        <v>0</v>
      </c>
      <c r="AF260" s="123">
        <v>143</v>
      </c>
      <c r="AG260" s="123">
        <v>0</v>
      </c>
      <c r="AH260" s="123">
        <v>0</v>
      </c>
      <c r="AI260" s="124">
        <v>0</v>
      </c>
      <c r="AJ260" s="7">
        <v>143</v>
      </c>
    </row>
    <row r="261" spans="1:36" ht="18.75" customHeight="1" x14ac:dyDescent="0.25">
      <c r="A261" s="77"/>
      <c r="B261" s="19">
        <v>254</v>
      </c>
      <c r="C261" s="20" t="s">
        <v>1358</v>
      </c>
      <c r="D261" s="151" t="s">
        <v>426</v>
      </c>
      <c r="E261" s="152"/>
      <c r="F261" s="152" t="s">
        <v>148</v>
      </c>
      <c r="G261" s="149" t="s">
        <v>682</v>
      </c>
      <c r="H261" s="150" t="s">
        <v>1359</v>
      </c>
      <c r="I261" s="26"/>
      <c r="J261" s="129"/>
      <c r="K261" s="163"/>
      <c r="L261" s="131"/>
      <c r="M261" s="132"/>
      <c r="N261" s="129"/>
      <c r="O261" s="148"/>
      <c r="P261" s="131"/>
      <c r="Q261" s="132"/>
      <c r="R261" s="134"/>
      <c r="S261" s="147"/>
      <c r="T261" s="136"/>
      <c r="U261" s="132"/>
      <c r="V261" s="134">
        <v>58</v>
      </c>
      <c r="W261" s="147" t="s">
        <v>1360</v>
      </c>
      <c r="X261" s="136" t="s">
        <v>1361</v>
      </c>
      <c r="Y261" s="132">
        <v>142</v>
      </c>
      <c r="Z261" s="134"/>
      <c r="AA261" s="147"/>
      <c r="AB261" s="136"/>
      <c r="AC261" s="132"/>
      <c r="AD261" s="138"/>
      <c r="AE261" s="123">
        <v>0</v>
      </c>
      <c r="AF261" s="123">
        <v>0</v>
      </c>
      <c r="AG261" s="123">
        <v>0</v>
      </c>
      <c r="AH261" s="123">
        <v>142</v>
      </c>
      <c r="AI261" s="124">
        <v>0</v>
      </c>
      <c r="AJ261" s="7">
        <v>142</v>
      </c>
    </row>
    <row r="262" spans="1:36" ht="18.75" customHeight="1" x14ac:dyDescent="0.25">
      <c r="A262" s="77"/>
      <c r="B262" s="19">
        <v>254</v>
      </c>
      <c r="C262" s="20" t="s">
        <v>628</v>
      </c>
      <c r="D262" s="151" t="s">
        <v>1362</v>
      </c>
      <c r="E262" s="152">
        <v>1995</v>
      </c>
      <c r="F262" s="152" t="s">
        <v>148</v>
      </c>
      <c r="G262" s="161" t="s">
        <v>149</v>
      </c>
      <c r="H262" s="162"/>
      <c r="I262" s="26" t="s">
        <v>251</v>
      </c>
      <c r="J262" s="129">
        <v>58</v>
      </c>
      <c r="K262" s="163" t="s">
        <v>1363</v>
      </c>
      <c r="L262" s="131" t="s">
        <v>1364</v>
      </c>
      <c r="M262" s="132">
        <v>142</v>
      </c>
      <c r="N262" s="129"/>
      <c r="O262" s="148"/>
      <c r="P262" s="131"/>
      <c r="Q262" s="132"/>
      <c r="R262" s="134"/>
      <c r="S262" s="147"/>
      <c r="T262" s="136"/>
      <c r="U262" s="132"/>
      <c r="V262" s="134"/>
      <c r="W262" s="147"/>
      <c r="X262" s="136"/>
      <c r="Y262" s="132"/>
      <c r="Z262" s="134"/>
      <c r="AA262" s="147"/>
      <c r="AB262" s="136"/>
      <c r="AC262" s="132"/>
      <c r="AD262" s="138"/>
      <c r="AE262" s="123">
        <v>142</v>
      </c>
      <c r="AF262" s="123">
        <v>0</v>
      </c>
      <c r="AG262" s="123">
        <v>0</v>
      </c>
      <c r="AH262" s="123">
        <v>0</v>
      </c>
      <c r="AI262" s="124">
        <v>0</v>
      </c>
      <c r="AJ262" s="7">
        <v>142</v>
      </c>
    </row>
    <row r="263" spans="1:36" ht="18.75" customHeight="1" x14ac:dyDescent="0.25">
      <c r="A263" s="77"/>
      <c r="B263" s="19">
        <v>254</v>
      </c>
      <c r="C263" s="20" t="s">
        <v>1365</v>
      </c>
      <c r="D263" s="151" t="s">
        <v>1366</v>
      </c>
      <c r="E263" s="152">
        <v>1971</v>
      </c>
      <c r="F263" s="152" t="s">
        <v>300</v>
      </c>
      <c r="G263" s="149" t="s">
        <v>168</v>
      </c>
      <c r="H263" s="150">
        <v>28</v>
      </c>
      <c r="I263" s="26" t="s">
        <v>431</v>
      </c>
      <c r="J263" s="129"/>
      <c r="K263" s="163"/>
      <c r="L263" s="131"/>
      <c r="M263" s="132"/>
      <c r="N263" s="129"/>
      <c r="O263" s="148"/>
      <c r="P263" s="131"/>
      <c r="Q263" s="132"/>
      <c r="R263" s="134"/>
      <c r="S263" s="147"/>
      <c r="T263" s="136"/>
      <c r="U263" s="132"/>
      <c r="V263" s="134"/>
      <c r="W263" s="147"/>
      <c r="X263" s="136"/>
      <c r="Y263" s="132"/>
      <c r="Z263" s="134">
        <v>58</v>
      </c>
      <c r="AA263" s="147" t="s">
        <v>554</v>
      </c>
      <c r="AB263" s="136" t="s">
        <v>555</v>
      </c>
      <c r="AC263" s="132">
        <v>142</v>
      </c>
      <c r="AD263" s="138"/>
      <c r="AE263" s="123">
        <v>0</v>
      </c>
      <c r="AF263" s="123">
        <v>0</v>
      </c>
      <c r="AG263" s="123">
        <v>0</v>
      </c>
      <c r="AH263" s="123">
        <v>0</v>
      </c>
      <c r="AI263" s="124">
        <v>142</v>
      </c>
      <c r="AJ263" s="7">
        <v>142</v>
      </c>
    </row>
    <row r="264" spans="1:36" ht="18.75" customHeight="1" x14ac:dyDescent="0.25">
      <c r="A264" s="77"/>
      <c r="B264" s="19">
        <v>257</v>
      </c>
      <c r="C264" s="20" t="s">
        <v>1367</v>
      </c>
      <c r="D264" s="151" t="s">
        <v>928</v>
      </c>
      <c r="E264" s="152">
        <v>1975</v>
      </c>
      <c r="F264" s="152" t="s">
        <v>148</v>
      </c>
      <c r="G264" s="149" t="s">
        <v>168</v>
      </c>
      <c r="H264" s="150"/>
      <c r="I264" s="26" t="s">
        <v>1368</v>
      </c>
      <c r="J264" s="129">
        <v>59</v>
      </c>
      <c r="K264" s="163" t="s">
        <v>1363</v>
      </c>
      <c r="L264" s="131" t="s">
        <v>1364</v>
      </c>
      <c r="M264" s="132">
        <v>141</v>
      </c>
      <c r="N264" s="129"/>
      <c r="O264" s="148"/>
      <c r="P264" s="131"/>
      <c r="Q264" s="132"/>
      <c r="R264" s="134"/>
      <c r="S264" s="147"/>
      <c r="T264" s="136"/>
      <c r="U264" s="132"/>
      <c r="V264" s="134"/>
      <c r="W264" s="147"/>
      <c r="X264" s="136"/>
      <c r="Y264" s="132"/>
      <c r="Z264" s="134"/>
      <c r="AA264" s="147"/>
      <c r="AB264" s="136"/>
      <c r="AC264" s="132"/>
      <c r="AD264" s="138"/>
      <c r="AE264" s="123">
        <v>141</v>
      </c>
      <c r="AF264" s="123">
        <v>0</v>
      </c>
      <c r="AG264" s="123">
        <v>0</v>
      </c>
      <c r="AH264" s="123">
        <v>0</v>
      </c>
      <c r="AI264" s="124">
        <v>0</v>
      </c>
      <c r="AJ264" s="7">
        <v>141</v>
      </c>
    </row>
    <row r="265" spans="1:36" ht="18.75" customHeight="1" x14ac:dyDescent="0.25">
      <c r="A265" s="77"/>
      <c r="B265" s="19">
        <v>257</v>
      </c>
      <c r="C265" s="20" t="s">
        <v>1369</v>
      </c>
      <c r="D265" s="151" t="s">
        <v>1370</v>
      </c>
      <c r="E265" s="152">
        <v>1984</v>
      </c>
      <c r="F265" s="152" t="s">
        <v>300</v>
      </c>
      <c r="G265" s="149" t="s">
        <v>227</v>
      </c>
      <c r="H265" s="150">
        <v>18</v>
      </c>
      <c r="I265" s="26" t="s">
        <v>1371</v>
      </c>
      <c r="J265" s="129"/>
      <c r="K265" s="163"/>
      <c r="L265" s="131"/>
      <c r="M265" s="132"/>
      <c r="N265" s="129"/>
      <c r="O265" s="148"/>
      <c r="P265" s="131"/>
      <c r="Q265" s="132"/>
      <c r="R265" s="134"/>
      <c r="S265" s="147"/>
      <c r="T265" s="136"/>
      <c r="U265" s="132"/>
      <c r="V265" s="134"/>
      <c r="W265" s="147"/>
      <c r="X265" s="136"/>
      <c r="Y265" s="132"/>
      <c r="Z265" s="134">
        <v>59</v>
      </c>
      <c r="AA265" s="147" t="s">
        <v>1372</v>
      </c>
      <c r="AB265" s="136" t="s">
        <v>1373</v>
      </c>
      <c r="AC265" s="132">
        <v>141</v>
      </c>
      <c r="AD265" s="138"/>
      <c r="AE265" s="123">
        <v>0</v>
      </c>
      <c r="AF265" s="123">
        <v>0</v>
      </c>
      <c r="AG265" s="123">
        <v>0</v>
      </c>
      <c r="AH265" s="123">
        <v>0</v>
      </c>
      <c r="AI265" s="124">
        <v>141</v>
      </c>
      <c r="AJ265" s="7">
        <v>141</v>
      </c>
    </row>
    <row r="266" spans="1:36" ht="18.75" customHeight="1" x14ac:dyDescent="0.25">
      <c r="A266" s="77"/>
      <c r="B266" s="19">
        <v>257</v>
      </c>
      <c r="C266" s="20" t="s">
        <v>1374</v>
      </c>
      <c r="D266" s="151" t="s">
        <v>1022</v>
      </c>
      <c r="E266" s="152"/>
      <c r="F266" s="152"/>
      <c r="G266" s="149" t="s">
        <v>202</v>
      </c>
      <c r="H266" s="150"/>
      <c r="I266" s="26" t="s">
        <v>1375</v>
      </c>
      <c r="J266" s="129"/>
      <c r="K266" s="163"/>
      <c r="L266" s="131"/>
      <c r="M266" s="132"/>
      <c r="N266" s="129">
        <v>59</v>
      </c>
      <c r="O266" s="148" t="s">
        <v>1376</v>
      </c>
      <c r="P266" s="131" t="s">
        <v>267</v>
      </c>
      <c r="Q266" s="132">
        <v>141</v>
      </c>
      <c r="R266" s="134"/>
      <c r="S266" s="147"/>
      <c r="T266" s="136"/>
      <c r="U266" s="132"/>
      <c r="V266" s="134"/>
      <c r="W266" s="147"/>
      <c r="X266" s="136"/>
      <c r="Y266" s="132"/>
      <c r="Z266" s="134"/>
      <c r="AA266" s="147"/>
      <c r="AB266" s="136"/>
      <c r="AC266" s="132"/>
      <c r="AD266" s="138"/>
      <c r="AE266" s="123">
        <v>0</v>
      </c>
      <c r="AF266" s="123">
        <v>141</v>
      </c>
      <c r="AG266" s="123">
        <v>0</v>
      </c>
      <c r="AH266" s="123">
        <v>0</v>
      </c>
      <c r="AI266" s="124">
        <v>0</v>
      </c>
      <c r="AJ266" s="7">
        <v>141</v>
      </c>
    </row>
    <row r="267" spans="1:36" ht="18.75" customHeight="1" x14ac:dyDescent="0.25">
      <c r="A267" s="77"/>
      <c r="B267" s="19">
        <v>257</v>
      </c>
      <c r="C267" s="20" t="s">
        <v>1377</v>
      </c>
      <c r="D267" s="151" t="s">
        <v>485</v>
      </c>
      <c r="E267" s="152">
        <v>1971</v>
      </c>
      <c r="F267" s="152" t="s">
        <v>83</v>
      </c>
      <c r="G267" s="149" t="s">
        <v>374</v>
      </c>
      <c r="H267" s="150" t="s">
        <v>1378</v>
      </c>
      <c r="I267" s="26" t="s">
        <v>1379</v>
      </c>
      <c r="J267" s="129"/>
      <c r="K267" s="163"/>
      <c r="L267" s="131"/>
      <c r="M267" s="132"/>
      <c r="N267" s="129"/>
      <c r="O267" s="148"/>
      <c r="P267" s="131"/>
      <c r="Q267" s="132"/>
      <c r="R267" s="134">
        <v>59</v>
      </c>
      <c r="S267" s="147" t="s">
        <v>1380</v>
      </c>
      <c r="T267" s="136" t="s">
        <v>1381</v>
      </c>
      <c r="U267" s="132">
        <v>141</v>
      </c>
      <c r="V267" s="134"/>
      <c r="W267" s="147"/>
      <c r="X267" s="136"/>
      <c r="Y267" s="132"/>
      <c r="Z267" s="134"/>
      <c r="AA267" s="147"/>
      <c r="AB267" s="136"/>
      <c r="AC267" s="132"/>
      <c r="AD267" s="138"/>
      <c r="AE267" s="123">
        <v>0</v>
      </c>
      <c r="AF267" s="123">
        <v>0</v>
      </c>
      <c r="AG267" s="123">
        <v>141</v>
      </c>
      <c r="AH267" s="123">
        <v>0</v>
      </c>
      <c r="AI267" s="124">
        <v>0</v>
      </c>
      <c r="AJ267" s="7">
        <v>141</v>
      </c>
    </row>
    <row r="268" spans="1:36" ht="18.75" customHeight="1" x14ac:dyDescent="0.25">
      <c r="A268" s="77"/>
      <c r="B268" s="19">
        <v>257</v>
      </c>
      <c r="C268" s="20" t="s">
        <v>1382</v>
      </c>
      <c r="D268" s="151" t="s">
        <v>984</v>
      </c>
      <c r="E268" s="152"/>
      <c r="F268" s="152" t="s">
        <v>185</v>
      </c>
      <c r="G268" s="161" t="s">
        <v>682</v>
      </c>
      <c r="H268" s="162" t="s">
        <v>973</v>
      </c>
      <c r="I268" s="26"/>
      <c r="J268" s="129"/>
      <c r="K268" s="163"/>
      <c r="L268" s="131"/>
      <c r="M268" s="132"/>
      <c r="N268" s="129"/>
      <c r="O268" s="148"/>
      <c r="P268" s="131"/>
      <c r="Q268" s="132"/>
      <c r="R268" s="134"/>
      <c r="S268" s="147"/>
      <c r="T268" s="136"/>
      <c r="U268" s="132"/>
      <c r="V268" s="134">
        <v>59</v>
      </c>
      <c r="W268" s="147" t="s">
        <v>1383</v>
      </c>
      <c r="X268" s="136" t="s">
        <v>1384</v>
      </c>
      <c r="Y268" s="132">
        <v>141</v>
      </c>
      <c r="Z268" s="134"/>
      <c r="AA268" s="147"/>
      <c r="AB268" s="136"/>
      <c r="AC268" s="132"/>
      <c r="AD268" s="138"/>
      <c r="AE268" s="123">
        <v>0</v>
      </c>
      <c r="AF268" s="123">
        <v>0</v>
      </c>
      <c r="AG268" s="123">
        <v>0</v>
      </c>
      <c r="AH268" s="123">
        <v>141</v>
      </c>
      <c r="AI268" s="124">
        <v>0</v>
      </c>
      <c r="AJ268" s="7">
        <v>141</v>
      </c>
    </row>
    <row r="269" spans="1:36" ht="18.75" customHeight="1" x14ac:dyDescent="0.25">
      <c r="A269" s="77"/>
      <c r="B269" s="19">
        <v>262</v>
      </c>
      <c r="C269" s="20" t="s">
        <v>1385</v>
      </c>
      <c r="D269" s="151" t="s">
        <v>340</v>
      </c>
      <c r="E269" s="152"/>
      <c r="F269" s="152" t="s">
        <v>148</v>
      </c>
      <c r="G269" s="149" t="s">
        <v>871</v>
      </c>
      <c r="H269" s="150" t="s">
        <v>860</v>
      </c>
      <c r="I269" s="26"/>
      <c r="J269" s="129"/>
      <c r="K269" s="163"/>
      <c r="L269" s="131"/>
      <c r="M269" s="132"/>
      <c r="N269" s="129"/>
      <c r="O269" s="148"/>
      <c r="P269" s="131"/>
      <c r="Q269" s="132"/>
      <c r="R269" s="134"/>
      <c r="S269" s="147"/>
      <c r="T269" s="136"/>
      <c r="U269" s="132"/>
      <c r="V269" s="134">
        <v>60</v>
      </c>
      <c r="W269" s="147" t="s">
        <v>1386</v>
      </c>
      <c r="X269" s="136" t="s">
        <v>1387</v>
      </c>
      <c r="Y269" s="132">
        <v>140</v>
      </c>
      <c r="Z269" s="134"/>
      <c r="AA269" s="147"/>
      <c r="AB269" s="136"/>
      <c r="AC269" s="132"/>
      <c r="AD269" s="138"/>
      <c r="AE269" s="123">
        <v>0</v>
      </c>
      <c r="AF269" s="123">
        <v>0</v>
      </c>
      <c r="AG269" s="123">
        <v>0</v>
      </c>
      <c r="AH269" s="123">
        <v>140</v>
      </c>
      <c r="AI269" s="124">
        <v>0</v>
      </c>
      <c r="AJ269" s="7">
        <v>140</v>
      </c>
    </row>
    <row r="270" spans="1:36" ht="18.75" customHeight="1" x14ac:dyDescent="0.25">
      <c r="A270" s="77"/>
      <c r="B270" s="19">
        <v>262</v>
      </c>
      <c r="C270" s="20" t="s">
        <v>1388</v>
      </c>
      <c r="D270" s="151" t="s">
        <v>1389</v>
      </c>
      <c r="E270" s="152">
        <v>1985</v>
      </c>
      <c r="F270" s="152" t="s">
        <v>1390</v>
      </c>
      <c r="G270" s="161" t="s">
        <v>227</v>
      </c>
      <c r="H270" s="162">
        <v>19</v>
      </c>
      <c r="I270" s="26" t="s">
        <v>431</v>
      </c>
      <c r="J270" s="129"/>
      <c r="K270" s="163"/>
      <c r="L270" s="131"/>
      <c r="M270" s="132"/>
      <c r="N270" s="129"/>
      <c r="O270" s="148"/>
      <c r="P270" s="131"/>
      <c r="Q270" s="132"/>
      <c r="R270" s="134"/>
      <c r="S270" s="147"/>
      <c r="T270" s="136"/>
      <c r="U270" s="132"/>
      <c r="V270" s="134"/>
      <c r="W270" s="147"/>
      <c r="X270" s="136"/>
      <c r="Y270" s="132"/>
      <c r="Z270" s="134">
        <v>60</v>
      </c>
      <c r="AA270" s="147" t="s">
        <v>1391</v>
      </c>
      <c r="AB270" s="136" t="s">
        <v>1392</v>
      </c>
      <c r="AC270" s="132">
        <v>140</v>
      </c>
      <c r="AD270" s="138"/>
      <c r="AE270" s="123">
        <v>0</v>
      </c>
      <c r="AF270" s="123">
        <v>0</v>
      </c>
      <c r="AG270" s="123">
        <v>0</v>
      </c>
      <c r="AH270" s="123">
        <v>0</v>
      </c>
      <c r="AI270" s="124">
        <v>140</v>
      </c>
      <c r="AJ270" s="7">
        <v>140</v>
      </c>
    </row>
    <row r="271" spans="1:36" ht="18.75" customHeight="1" x14ac:dyDescent="0.25">
      <c r="A271" s="77"/>
      <c r="B271" s="19">
        <v>262</v>
      </c>
      <c r="C271" s="20" t="s">
        <v>1393</v>
      </c>
      <c r="D271" s="151" t="s">
        <v>928</v>
      </c>
      <c r="E271" s="152">
        <v>1974</v>
      </c>
      <c r="F271" s="152" t="s">
        <v>148</v>
      </c>
      <c r="G271" s="149" t="s">
        <v>168</v>
      </c>
      <c r="H271" s="150"/>
      <c r="I271" s="26" t="s">
        <v>1368</v>
      </c>
      <c r="J271" s="129">
        <v>60</v>
      </c>
      <c r="K271" s="163" t="s">
        <v>1363</v>
      </c>
      <c r="L271" s="131" t="s">
        <v>1364</v>
      </c>
      <c r="M271" s="132">
        <v>140</v>
      </c>
      <c r="N271" s="129"/>
      <c r="O271" s="148"/>
      <c r="P271" s="131"/>
      <c r="Q271" s="132"/>
      <c r="R271" s="134"/>
      <c r="S271" s="147"/>
      <c r="T271" s="136"/>
      <c r="U271" s="132"/>
      <c r="V271" s="134"/>
      <c r="W271" s="147"/>
      <c r="X271" s="136"/>
      <c r="Y271" s="132"/>
      <c r="Z271" s="134"/>
      <c r="AA271" s="147"/>
      <c r="AB271" s="136"/>
      <c r="AC271" s="132"/>
      <c r="AD271" s="138"/>
      <c r="AE271" s="123">
        <v>140</v>
      </c>
      <c r="AF271" s="123">
        <v>0</v>
      </c>
      <c r="AG271" s="123">
        <v>0</v>
      </c>
      <c r="AH271" s="123">
        <v>0</v>
      </c>
      <c r="AI271" s="124">
        <v>0</v>
      </c>
      <c r="AJ271" s="7">
        <v>140</v>
      </c>
    </row>
    <row r="272" spans="1:36" ht="18.75" customHeight="1" x14ac:dyDescent="0.25">
      <c r="A272" s="77"/>
      <c r="B272" s="19">
        <v>265</v>
      </c>
      <c r="C272" s="20" t="s">
        <v>830</v>
      </c>
      <c r="D272" s="151" t="s">
        <v>1394</v>
      </c>
      <c r="E272" s="152"/>
      <c r="F272" s="152"/>
      <c r="G272" s="149" t="s">
        <v>202</v>
      </c>
      <c r="H272" s="150"/>
      <c r="I272" s="26" t="s">
        <v>832</v>
      </c>
      <c r="J272" s="129"/>
      <c r="K272" s="163"/>
      <c r="L272" s="131"/>
      <c r="M272" s="132"/>
      <c r="N272" s="129">
        <v>61</v>
      </c>
      <c r="O272" s="148" t="s">
        <v>1395</v>
      </c>
      <c r="P272" s="131" t="s">
        <v>495</v>
      </c>
      <c r="Q272" s="132">
        <v>139</v>
      </c>
      <c r="R272" s="134"/>
      <c r="S272" s="147"/>
      <c r="T272" s="136"/>
      <c r="U272" s="132"/>
      <c r="V272" s="134"/>
      <c r="W272" s="147"/>
      <c r="X272" s="136"/>
      <c r="Y272" s="132"/>
      <c r="Z272" s="134"/>
      <c r="AA272" s="147"/>
      <c r="AB272" s="136"/>
      <c r="AC272" s="132"/>
      <c r="AD272" s="138"/>
      <c r="AE272" s="123">
        <v>0</v>
      </c>
      <c r="AF272" s="123">
        <v>139</v>
      </c>
      <c r="AG272" s="123">
        <v>0</v>
      </c>
      <c r="AH272" s="123">
        <v>0</v>
      </c>
      <c r="AI272" s="124">
        <v>0</v>
      </c>
      <c r="AJ272" s="7">
        <v>139</v>
      </c>
    </row>
    <row r="273" spans="1:36" ht="18.75" customHeight="1" x14ac:dyDescent="0.25">
      <c r="A273" s="77"/>
      <c r="B273" s="19">
        <v>265</v>
      </c>
      <c r="C273" s="20" t="s">
        <v>1396</v>
      </c>
      <c r="D273" s="151" t="s">
        <v>340</v>
      </c>
      <c r="E273" s="152"/>
      <c r="F273" s="152" t="s">
        <v>148</v>
      </c>
      <c r="G273" s="161" t="s">
        <v>871</v>
      </c>
      <c r="H273" s="162" t="s">
        <v>908</v>
      </c>
      <c r="I273" s="26"/>
      <c r="J273" s="129"/>
      <c r="K273" s="163"/>
      <c r="L273" s="131"/>
      <c r="M273" s="132"/>
      <c r="N273" s="129"/>
      <c r="O273" s="148"/>
      <c r="P273" s="131"/>
      <c r="Q273" s="132"/>
      <c r="R273" s="134"/>
      <c r="S273" s="147"/>
      <c r="T273" s="136"/>
      <c r="U273" s="132"/>
      <c r="V273" s="134">
        <v>61</v>
      </c>
      <c r="W273" s="147" t="s">
        <v>1397</v>
      </c>
      <c r="X273" s="136" t="s">
        <v>1398</v>
      </c>
      <c r="Y273" s="132">
        <v>139</v>
      </c>
      <c r="Z273" s="134"/>
      <c r="AA273" s="147"/>
      <c r="AB273" s="136"/>
      <c r="AC273" s="132"/>
      <c r="AD273" s="138"/>
      <c r="AE273" s="123">
        <v>0</v>
      </c>
      <c r="AF273" s="123">
        <v>0</v>
      </c>
      <c r="AG273" s="123">
        <v>0</v>
      </c>
      <c r="AH273" s="123">
        <v>139</v>
      </c>
      <c r="AI273" s="124">
        <v>0</v>
      </c>
      <c r="AJ273" s="7">
        <v>139</v>
      </c>
    </row>
    <row r="274" spans="1:36" ht="18.75" customHeight="1" x14ac:dyDescent="0.25">
      <c r="A274" s="77"/>
      <c r="B274" s="19">
        <v>267</v>
      </c>
      <c r="C274" s="20" t="s">
        <v>1399</v>
      </c>
      <c r="D274" s="151" t="s">
        <v>40</v>
      </c>
      <c r="E274" s="152"/>
      <c r="F274" s="152"/>
      <c r="G274" s="149" t="s">
        <v>417</v>
      </c>
      <c r="H274" s="150"/>
      <c r="I274" s="26" t="s">
        <v>1112</v>
      </c>
      <c r="J274" s="129"/>
      <c r="K274" s="163"/>
      <c r="L274" s="131"/>
      <c r="M274" s="132"/>
      <c r="N274" s="129">
        <v>62</v>
      </c>
      <c r="O274" s="148" t="s">
        <v>1400</v>
      </c>
      <c r="P274" s="131" t="s">
        <v>1401</v>
      </c>
      <c r="Q274" s="132">
        <v>138</v>
      </c>
      <c r="R274" s="134"/>
      <c r="S274" s="147"/>
      <c r="T274" s="136"/>
      <c r="U274" s="132"/>
      <c r="V274" s="134"/>
      <c r="W274" s="147"/>
      <c r="X274" s="136"/>
      <c r="Y274" s="132"/>
      <c r="Z274" s="134"/>
      <c r="AA274" s="147"/>
      <c r="AB274" s="136"/>
      <c r="AC274" s="132"/>
      <c r="AD274" s="138"/>
      <c r="AE274" s="123">
        <v>0</v>
      </c>
      <c r="AF274" s="123">
        <v>138</v>
      </c>
      <c r="AG274" s="123">
        <v>0</v>
      </c>
      <c r="AH274" s="123">
        <v>0</v>
      </c>
      <c r="AI274" s="124">
        <v>0</v>
      </c>
      <c r="AJ274" s="7">
        <v>138</v>
      </c>
    </row>
    <row r="275" spans="1:36" ht="18.75" customHeight="1" x14ac:dyDescent="0.25">
      <c r="A275" s="77"/>
      <c r="B275" s="19">
        <v>267</v>
      </c>
      <c r="C275" s="20" t="s">
        <v>1402</v>
      </c>
      <c r="D275" s="151" t="s">
        <v>1403</v>
      </c>
      <c r="E275" s="152">
        <v>1982</v>
      </c>
      <c r="F275" s="152" t="s">
        <v>300</v>
      </c>
      <c r="G275" s="149" t="s">
        <v>227</v>
      </c>
      <c r="H275" s="150">
        <v>20</v>
      </c>
      <c r="I275" s="26" t="s">
        <v>1404</v>
      </c>
      <c r="J275" s="129"/>
      <c r="K275" s="163"/>
      <c r="L275" s="131"/>
      <c r="M275" s="132"/>
      <c r="N275" s="129"/>
      <c r="O275" s="148"/>
      <c r="P275" s="131"/>
      <c r="Q275" s="132"/>
      <c r="R275" s="134"/>
      <c r="S275" s="147"/>
      <c r="T275" s="136"/>
      <c r="U275" s="132"/>
      <c r="V275" s="134"/>
      <c r="W275" s="147"/>
      <c r="X275" s="136"/>
      <c r="Y275" s="132"/>
      <c r="Z275" s="134">
        <v>62</v>
      </c>
      <c r="AA275" s="147" t="s">
        <v>1405</v>
      </c>
      <c r="AB275" s="136" t="s">
        <v>1406</v>
      </c>
      <c r="AC275" s="132">
        <v>138</v>
      </c>
      <c r="AD275" s="138"/>
      <c r="AE275" s="123">
        <v>0</v>
      </c>
      <c r="AF275" s="123">
        <v>0</v>
      </c>
      <c r="AG275" s="123">
        <v>0</v>
      </c>
      <c r="AH275" s="123">
        <v>0</v>
      </c>
      <c r="AI275" s="124">
        <v>138</v>
      </c>
      <c r="AJ275" s="7">
        <v>138</v>
      </c>
    </row>
    <row r="276" spans="1:36" ht="18.75" customHeight="1" x14ac:dyDescent="0.25">
      <c r="A276" s="77"/>
      <c r="B276" s="19">
        <v>267</v>
      </c>
      <c r="C276" s="20" t="s">
        <v>1407</v>
      </c>
      <c r="D276" s="151" t="s">
        <v>373</v>
      </c>
      <c r="E276" s="152"/>
      <c r="F276" s="152" t="s">
        <v>148</v>
      </c>
      <c r="G276" s="161" t="s">
        <v>682</v>
      </c>
      <c r="H276" s="162" t="s">
        <v>1011</v>
      </c>
      <c r="I276" s="26"/>
      <c r="J276" s="129"/>
      <c r="K276" s="163"/>
      <c r="L276" s="131"/>
      <c r="M276" s="132"/>
      <c r="N276" s="129"/>
      <c r="O276" s="148"/>
      <c r="P276" s="131"/>
      <c r="Q276" s="132"/>
      <c r="R276" s="134"/>
      <c r="S276" s="147"/>
      <c r="T276" s="136"/>
      <c r="U276" s="132"/>
      <c r="V276" s="134">
        <v>62</v>
      </c>
      <c r="W276" s="147" t="s">
        <v>1408</v>
      </c>
      <c r="X276" s="136" t="s">
        <v>1409</v>
      </c>
      <c r="Y276" s="132">
        <v>138</v>
      </c>
      <c r="Z276" s="134"/>
      <c r="AA276" s="147"/>
      <c r="AB276" s="136"/>
      <c r="AC276" s="132"/>
      <c r="AD276" s="138"/>
      <c r="AE276" s="123">
        <v>0</v>
      </c>
      <c r="AF276" s="123">
        <v>0</v>
      </c>
      <c r="AG276" s="123">
        <v>0</v>
      </c>
      <c r="AH276" s="123">
        <v>138</v>
      </c>
      <c r="AI276" s="124">
        <v>0</v>
      </c>
      <c r="AJ276" s="7">
        <v>138</v>
      </c>
    </row>
    <row r="277" spans="1:36" ht="18.75" customHeight="1" x14ac:dyDescent="0.25">
      <c r="A277" s="77"/>
      <c r="B277" s="19">
        <v>267</v>
      </c>
      <c r="C277" s="20" t="s">
        <v>1410</v>
      </c>
      <c r="D277" s="151" t="s">
        <v>30</v>
      </c>
      <c r="E277" s="152">
        <v>1962</v>
      </c>
      <c r="F277" s="152" t="s">
        <v>83</v>
      </c>
      <c r="G277" s="149" t="s">
        <v>1040</v>
      </c>
      <c r="H277" s="150" t="s">
        <v>578</v>
      </c>
      <c r="I277" s="26" t="s">
        <v>88</v>
      </c>
      <c r="J277" s="129"/>
      <c r="K277" s="163"/>
      <c r="L277" s="131"/>
      <c r="M277" s="132"/>
      <c r="N277" s="129"/>
      <c r="O277" s="148"/>
      <c r="P277" s="131"/>
      <c r="Q277" s="132"/>
      <c r="R277" s="134">
        <v>62</v>
      </c>
      <c r="S277" s="147" t="s">
        <v>1411</v>
      </c>
      <c r="T277" s="136" t="s">
        <v>1412</v>
      </c>
      <c r="U277" s="132">
        <v>138</v>
      </c>
      <c r="V277" s="134"/>
      <c r="W277" s="147"/>
      <c r="X277" s="136"/>
      <c r="Y277" s="132"/>
      <c r="Z277" s="134"/>
      <c r="AA277" s="147"/>
      <c r="AB277" s="136"/>
      <c r="AC277" s="132"/>
      <c r="AD277" s="138"/>
      <c r="AE277" s="123">
        <v>0</v>
      </c>
      <c r="AF277" s="123">
        <v>0</v>
      </c>
      <c r="AG277" s="123">
        <v>138</v>
      </c>
      <c r="AH277" s="123">
        <v>0</v>
      </c>
      <c r="AI277" s="124">
        <v>0</v>
      </c>
      <c r="AJ277" s="7">
        <v>138</v>
      </c>
    </row>
    <row r="278" spans="1:36" ht="18.75" customHeight="1" x14ac:dyDescent="0.25">
      <c r="A278" s="77"/>
      <c r="B278" s="19">
        <v>271</v>
      </c>
      <c r="C278" s="20" t="s">
        <v>1413</v>
      </c>
      <c r="D278" s="151" t="s">
        <v>453</v>
      </c>
      <c r="E278" s="152">
        <v>1982</v>
      </c>
      <c r="F278" s="152" t="s">
        <v>83</v>
      </c>
      <c r="G278" s="149" t="s">
        <v>308</v>
      </c>
      <c r="H278" s="150" t="s">
        <v>1414</v>
      </c>
      <c r="I278" s="26" t="s">
        <v>564</v>
      </c>
      <c r="J278" s="129"/>
      <c r="K278" s="163"/>
      <c r="L278" s="131"/>
      <c r="M278" s="132"/>
      <c r="N278" s="129"/>
      <c r="O278" s="148"/>
      <c r="P278" s="131"/>
      <c r="Q278" s="132"/>
      <c r="R278" s="134">
        <v>63</v>
      </c>
      <c r="S278" s="147" t="s">
        <v>1415</v>
      </c>
      <c r="T278" s="136" t="s">
        <v>1416</v>
      </c>
      <c r="U278" s="132">
        <v>137</v>
      </c>
      <c r="V278" s="134"/>
      <c r="W278" s="147"/>
      <c r="X278" s="136"/>
      <c r="Y278" s="132"/>
      <c r="Z278" s="134"/>
      <c r="AA278" s="147"/>
      <c r="AB278" s="136"/>
      <c r="AC278" s="132"/>
      <c r="AD278" s="138"/>
      <c r="AE278" s="123">
        <v>0</v>
      </c>
      <c r="AF278" s="123">
        <v>0</v>
      </c>
      <c r="AG278" s="123">
        <v>137</v>
      </c>
      <c r="AH278" s="123">
        <v>0</v>
      </c>
      <c r="AI278" s="124">
        <v>0</v>
      </c>
      <c r="AJ278" s="7">
        <v>137</v>
      </c>
    </row>
    <row r="279" spans="1:36" ht="18.75" customHeight="1" x14ac:dyDescent="0.25">
      <c r="A279" s="77"/>
      <c r="B279" s="19">
        <v>271</v>
      </c>
      <c r="C279" s="20" t="s">
        <v>1417</v>
      </c>
      <c r="D279" s="151" t="s">
        <v>947</v>
      </c>
      <c r="E279" s="152"/>
      <c r="F279" s="152"/>
      <c r="G279" s="149" t="s">
        <v>301</v>
      </c>
      <c r="H279" s="150"/>
      <c r="I279" s="26" t="s">
        <v>1418</v>
      </c>
      <c r="J279" s="129"/>
      <c r="K279" s="163"/>
      <c r="L279" s="131"/>
      <c r="M279" s="132"/>
      <c r="N279" s="129">
        <v>63</v>
      </c>
      <c r="O279" s="148" t="s">
        <v>1419</v>
      </c>
      <c r="P279" s="131" t="s">
        <v>276</v>
      </c>
      <c r="Q279" s="132">
        <v>137</v>
      </c>
      <c r="R279" s="134"/>
      <c r="S279" s="147"/>
      <c r="T279" s="136"/>
      <c r="U279" s="132"/>
      <c r="V279" s="134"/>
      <c r="W279" s="147"/>
      <c r="X279" s="136"/>
      <c r="Y279" s="132"/>
      <c r="Z279" s="134"/>
      <c r="AA279" s="147"/>
      <c r="AB279" s="136"/>
      <c r="AC279" s="132"/>
      <c r="AD279" s="138"/>
      <c r="AE279" s="123">
        <v>0</v>
      </c>
      <c r="AF279" s="123">
        <v>137</v>
      </c>
      <c r="AG279" s="123">
        <v>0</v>
      </c>
      <c r="AH279" s="123">
        <v>0</v>
      </c>
      <c r="AI279" s="124">
        <v>0</v>
      </c>
      <c r="AJ279" s="7">
        <v>137</v>
      </c>
    </row>
    <row r="280" spans="1:36" ht="18.75" customHeight="1" x14ac:dyDescent="0.25">
      <c r="A280" s="77"/>
      <c r="B280" s="19">
        <v>271</v>
      </c>
      <c r="C280" s="20" t="s">
        <v>1420</v>
      </c>
      <c r="D280" s="151" t="s">
        <v>29</v>
      </c>
      <c r="E280" s="152">
        <v>1950</v>
      </c>
      <c r="F280" s="152"/>
      <c r="G280" s="149" t="s">
        <v>1062</v>
      </c>
      <c r="H280" s="150"/>
      <c r="I280" s="26" t="s">
        <v>515</v>
      </c>
      <c r="J280" s="129"/>
      <c r="K280" s="163"/>
      <c r="L280" s="131"/>
      <c r="M280" s="132"/>
      <c r="N280" s="129">
        <v>264</v>
      </c>
      <c r="O280" s="148" t="s">
        <v>1421</v>
      </c>
      <c r="P280" s="131" t="s">
        <v>1422</v>
      </c>
      <c r="Q280" s="132">
        <v>18</v>
      </c>
      <c r="R280" s="134">
        <v>81</v>
      </c>
      <c r="S280" s="147" t="s">
        <v>1423</v>
      </c>
      <c r="T280" s="136" t="s">
        <v>1424</v>
      </c>
      <c r="U280" s="132">
        <v>119</v>
      </c>
      <c r="V280" s="134"/>
      <c r="W280" s="147"/>
      <c r="X280" s="136"/>
      <c r="Y280" s="132"/>
      <c r="Z280" s="134"/>
      <c r="AA280" s="147"/>
      <c r="AB280" s="136"/>
      <c r="AC280" s="132"/>
      <c r="AD280" s="138"/>
      <c r="AE280" s="123">
        <v>0</v>
      </c>
      <c r="AF280" s="123">
        <v>18</v>
      </c>
      <c r="AG280" s="123">
        <v>119</v>
      </c>
      <c r="AH280" s="123">
        <v>0</v>
      </c>
      <c r="AI280" s="124">
        <v>0</v>
      </c>
      <c r="AJ280" s="7">
        <v>137</v>
      </c>
    </row>
    <row r="281" spans="1:36" ht="18.75" customHeight="1" x14ac:dyDescent="0.25">
      <c r="A281" s="77"/>
      <c r="B281" s="19">
        <v>271</v>
      </c>
      <c r="C281" s="20" t="s">
        <v>1425</v>
      </c>
      <c r="D281" s="151" t="s">
        <v>1426</v>
      </c>
      <c r="E281" s="152">
        <v>1984</v>
      </c>
      <c r="F281" s="152" t="s">
        <v>589</v>
      </c>
      <c r="G281" s="149" t="s">
        <v>227</v>
      </c>
      <c r="H281" s="150">
        <v>21</v>
      </c>
      <c r="I281" s="26" t="s">
        <v>431</v>
      </c>
      <c r="J281" s="129"/>
      <c r="K281" s="163"/>
      <c r="L281" s="131"/>
      <c r="M281" s="132"/>
      <c r="N281" s="129"/>
      <c r="O281" s="148"/>
      <c r="P281" s="131"/>
      <c r="Q281" s="132"/>
      <c r="R281" s="134"/>
      <c r="S281" s="147"/>
      <c r="T281" s="136"/>
      <c r="U281" s="132"/>
      <c r="V281" s="134"/>
      <c r="W281" s="147"/>
      <c r="X281" s="136"/>
      <c r="Y281" s="132"/>
      <c r="Z281" s="134">
        <v>63</v>
      </c>
      <c r="AA281" s="147" t="s">
        <v>1427</v>
      </c>
      <c r="AB281" s="136" t="s">
        <v>1428</v>
      </c>
      <c r="AC281" s="132">
        <v>137</v>
      </c>
      <c r="AD281" s="138"/>
      <c r="AE281" s="123">
        <v>0</v>
      </c>
      <c r="AF281" s="123">
        <v>0</v>
      </c>
      <c r="AG281" s="123">
        <v>0</v>
      </c>
      <c r="AH281" s="123">
        <v>0</v>
      </c>
      <c r="AI281" s="124">
        <v>137</v>
      </c>
      <c r="AJ281" s="7">
        <v>137</v>
      </c>
    </row>
    <row r="282" spans="1:36" ht="18.75" customHeight="1" x14ac:dyDescent="0.25">
      <c r="A282" s="77"/>
      <c r="B282" s="19">
        <v>275</v>
      </c>
      <c r="C282" s="20" t="s">
        <v>1429</v>
      </c>
      <c r="D282" s="151" t="s">
        <v>1430</v>
      </c>
      <c r="E282" s="152">
        <v>1970</v>
      </c>
      <c r="F282" s="152" t="s">
        <v>300</v>
      </c>
      <c r="G282" s="149" t="s">
        <v>168</v>
      </c>
      <c r="H282" s="150">
        <v>30</v>
      </c>
      <c r="I282" s="26" t="s">
        <v>1431</v>
      </c>
      <c r="J282" s="129"/>
      <c r="K282" s="163"/>
      <c r="L282" s="131"/>
      <c r="M282" s="132"/>
      <c r="N282" s="129"/>
      <c r="O282" s="148"/>
      <c r="P282" s="131"/>
      <c r="Q282" s="132"/>
      <c r="R282" s="134"/>
      <c r="S282" s="147"/>
      <c r="T282" s="136"/>
      <c r="U282" s="132"/>
      <c r="V282" s="134"/>
      <c r="W282" s="147"/>
      <c r="X282" s="136"/>
      <c r="Y282" s="132"/>
      <c r="Z282" s="134">
        <v>64</v>
      </c>
      <c r="AA282" s="147" t="s">
        <v>1432</v>
      </c>
      <c r="AB282" s="136" t="s">
        <v>1433</v>
      </c>
      <c r="AC282" s="132">
        <v>136</v>
      </c>
      <c r="AD282" s="138"/>
      <c r="AE282" s="123">
        <v>0</v>
      </c>
      <c r="AF282" s="123">
        <v>0</v>
      </c>
      <c r="AG282" s="123">
        <v>0</v>
      </c>
      <c r="AH282" s="123">
        <v>0</v>
      </c>
      <c r="AI282" s="124">
        <v>136</v>
      </c>
      <c r="AJ282" s="7">
        <v>136</v>
      </c>
    </row>
    <row r="283" spans="1:36" ht="18.75" customHeight="1" x14ac:dyDescent="0.25">
      <c r="A283" s="77"/>
      <c r="B283" s="19">
        <v>275</v>
      </c>
      <c r="C283" s="20" t="s">
        <v>628</v>
      </c>
      <c r="D283" s="151" t="s">
        <v>271</v>
      </c>
      <c r="E283" s="152">
        <v>1966</v>
      </c>
      <c r="F283" s="152" t="s">
        <v>83</v>
      </c>
      <c r="G283" s="149" t="s">
        <v>1040</v>
      </c>
      <c r="H283" s="150" t="s">
        <v>906</v>
      </c>
      <c r="I283" s="26" t="s">
        <v>836</v>
      </c>
      <c r="J283" s="129"/>
      <c r="K283" s="163"/>
      <c r="L283" s="131"/>
      <c r="M283" s="132"/>
      <c r="N283" s="129"/>
      <c r="O283" s="148"/>
      <c r="P283" s="131"/>
      <c r="Q283" s="132"/>
      <c r="R283" s="134">
        <v>64</v>
      </c>
      <c r="S283" s="147" t="s">
        <v>1434</v>
      </c>
      <c r="T283" s="136" t="s">
        <v>1435</v>
      </c>
      <c r="U283" s="132">
        <v>136</v>
      </c>
      <c r="V283" s="134"/>
      <c r="W283" s="147"/>
      <c r="X283" s="136"/>
      <c r="Y283" s="132"/>
      <c r="Z283" s="134"/>
      <c r="AA283" s="147"/>
      <c r="AB283" s="136"/>
      <c r="AC283" s="132"/>
      <c r="AD283" s="138"/>
      <c r="AE283" s="123">
        <v>0</v>
      </c>
      <c r="AF283" s="123">
        <v>0</v>
      </c>
      <c r="AG283" s="123">
        <v>136</v>
      </c>
      <c r="AH283" s="123">
        <v>0</v>
      </c>
      <c r="AI283" s="124">
        <v>0</v>
      </c>
      <c r="AJ283" s="7">
        <v>136</v>
      </c>
    </row>
    <row r="284" spans="1:36" ht="18.75" customHeight="1" x14ac:dyDescent="0.25">
      <c r="A284" s="77"/>
      <c r="B284" s="19">
        <v>277</v>
      </c>
      <c r="C284" s="20" t="s">
        <v>1436</v>
      </c>
      <c r="D284" s="151" t="s">
        <v>40</v>
      </c>
      <c r="E284" s="152">
        <v>1980</v>
      </c>
      <c r="F284" s="152" t="s">
        <v>185</v>
      </c>
      <c r="G284" s="149" t="s">
        <v>227</v>
      </c>
      <c r="H284" s="150">
        <v>22</v>
      </c>
      <c r="I284" s="26" t="s">
        <v>431</v>
      </c>
      <c r="J284" s="129"/>
      <c r="K284" s="163"/>
      <c r="L284" s="131"/>
      <c r="M284" s="132"/>
      <c r="N284" s="129"/>
      <c r="O284" s="148"/>
      <c r="P284" s="131"/>
      <c r="Q284" s="132"/>
      <c r="R284" s="134"/>
      <c r="S284" s="147"/>
      <c r="T284" s="136"/>
      <c r="U284" s="132"/>
      <c r="V284" s="134"/>
      <c r="W284" s="147"/>
      <c r="X284" s="136"/>
      <c r="Y284" s="132"/>
      <c r="Z284" s="134">
        <v>65</v>
      </c>
      <c r="AA284" s="147" t="s">
        <v>1437</v>
      </c>
      <c r="AB284" s="136" t="s">
        <v>1438</v>
      </c>
      <c r="AC284" s="132">
        <v>135</v>
      </c>
      <c r="AD284" s="138"/>
      <c r="AE284" s="123">
        <v>0</v>
      </c>
      <c r="AF284" s="123">
        <v>0</v>
      </c>
      <c r="AG284" s="123">
        <v>0</v>
      </c>
      <c r="AH284" s="123">
        <v>0</v>
      </c>
      <c r="AI284" s="124">
        <v>135</v>
      </c>
      <c r="AJ284" s="7">
        <v>135</v>
      </c>
    </row>
    <row r="285" spans="1:36" ht="18.75" customHeight="1" x14ac:dyDescent="0.25">
      <c r="A285" s="77"/>
      <c r="B285" s="19">
        <v>277</v>
      </c>
      <c r="C285" s="20" t="s">
        <v>1439</v>
      </c>
      <c r="D285" s="151" t="s">
        <v>236</v>
      </c>
      <c r="E285" s="152"/>
      <c r="F285" s="152" t="s">
        <v>603</v>
      </c>
      <c r="G285" s="161" t="s">
        <v>584</v>
      </c>
      <c r="H285" s="162" t="s">
        <v>1440</v>
      </c>
      <c r="I285" s="26"/>
      <c r="J285" s="129"/>
      <c r="K285" s="163"/>
      <c r="L285" s="131"/>
      <c r="M285" s="132"/>
      <c r="N285" s="129"/>
      <c r="O285" s="148"/>
      <c r="P285" s="131"/>
      <c r="Q285" s="132"/>
      <c r="R285" s="134"/>
      <c r="S285" s="147"/>
      <c r="T285" s="136"/>
      <c r="U285" s="132"/>
      <c r="V285" s="134">
        <v>65</v>
      </c>
      <c r="W285" s="147" t="s">
        <v>1441</v>
      </c>
      <c r="X285" s="136" t="s">
        <v>1442</v>
      </c>
      <c r="Y285" s="132">
        <v>135</v>
      </c>
      <c r="Z285" s="134"/>
      <c r="AA285" s="147"/>
      <c r="AB285" s="136"/>
      <c r="AC285" s="132"/>
      <c r="AD285" s="138"/>
      <c r="AE285" s="123">
        <v>0</v>
      </c>
      <c r="AF285" s="123">
        <v>0</v>
      </c>
      <c r="AG285" s="123">
        <v>0</v>
      </c>
      <c r="AH285" s="123">
        <v>135</v>
      </c>
      <c r="AI285" s="124">
        <v>0</v>
      </c>
      <c r="AJ285" s="7">
        <v>135</v>
      </c>
    </row>
    <row r="286" spans="1:36" ht="18.75" customHeight="1" x14ac:dyDescent="0.25">
      <c r="A286" s="77"/>
      <c r="B286" s="19">
        <v>279</v>
      </c>
      <c r="C286" s="20" t="s">
        <v>1443</v>
      </c>
      <c r="D286" s="151" t="s">
        <v>996</v>
      </c>
      <c r="E286" s="152"/>
      <c r="F286" s="152"/>
      <c r="G286" s="149" t="s">
        <v>301</v>
      </c>
      <c r="H286" s="150"/>
      <c r="I286" s="26" t="s">
        <v>832</v>
      </c>
      <c r="J286" s="129"/>
      <c r="K286" s="163"/>
      <c r="L286" s="131"/>
      <c r="M286" s="132"/>
      <c r="N286" s="129">
        <v>66</v>
      </c>
      <c r="O286" s="148" t="s">
        <v>1444</v>
      </c>
      <c r="P286" s="131" t="s">
        <v>1445</v>
      </c>
      <c r="Q286" s="132">
        <v>134</v>
      </c>
      <c r="R286" s="134"/>
      <c r="S286" s="147"/>
      <c r="T286" s="136"/>
      <c r="U286" s="132"/>
      <c r="V286" s="134"/>
      <c r="W286" s="147"/>
      <c r="X286" s="136"/>
      <c r="Y286" s="132"/>
      <c r="Z286" s="134"/>
      <c r="AA286" s="147"/>
      <c r="AB286" s="136"/>
      <c r="AC286" s="132"/>
      <c r="AD286" s="138"/>
      <c r="AE286" s="123">
        <v>0</v>
      </c>
      <c r="AF286" s="123">
        <v>134</v>
      </c>
      <c r="AG286" s="123">
        <v>0</v>
      </c>
      <c r="AH286" s="123">
        <v>0</v>
      </c>
      <c r="AI286" s="124">
        <v>0</v>
      </c>
      <c r="AJ286" s="7">
        <v>134</v>
      </c>
    </row>
    <row r="287" spans="1:36" ht="18.75" customHeight="1" x14ac:dyDescent="0.25">
      <c r="A287" s="77"/>
      <c r="B287" s="19">
        <v>279</v>
      </c>
      <c r="C287" s="20" t="s">
        <v>1446</v>
      </c>
      <c r="D287" s="151" t="s">
        <v>1447</v>
      </c>
      <c r="E287" s="152">
        <v>1970</v>
      </c>
      <c r="F287" s="152" t="s">
        <v>300</v>
      </c>
      <c r="G287" s="149" t="s">
        <v>168</v>
      </c>
      <c r="H287" s="150">
        <v>31</v>
      </c>
      <c r="I287" s="26" t="s">
        <v>1448</v>
      </c>
      <c r="J287" s="129"/>
      <c r="K287" s="163"/>
      <c r="L287" s="131"/>
      <c r="M287" s="132"/>
      <c r="N287" s="129"/>
      <c r="O287" s="148"/>
      <c r="P287" s="131"/>
      <c r="Q287" s="132"/>
      <c r="R287" s="134"/>
      <c r="S287" s="147"/>
      <c r="T287" s="136"/>
      <c r="U287" s="132"/>
      <c r="V287" s="134"/>
      <c r="W287" s="147"/>
      <c r="X287" s="136"/>
      <c r="Y287" s="132"/>
      <c r="Z287" s="134">
        <v>66</v>
      </c>
      <c r="AA287" s="147" t="s">
        <v>1449</v>
      </c>
      <c r="AB287" s="136" t="s">
        <v>1450</v>
      </c>
      <c r="AC287" s="132">
        <v>134</v>
      </c>
      <c r="AD287" s="138"/>
      <c r="AE287" s="123">
        <v>0</v>
      </c>
      <c r="AF287" s="123">
        <v>0</v>
      </c>
      <c r="AG287" s="123">
        <v>0</v>
      </c>
      <c r="AH287" s="123">
        <v>0</v>
      </c>
      <c r="AI287" s="124">
        <v>134</v>
      </c>
      <c r="AJ287" s="7">
        <v>134</v>
      </c>
    </row>
    <row r="288" spans="1:36" ht="18.75" customHeight="1" x14ac:dyDescent="0.25">
      <c r="A288" s="77"/>
      <c r="B288" s="19">
        <v>279</v>
      </c>
      <c r="C288" s="20" t="s">
        <v>1451</v>
      </c>
      <c r="D288" s="151" t="s">
        <v>30</v>
      </c>
      <c r="E288" s="152"/>
      <c r="F288" s="152" t="s">
        <v>148</v>
      </c>
      <c r="G288" s="161" t="s">
        <v>682</v>
      </c>
      <c r="H288" s="162" t="s">
        <v>1056</v>
      </c>
      <c r="I288" s="26"/>
      <c r="J288" s="129"/>
      <c r="K288" s="163"/>
      <c r="L288" s="131"/>
      <c r="M288" s="132"/>
      <c r="N288" s="129"/>
      <c r="O288" s="148"/>
      <c r="P288" s="131"/>
      <c r="Q288" s="132"/>
      <c r="R288" s="134"/>
      <c r="S288" s="147"/>
      <c r="T288" s="136"/>
      <c r="U288" s="132"/>
      <c r="V288" s="134">
        <v>66</v>
      </c>
      <c r="W288" s="147" t="s">
        <v>1452</v>
      </c>
      <c r="X288" s="136" t="s">
        <v>1453</v>
      </c>
      <c r="Y288" s="132">
        <v>134</v>
      </c>
      <c r="Z288" s="134"/>
      <c r="AA288" s="147"/>
      <c r="AB288" s="136"/>
      <c r="AC288" s="132"/>
      <c r="AD288" s="138"/>
      <c r="AE288" s="123">
        <v>0</v>
      </c>
      <c r="AF288" s="123">
        <v>0</v>
      </c>
      <c r="AG288" s="123">
        <v>0</v>
      </c>
      <c r="AH288" s="123">
        <v>134</v>
      </c>
      <c r="AI288" s="124">
        <v>0</v>
      </c>
      <c r="AJ288" s="7">
        <v>134</v>
      </c>
    </row>
    <row r="289" spans="1:36" ht="18.75" customHeight="1" x14ac:dyDescent="0.25">
      <c r="A289" s="77"/>
      <c r="B289" s="19">
        <v>282</v>
      </c>
      <c r="C289" s="20" t="s">
        <v>1454</v>
      </c>
      <c r="D289" s="151" t="s">
        <v>1455</v>
      </c>
      <c r="E289" s="152"/>
      <c r="F289" s="152" t="s">
        <v>185</v>
      </c>
      <c r="G289" s="161" t="s">
        <v>584</v>
      </c>
      <c r="H289" s="162" t="s">
        <v>1456</v>
      </c>
      <c r="I289" s="26"/>
      <c r="J289" s="129"/>
      <c r="K289" s="163"/>
      <c r="L289" s="131"/>
      <c r="M289" s="132"/>
      <c r="N289" s="129"/>
      <c r="O289" s="148"/>
      <c r="P289" s="131"/>
      <c r="Q289" s="132"/>
      <c r="R289" s="134"/>
      <c r="S289" s="147"/>
      <c r="T289" s="136"/>
      <c r="U289" s="132"/>
      <c r="V289" s="134">
        <v>67</v>
      </c>
      <c r="W289" s="147" t="s">
        <v>1452</v>
      </c>
      <c r="X289" s="136" t="s">
        <v>1453</v>
      </c>
      <c r="Y289" s="132">
        <v>133</v>
      </c>
      <c r="Z289" s="134"/>
      <c r="AA289" s="147"/>
      <c r="AB289" s="136"/>
      <c r="AC289" s="132"/>
      <c r="AD289" s="138"/>
      <c r="AE289" s="123">
        <v>0</v>
      </c>
      <c r="AF289" s="123">
        <v>0</v>
      </c>
      <c r="AG289" s="123">
        <v>0</v>
      </c>
      <c r="AH289" s="123">
        <v>133</v>
      </c>
      <c r="AI289" s="124">
        <v>0</v>
      </c>
      <c r="AJ289" s="7">
        <v>133</v>
      </c>
    </row>
    <row r="290" spans="1:36" ht="18.75" customHeight="1" x14ac:dyDescent="0.25">
      <c r="A290" s="77"/>
      <c r="B290" s="19">
        <v>282</v>
      </c>
      <c r="C290" s="20" t="s">
        <v>1457</v>
      </c>
      <c r="D290" s="151" t="s">
        <v>453</v>
      </c>
      <c r="E290" s="152"/>
      <c r="F290" s="152"/>
      <c r="G290" s="149" t="s">
        <v>279</v>
      </c>
      <c r="H290" s="150"/>
      <c r="I290" s="26" t="s">
        <v>1029</v>
      </c>
      <c r="J290" s="129"/>
      <c r="K290" s="163"/>
      <c r="L290" s="131"/>
      <c r="M290" s="132"/>
      <c r="N290" s="129">
        <v>67</v>
      </c>
      <c r="O290" s="148" t="s">
        <v>1458</v>
      </c>
      <c r="P290" s="131" t="s">
        <v>1459</v>
      </c>
      <c r="Q290" s="132">
        <v>133</v>
      </c>
      <c r="R290" s="134"/>
      <c r="S290" s="147"/>
      <c r="T290" s="136"/>
      <c r="U290" s="132"/>
      <c r="V290" s="134"/>
      <c r="W290" s="147"/>
      <c r="X290" s="136"/>
      <c r="Y290" s="132"/>
      <c r="Z290" s="134"/>
      <c r="AA290" s="147"/>
      <c r="AB290" s="136"/>
      <c r="AC290" s="132"/>
      <c r="AD290" s="138"/>
      <c r="AE290" s="123">
        <v>0</v>
      </c>
      <c r="AF290" s="123">
        <v>133</v>
      </c>
      <c r="AG290" s="123">
        <v>0</v>
      </c>
      <c r="AH290" s="123">
        <v>0</v>
      </c>
      <c r="AI290" s="124">
        <v>0</v>
      </c>
      <c r="AJ290" s="7">
        <v>133</v>
      </c>
    </row>
    <row r="291" spans="1:36" ht="18.75" customHeight="1" x14ac:dyDescent="0.25">
      <c r="A291" s="77"/>
      <c r="B291" s="19">
        <v>284</v>
      </c>
      <c r="C291" s="20" t="s">
        <v>1460</v>
      </c>
      <c r="D291" s="151" t="s">
        <v>1461</v>
      </c>
      <c r="E291" s="152">
        <v>1985</v>
      </c>
      <c r="F291" s="152" t="s">
        <v>300</v>
      </c>
      <c r="G291" s="149" t="s">
        <v>227</v>
      </c>
      <c r="H291" s="150">
        <v>23</v>
      </c>
      <c r="I291" s="26" t="s">
        <v>431</v>
      </c>
      <c r="J291" s="129"/>
      <c r="K291" s="163"/>
      <c r="L291" s="131"/>
      <c r="M291" s="132"/>
      <c r="N291" s="129"/>
      <c r="O291" s="148"/>
      <c r="P291" s="131"/>
      <c r="Q291" s="132"/>
      <c r="R291" s="134"/>
      <c r="S291" s="147"/>
      <c r="T291" s="136"/>
      <c r="U291" s="132"/>
      <c r="V291" s="134"/>
      <c r="W291" s="147"/>
      <c r="X291" s="136"/>
      <c r="Y291" s="132"/>
      <c r="Z291" s="134">
        <v>68</v>
      </c>
      <c r="AA291" s="147" t="s">
        <v>1462</v>
      </c>
      <c r="AB291" s="136" t="s">
        <v>1463</v>
      </c>
      <c r="AC291" s="132">
        <v>132</v>
      </c>
      <c r="AD291" s="138"/>
      <c r="AE291" s="123">
        <v>0</v>
      </c>
      <c r="AF291" s="123">
        <v>0</v>
      </c>
      <c r="AG291" s="123">
        <v>0</v>
      </c>
      <c r="AH291" s="123">
        <v>0</v>
      </c>
      <c r="AI291" s="124">
        <v>132</v>
      </c>
      <c r="AJ291" s="7">
        <v>132</v>
      </c>
    </row>
    <row r="292" spans="1:36" ht="18.75" customHeight="1" x14ac:dyDescent="0.25">
      <c r="A292" s="77"/>
      <c r="B292" s="19">
        <v>284</v>
      </c>
      <c r="C292" s="20" t="s">
        <v>1464</v>
      </c>
      <c r="D292" s="151" t="s">
        <v>333</v>
      </c>
      <c r="E292" s="152"/>
      <c r="F292" s="152" t="s">
        <v>185</v>
      </c>
      <c r="G292" s="161" t="s">
        <v>584</v>
      </c>
      <c r="H292" s="162" t="s">
        <v>1465</v>
      </c>
      <c r="I292" s="26"/>
      <c r="J292" s="129"/>
      <c r="K292" s="163"/>
      <c r="L292" s="131"/>
      <c r="M292" s="132"/>
      <c r="N292" s="129"/>
      <c r="O292" s="148"/>
      <c r="P292" s="131"/>
      <c r="Q292" s="132"/>
      <c r="R292" s="134"/>
      <c r="S292" s="147"/>
      <c r="T292" s="136"/>
      <c r="U292" s="132"/>
      <c r="V292" s="134">
        <v>68</v>
      </c>
      <c r="W292" s="147" t="s">
        <v>1466</v>
      </c>
      <c r="X292" s="136" t="s">
        <v>1467</v>
      </c>
      <c r="Y292" s="132">
        <v>132</v>
      </c>
      <c r="Z292" s="134"/>
      <c r="AA292" s="147"/>
      <c r="AB292" s="136"/>
      <c r="AC292" s="132"/>
      <c r="AD292" s="138"/>
      <c r="AE292" s="123">
        <v>0</v>
      </c>
      <c r="AF292" s="123">
        <v>0</v>
      </c>
      <c r="AG292" s="123">
        <v>0</v>
      </c>
      <c r="AH292" s="123">
        <v>132</v>
      </c>
      <c r="AI292" s="124">
        <v>0</v>
      </c>
      <c r="AJ292" s="7">
        <v>132</v>
      </c>
    </row>
    <row r="293" spans="1:36" ht="18.75" customHeight="1" x14ac:dyDescent="0.25">
      <c r="A293" s="77"/>
      <c r="B293" s="19">
        <v>284</v>
      </c>
      <c r="C293" s="20" t="s">
        <v>1468</v>
      </c>
      <c r="D293" s="151" t="s">
        <v>453</v>
      </c>
      <c r="E293" s="152"/>
      <c r="F293" s="152"/>
      <c r="G293" s="149" t="s">
        <v>202</v>
      </c>
      <c r="H293" s="150"/>
      <c r="I293" s="26" t="s">
        <v>1469</v>
      </c>
      <c r="J293" s="129"/>
      <c r="K293" s="163"/>
      <c r="L293" s="131"/>
      <c r="M293" s="132"/>
      <c r="N293" s="129">
        <v>68</v>
      </c>
      <c r="O293" s="148" t="s">
        <v>1470</v>
      </c>
      <c r="P293" s="131" t="s">
        <v>1471</v>
      </c>
      <c r="Q293" s="132">
        <v>132</v>
      </c>
      <c r="R293" s="134"/>
      <c r="S293" s="147"/>
      <c r="T293" s="136"/>
      <c r="U293" s="132"/>
      <c r="V293" s="134"/>
      <c r="W293" s="147"/>
      <c r="X293" s="136"/>
      <c r="Y293" s="132"/>
      <c r="Z293" s="134"/>
      <c r="AA293" s="147"/>
      <c r="AB293" s="136"/>
      <c r="AC293" s="132"/>
      <c r="AD293" s="138"/>
      <c r="AE293" s="123">
        <v>0</v>
      </c>
      <c r="AF293" s="123">
        <v>132</v>
      </c>
      <c r="AG293" s="123">
        <v>0</v>
      </c>
      <c r="AH293" s="123">
        <v>0</v>
      </c>
      <c r="AI293" s="124">
        <v>0</v>
      </c>
      <c r="AJ293" s="7">
        <v>132</v>
      </c>
    </row>
    <row r="294" spans="1:36" ht="18.75" customHeight="1" x14ac:dyDescent="0.25">
      <c r="A294" s="77"/>
      <c r="B294" s="19">
        <v>287</v>
      </c>
      <c r="C294" s="20" t="s">
        <v>1472</v>
      </c>
      <c r="D294" s="151" t="s">
        <v>271</v>
      </c>
      <c r="E294" s="152"/>
      <c r="F294" s="152" t="s">
        <v>148</v>
      </c>
      <c r="G294" s="149" t="s">
        <v>682</v>
      </c>
      <c r="H294" s="150" t="s">
        <v>1084</v>
      </c>
      <c r="I294" s="26"/>
      <c r="J294" s="129"/>
      <c r="K294" s="163"/>
      <c r="L294" s="131"/>
      <c r="M294" s="132"/>
      <c r="N294" s="129"/>
      <c r="O294" s="148"/>
      <c r="P294" s="131"/>
      <c r="Q294" s="132"/>
      <c r="R294" s="134"/>
      <c r="S294" s="147"/>
      <c r="T294" s="136"/>
      <c r="U294" s="132"/>
      <c r="V294" s="134">
        <v>69</v>
      </c>
      <c r="W294" s="147" t="s">
        <v>1473</v>
      </c>
      <c r="X294" s="136" t="s">
        <v>1474</v>
      </c>
      <c r="Y294" s="132">
        <v>131</v>
      </c>
      <c r="Z294" s="134"/>
      <c r="AA294" s="147"/>
      <c r="AB294" s="136"/>
      <c r="AC294" s="132"/>
      <c r="AD294" s="138"/>
      <c r="AE294" s="123">
        <v>0</v>
      </c>
      <c r="AF294" s="123">
        <v>0</v>
      </c>
      <c r="AG294" s="123">
        <v>0</v>
      </c>
      <c r="AH294" s="123">
        <v>131</v>
      </c>
      <c r="AI294" s="124">
        <v>0</v>
      </c>
      <c r="AJ294" s="7">
        <v>131</v>
      </c>
    </row>
    <row r="295" spans="1:36" ht="18.75" customHeight="1" x14ac:dyDescent="0.25">
      <c r="A295" s="77"/>
      <c r="B295" s="19">
        <v>287</v>
      </c>
      <c r="C295" s="20" t="s">
        <v>1475</v>
      </c>
      <c r="D295" s="151" t="s">
        <v>446</v>
      </c>
      <c r="E295" s="152"/>
      <c r="F295" s="152"/>
      <c r="G295" s="161" t="s">
        <v>301</v>
      </c>
      <c r="H295" s="162"/>
      <c r="I295" s="26" t="s">
        <v>1476</v>
      </c>
      <c r="J295" s="129"/>
      <c r="K295" s="163"/>
      <c r="L295" s="131"/>
      <c r="M295" s="132"/>
      <c r="N295" s="129">
        <v>69</v>
      </c>
      <c r="O295" s="148" t="s">
        <v>1477</v>
      </c>
      <c r="P295" s="131" t="s">
        <v>1478</v>
      </c>
      <c r="Q295" s="132">
        <v>131</v>
      </c>
      <c r="R295" s="134"/>
      <c r="S295" s="147"/>
      <c r="T295" s="136"/>
      <c r="U295" s="132"/>
      <c r="V295" s="134"/>
      <c r="W295" s="147"/>
      <c r="X295" s="136"/>
      <c r="Y295" s="132"/>
      <c r="Z295" s="134"/>
      <c r="AA295" s="147"/>
      <c r="AB295" s="136"/>
      <c r="AC295" s="132"/>
      <c r="AD295" s="138"/>
      <c r="AE295" s="123">
        <v>0</v>
      </c>
      <c r="AF295" s="123">
        <v>131</v>
      </c>
      <c r="AG295" s="123">
        <v>0</v>
      </c>
      <c r="AH295" s="123">
        <v>0</v>
      </c>
      <c r="AI295" s="124">
        <v>0</v>
      </c>
      <c r="AJ295" s="7">
        <v>131</v>
      </c>
    </row>
    <row r="296" spans="1:36" ht="18.75" customHeight="1" x14ac:dyDescent="0.25">
      <c r="A296" s="77"/>
      <c r="B296" s="19">
        <v>287</v>
      </c>
      <c r="C296" s="20" t="s">
        <v>1479</v>
      </c>
      <c r="D296" s="151" t="s">
        <v>35</v>
      </c>
      <c r="E296" s="152">
        <v>1971</v>
      </c>
      <c r="F296" s="152" t="s">
        <v>83</v>
      </c>
      <c r="G296" s="149" t="s">
        <v>374</v>
      </c>
      <c r="H296" s="150" t="s">
        <v>1480</v>
      </c>
      <c r="I296" s="26" t="s">
        <v>564</v>
      </c>
      <c r="J296" s="129"/>
      <c r="K296" s="163"/>
      <c r="L296" s="131"/>
      <c r="M296" s="132"/>
      <c r="N296" s="129"/>
      <c r="O296" s="148"/>
      <c r="P296" s="131"/>
      <c r="Q296" s="132"/>
      <c r="R296" s="134">
        <v>69</v>
      </c>
      <c r="S296" s="147" t="s">
        <v>256</v>
      </c>
      <c r="T296" s="136" t="s">
        <v>257</v>
      </c>
      <c r="U296" s="132">
        <v>131</v>
      </c>
      <c r="V296" s="134"/>
      <c r="W296" s="147"/>
      <c r="X296" s="136"/>
      <c r="Y296" s="132"/>
      <c r="Z296" s="134"/>
      <c r="AA296" s="147"/>
      <c r="AB296" s="136"/>
      <c r="AC296" s="132"/>
      <c r="AD296" s="138"/>
      <c r="AE296" s="123">
        <v>0</v>
      </c>
      <c r="AF296" s="123">
        <v>0</v>
      </c>
      <c r="AG296" s="123">
        <v>131</v>
      </c>
      <c r="AH296" s="123">
        <v>0</v>
      </c>
      <c r="AI296" s="124">
        <v>0</v>
      </c>
      <c r="AJ296" s="7">
        <v>131</v>
      </c>
    </row>
    <row r="297" spans="1:36" ht="18.75" customHeight="1" x14ac:dyDescent="0.25">
      <c r="A297" s="77"/>
      <c r="B297" s="19">
        <v>287</v>
      </c>
      <c r="C297" s="20" t="s">
        <v>1481</v>
      </c>
      <c r="D297" s="151" t="s">
        <v>333</v>
      </c>
      <c r="E297" s="152">
        <v>1979</v>
      </c>
      <c r="F297" s="152" t="s">
        <v>148</v>
      </c>
      <c r="G297" s="149" t="s">
        <v>227</v>
      </c>
      <c r="H297" s="150">
        <v>24</v>
      </c>
      <c r="I297" s="26" t="s">
        <v>1482</v>
      </c>
      <c r="J297" s="129"/>
      <c r="K297" s="163"/>
      <c r="L297" s="131"/>
      <c r="M297" s="132"/>
      <c r="N297" s="129"/>
      <c r="O297" s="148"/>
      <c r="P297" s="131"/>
      <c r="Q297" s="132"/>
      <c r="R297" s="134"/>
      <c r="S297" s="147"/>
      <c r="T297" s="136"/>
      <c r="U297" s="132"/>
      <c r="V297" s="134"/>
      <c r="W297" s="147"/>
      <c r="X297" s="136"/>
      <c r="Y297" s="132"/>
      <c r="Z297" s="134">
        <v>69</v>
      </c>
      <c r="AA297" s="147" t="s">
        <v>1483</v>
      </c>
      <c r="AB297" s="136" t="s">
        <v>1484</v>
      </c>
      <c r="AC297" s="132">
        <v>131</v>
      </c>
      <c r="AD297" s="138"/>
      <c r="AE297" s="123">
        <v>0</v>
      </c>
      <c r="AF297" s="123">
        <v>0</v>
      </c>
      <c r="AG297" s="123">
        <v>0</v>
      </c>
      <c r="AH297" s="123">
        <v>0</v>
      </c>
      <c r="AI297" s="124">
        <v>131</v>
      </c>
      <c r="AJ297" s="7">
        <v>131</v>
      </c>
    </row>
    <row r="298" spans="1:36" ht="18.75" customHeight="1" x14ac:dyDescent="0.25">
      <c r="A298" s="77"/>
      <c r="B298" s="19">
        <v>291</v>
      </c>
      <c r="C298" s="20" t="s">
        <v>1485</v>
      </c>
      <c r="D298" s="151" t="s">
        <v>1486</v>
      </c>
      <c r="E298" s="152"/>
      <c r="F298" s="152" t="s">
        <v>185</v>
      </c>
      <c r="G298" s="149" t="s">
        <v>584</v>
      </c>
      <c r="H298" s="150" t="s">
        <v>1487</v>
      </c>
      <c r="I298" s="26"/>
      <c r="J298" s="129"/>
      <c r="K298" s="163"/>
      <c r="L298" s="131"/>
      <c r="M298" s="132"/>
      <c r="N298" s="129"/>
      <c r="O298" s="148"/>
      <c r="P298" s="131"/>
      <c r="Q298" s="132"/>
      <c r="R298" s="134"/>
      <c r="S298" s="147"/>
      <c r="T298" s="136"/>
      <c r="U298" s="132"/>
      <c r="V298" s="134">
        <v>70</v>
      </c>
      <c r="W298" s="147" t="s">
        <v>1488</v>
      </c>
      <c r="X298" s="136" t="s">
        <v>1489</v>
      </c>
      <c r="Y298" s="132">
        <v>130</v>
      </c>
      <c r="Z298" s="134"/>
      <c r="AA298" s="147"/>
      <c r="AB298" s="136"/>
      <c r="AC298" s="132"/>
      <c r="AD298" s="138"/>
      <c r="AE298" s="123">
        <v>0</v>
      </c>
      <c r="AF298" s="123">
        <v>0</v>
      </c>
      <c r="AG298" s="123">
        <v>0</v>
      </c>
      <c r="AH298" s="123">
        <v>130</v>
      </c>
      <c r="AI298" s="124">
        <v>0</v>
      </c>
      <c r="AJ298" s="7">
        <v>130</v>
      </c>
    </row>
    <row r="299" spans="1:36" ht="18.75" customHeight="1" x14ac:dyDescent="0.25">
      <c r="A299" s="77"/>
      <c r="B299" s="19">
        <v>291</v>
      </c>
      <c r="C299" s="20" t="s">
        <v>1490</v>
      </c>
      <c r="D299" s="151" t="s">
        <v>1491</v>
      </c>
      <c r="E299" s="152">
        <v>1969</v>
      </c>
      <c r="F299" s="152" t="s">
        <v>300</v>
      </c>
      <c r="G299" s="161" t="s">
        <v>168</v>
      </c>
      <c r="H299" s="162">
        <v>33</v>
      </c>
      <c r="I299" s="26" t="s">
        <v>1492</v>
      </c>
      <c r="J299" s="129"/>
      <c r="K299" s="163"/>
      <c r="L299" s="131"/>
      <c r="M299" s="132"/>
      <c r="N299" s="129"/>
      <c r="O299" s="148"/>
      <c r="P299" s="131"/>
      <c r="Q299" s="132"/>
      <c r="R299" s="134"/>
      <c r="S299" s="147"/>
      <c r="T299" s="136"/>
      <c r="U299" s="132"/>
      <c r="V299" s="134"/>
      <c r="W299" s="147"/>
      <c r="X299" s="136"/>
      <c r="Y299" s="132"/>
      <c r="Z299" s="134">
        <v>70</v>
      </c>
      <c r="AA299" s="147" t="s">
        <v>1493</v>
      </c>
      <c r="AB299" s="136" t="s">
        <v>1494</v>
      </c>
      <c r="AC299" s="132">
        <v>130</v>
      </c>
      <c r="AD299" s="138"/>
      <c r="AE299" s="123">
        <v>0</v>
      </c>
      <c r="AF299" s="123">
        <v>0</v>
      </c>
      <c r="AG299" s="123">
        <v>0</v>
      </c>
      <c r="AH299" s="123">
        <v>0</v>
      </c>
      <c r="AI299" s="124">
        <v>130</v>
      </c>
      <c r="AJ299" s="7">
        <v>130</v>
      </c>
    </row>
    <row r="300" spans="1:36" ht="18.75" customHeight="1" x14ac:dyDescent="0.25">
      <c r="A300" s="77"/>
      <c r="B300" s="19">
        <v>291</v>
      </c>
      <c r="C300" s="20" t="s">
        <v>1495</v>
      </c>
      <c r="D300" s="151" t="s">
        <v>426</v>
      </c>
      <c r="E300" s="152">
        <v>1993</v>
      </c>
      <c r="F300" s="152" t="s">
        <v>83</v>
      </c>
      <c r="G300" s="149" t="s">
        <v>577</v>
      </c>
      <c r="H300" s="150" t="s">
        <v>1165</v>
      </c>
      <c r="I300" s="26" t="s">
        <v>83</v>
      </c>
      <c r="J300" s="129"/>
      <c r="K300" s="163"/>
      <c r="L300" s="131"/>
      <c r="M300" s="132"/>
      <c r="N300" s="129"/>
      <c r="O300" s="148"/>
      <c r="P300" s="131"/>
      <c r="Q300" s="132"/>
      <c r="R300" s="134">
        <v>70</v>
      </c>
      <c r="S300" s="147" t="s">
        <v>328</v>
      </c>
      <c r="T300" s="136" t="s">
        <v>329</v>
      </c>
      <c r="U300" s="132">
        <v>130</v>
      </c>
      <c r="V300" s="134"/>
      <c r="W300" s="147"/>
      <c r="X300" s="136"/>
      <c r="Y300" s="132"/>
      <c r="Z300" s="134"/>
      <c r="AA300" s="147"/>
      <c r="AB300" s="136"/>
      <c r="AC300" s="132"/>
      <c r="AD300" s="138"/>
      <c r="AE300" s="123">
        <v>0</v>
      </c>
      <c r="AF300" s="123">
        <v>0</v>
      </c>
      <c r="AG300" s="123">
        <v>130</v>
      </c>
      <c r="AH300" s="123">
        <v>0</v>
      </c>
      <c r="AI300" s="124">
        <v>0</v>
      </c>
      <c r="AJ300" s="7">
        <v>130</v>
      </c>
    </row>
    <row r="301" spans="1:36" ht="18.75" customHeight="1" x14ac:dyDescent="0.25">
      <c r="A301" s="77"/>
      <c r="B301" s="19">
        <v>294</v>
      </c>
      <c r="C301" s="20" t="s">
        <v>1496</v>
      </c>
      <c r="D301" s="151" t="s">
        <v>426</v>
      </c>
      <c r="E301" s="152"/>
      <c r="F301" s="152"/>
      <c r="G301" s="149" t="s">
        <v>301</v>
      </c>
      <c r="H301" s="150"/>
      <c r="I301" s="26" t="s">
        <v>1497</v>
      </c>
      <c r="J301" s="129"/>
      <c r="K301" s="163"/>
      <c r="L301" s="131"/>
      <c r="M301" s="132"/>
      <c r="N301" s="129">
        <v>71</v>
      </c>
      <c r="O301" s="148" t="s">
        <v>1498</v>
      </c>
      <c r="P301" s="131" t="s">
        <v>1499</v>
      </c>
      <c r="Q301" s="132">
        <v>129</v>
      </c>
      <c r="R301" s="134"/>
      <c r="S301" s="147"/>
      <c r="T301" s="136"/>
      <c r="U301" s="132"/>
      <c r="V301" s="134"/>
      <c r="W301" s="147"/>
      <c r="X301" s="136"/>
      <c r="Y301" s="132"/>
      <c r="Z301" s="134"/>
      <c r="AA301" s="147"/>
      <c r="AB301" s="136"/>
      <c r="AC301" s="132"/>
      <c r="AD301" s="138"/>
      <c r="AE301" s="123">
        <v>0</v>
      </c>
      <c r="AF301" s="123">
        <v>129</v>
      </c>
      <c r="AG301" s="123">
        <v>0</v>
      </c>
      <c r="AH301" s="123">
        <v>0</v>
      </c>
      <c r="AI301" s="124">
        <v>0</v>
      </c>
      <c r="AJ301" s="7">
        <v>129</v>
      </c>
    </row>
    <row r="302" spans="1:36" ht="18.75" customHeight="1" x14ac:dyDescent="0.25">
      <c r="A302" s="77"/>
      <c r="B302" s="19">
        <v>295</v>
      </c>
      <c r="C302" s="20" t="s">
        <v>1500</v>
      </c>
      <c r="D302" s="151" t="s">
        <v>1501</v>
      </c>
      <c r="E302" s="152"/>
      <c r="F302" s="152"/>
      <c r="G302" s="149" t="s">
        <v>301</v>
      </c>
      <c r="H302" s="150"/>
      <c r="I302" s="26" t="s">
        <v>1502</v>
      </c>
      <c r="J302" s="129"/>
      <c r="K302" s="163"/>
      <c r="L302" s="131"/>
      <c r="M302" s="132"/>
      <c r="N302" s="129">
        <v>72</v>
      </c>
      <c r="O302" s="148" t="s">
        <v>1503</v>
      </c>
      <c r="P302" s="131" t="s">
        <v>1504</v>
      </c>
      <c r="Q302" s="132">
        <v>128</v>
      </c>
      <c r="R302" s="134"/>
      <c r="S302" s="147"/>
      <c r="T302" s="136"/>
      <c r="U302" s="132"/>
      <c r="V302" s="134"/>
      <c r="W302" s="147"/>
      <c r="X302" s="136"/>
      <c r="Y302" s="132"/>
      <c r="Z302" s="134"/>
      <c r="AA302" s="147"/>
      <c r="AB302" s="136"/>
      <c r="AC302" s="132"/>
      <c r="AD302" s="138"/>
      <c r="AE302" s="123">
        <v>0</v>
      </c>
      <c r="AF302" s="123">
        <v>128</v>
      </c>
      <c r="AG302" s="123">
        <v>0</v>
      </c>
      <c r="AH302" s="123">
        <v>0</v>
      </c>
      <c r="AI302" s="124">
        <v>0</v>
      </c>
      <c r="AJ302" s="7">
        <v>128</v>
      </c>
    </row>
    <row r="303" spans="1:36" ht="18.75" customHeight="1" x14ac:dyDescent="0.25">
      <c r="A303" s="77"/>
      <c r="B303" s="19">
        <v>295</v>
      </c>
      <c r="C303" s="20" t="s">
        <v>1505</v>
      </c>
      <c r="D303" s="151" t="s">
        <v>1486</v>
      </c>
      <c r="E303" s="152"/>
      <c r="F303" s="152" t="s">
        <v>185</v>
      </c>
      <c r="G303" s="161" t="s">
        <v>1232</v>
      </c>
      <c r="H303" s="162" t="s">
        <v>656</v>
      </c>
      <c r="I303" s="26"/>
      <c r="J303" s="129"/>
      <c r="K303" s="163"/>
      <c r="L303" s="131"/>
      <c r="M303" s="132"/>
      <c r="N303" s="129"/>
      <c r="O303" s="148"/>
      <c r="P303" s="131"/>
      <c r="Q303" s="132"/>
      <c r="R303" s="134"/>
      <c r="S303" s="147"/>
      <c r="T303" s="136"/>
      <c r="U303" s="132"/>
      <c r="V303" s="134">
        <v>72</v>
      </c>
      <c r="W303" s="147" t="s">
        <v>1506</v>
      </c>
      <c r="X303" s="136" t="s">
        <v>1507</v>
      </c>
      <c r="Y303" s="132">
        <v>128</v>
      </c>
      <c r="Z303" s="134"/>
      <c r="AA303" s="147"/>
      <c r="AB303" s="136"/>
      <c r="AC303" s="132"/>
      <c r="AD303" s="138"/>
      <c r="AE303" s="123">
        <v>0</v>
      </c>
      <c r="AF303" s="123">
        <v>0</v>
      </c>
      <c r="AG303" s="123">
        <v>0</v>
      </c>
      <c r="AH303" s="123">
        <v>128</v>
      </c>
      <c r="AI303" s="124">
        <v>0</v>
      </c>
      <c r="AJ303" s="7">
        <v>128</v>
      </c>
    </row>
    <row r="304" spans="1:36" ht="18.75" customHeight="1" x14ac:dyDescent="0.25">
      <c r="A304" s="77"/>
      <c r="B304" s="19">
        <v>297</v>
      </c>
      <c r="C304" s="20" t="s">
        <v>1508</v>
      </c>
      <c r="D304" s="151" t="s">
        <v>1426</v>
      </c>
      <c r="E304" s="152">
        <v>1970</v>
      </c>
      <c r="F304" s="152" t="s">
        <v>300</v>
      </c>
      <c r="G304" s="149" t="s">
        <v>168</v>
      </c>
      <c r="H304" s="150">
        <v>34</v>
      </c>
      <c r="I304" s="26" t="s">
        <v>431</v>
      </c>
      <c r="J304" s="129"/>
      <c r="K304" s="163"/>
      <c r="L304" s="131"/>
      <c r="M304" s="132"/>
      <c r="N304" s="129"/>
      <c r="O304" s="148"/>
      <c r="P304" s="131"/>
      <c r="Q304" s="132"/>
      <c r="R304" s="134"/>
      <c r="S304" s="147"/>
      <c r="T304" s="136"/>
      <c r="U304" s="132"/>
      <c r="V304" s="134"/>
      <c r="W304" s="147"/>
      <c r="X304" s="136"/>
      <c r="Y304" s="132"/>
      <c r="Z304" s="134">
        <v>73</v>
      </c>
      <c r="AA304" s="147" t="s">
        <v>1509</v>
      </c>
      <c r="AB304" s="136" t="s">
        <v>1510</v>
      </c>
      <c r="AC304" s="132">
        <v>127</v>
      </c>
      <c r="AD304" s="138"/>
      <c r="AE304" s="123">
        <v>0</v>
      </c>
      <c r="AF304" s="123">
        <v>0</v>
      </c>
      <c r="AG304" s="123">
        <v>0</v>
      </c>
      <c r="AH304" s="123">
        <v>0</v>
      </c>
      <c r="AI304" s="124">
        <v>127</v>
      </c>
      <c r="AJ304" s="7">
        <v>127</v>
      </c>
    </row>
    <row r="305" spans="1:36" ht="18.75" customHeight="1" x14ac:dyDescent="0.25">
      <c r="A305" s="77"/>
      <c r="B305" s="19">
        <v>297</v>
      </c>
      <c r="C305" s="20" t="s">
        <v>1511</v>
      </c>
      <c r="D305" s="151" t="s">
        <v>966</v>
      </c>
      <c r="E305" s="152">
        <v>1982</v>
      </c>
      <c r="F305" s="152" t="s">
        <v>83</v>
      </c>
      <c r="G305" s="149" t="s">
        <v>308</v>
      </c>
      <c r="H305" s="150" t="s">
        <v>1165</v>
      </c>
      <c r="I305" s="26" t="s">
        <v>83</v>
      </c>
      <c r="J305" s="129"/>
      <c r="K305" s="163"/>
      <c r="L305" s="131"/>
      <c r="M305" s="132"/>
      <c r="N305" s="129"/>
      <c r="O305" s="148"/>
      <c r="P305" s="131"/>
      <c r="Q305" s="132"/>
      <c r="R305" s="134">
        <v>73</v>
      </c>
      <c r="S305" s="147" t="s">
        <v>1512</v>
      </c>
      <c r="T305" s="136" t="s">
        <v>1513</v>
      </c>
      <c r="U305" s="132">
        <v>127</v>
      </c>
      <c r="V305" s="134"/>
      <c r="W305" s="147"/>
      <c r="X305" s="136"/>
      <c r="Y305" s="132"/>
      <c r="Z305" s="134"/>
      <c r="AA305" s="147"/>
      <c r="AB305" s="136"/>
      <c r="AC305" s="132"/>
      <c r="AD305" s="138"/>
      <c r="AE305" s="123">
        <v>0</v>
      </c>
      <c r="AF305" s="123">
        <v>0</v>
      </c>
      <c r="AG305" s="123">
        <v>127</v>
      </c>
      <c r="AH305" s="123">
        <v>0</v>
      </c>
      <c r="AI305" s="124">
        <v>0</v>
      </c>
      <c r="AJ305" s="7">
        <v>127</v>
      </c>
    </row>
    <row r="306" spans="1:36" ht="18.75" customHeight="1" x14ac:dyDescent="0.25">
      <c r="A306" s="77"/>
      <c r="B306" s="19">
        <v>297</v>
      </c>
      <c r="C306" s="20" t="s">
        <v>1514</v>
      </c>
      <c r="D306" s="151" t="s">
        <v>1515</v>
      </c>
      <c r="E306" s="152"/>
      <c r="F306" s="152" t="s">
        <v>603</v>
      </c>
      <c r="G306" s="161" t="s">
        <v>682</v>
      </c>
      <c r="H306" s="162" t="s">
        <v>1129</v>
      </c>
      <c r="I306" s="26"/>
      <c r="J306" s="129"/>
      <c r="K306" s="163"/>
      <c r="L306" s="131"/>
      <c r="M306" s="132"/>
      <c r="N306" s="129"/>
      <c r="O306" s="148"/>
      <c r="P306" s="131"/>
      <c r="Q306" s="132"/>
      <c r="R306" s="134"/>
      <c r="S306" s="147"/>
      <c r="T306" s="136"/>
      <c r="U306" s="132"/>
      <c r="V306" s="134">
        <v>73</v>
      </c>
      <c r="W306" s="147" t="s">
        <v>1516</v>
      </c>
      <c r="X306" s="136" t="s">
        <v>1517</v>
      </c>
      <c r="Y306" s="132">
        <v>127</v>
      </c>
      <c r="Z306" s="134"/>
      <c r="AA306" s="147"/>
      <c r="AB306" s="136"/>
      <c r="AC306" s="132"/>
      <c r="AD306" s="138"/>
      <c r="AE306" s="123">
        <v>0</v>
      </c>
      <c r="AF306" s="123">
        <v>0</v>
      </c>
      <c r="AG306" s="123">
        <v>0</v>
      </c>
      <c r="AH306" s="123">
        <v>127</v>
      </c>
      <c r="AI306" s="124">
        <v>0</v>
      </c>
      <c r="AJ306" s="7">
        <v>127</v>
      </c>
    </row>
    <row r="307" spans="1:36" ht="18.75" customHeight="1" x14ac:dyDescent="0.25">
      <c r="A307" s="77"/>
      <c r="B307" s="19">
        <v>300</v>
      </c>
      <c r="C307" s="20" t="s">
        <v>1518</v>
      </c>
      <c r="D307" s="151" t="s">
        <v>1519</v>
      </c>
      <c r="E307" s="166">
        <v>1974</v>
      </c>
      <c r="F307" s="166" t="s">
        <v>148</v>
      </c>
      <c r="G307" s="167" t="s">
        <v>168</v>
      </c>
      <c r="H307" s="168">
        <v>35</v>
      </c>
      <c r="I307" s="169" t="s">
        <v>49</v>
      </c>
      <c r="J307" s="170"/>
      <c r="K307" s="171"/>
      <c r="L307" s="172"/>
      <c r="M307" s="173"/>
      <c r="N307" s="170"/>
      <c r="O307" s="174"/>
      <c r="P307" s="172"/>
      <c r="Q307" s="173"/>
      <c r="R307" s="175"/>
      <c r="S307" s="176"/>
      <c r="T307" s="177"/>
      <c r="U307" s="173"/>
      <c r="V307" s="175"/>
      <c r="W307" s="176"/>
      <c r="X307" s="177"/>
      <c r="Y307" s="173"/>
      <c r="Z307" s="175">
        <v>74</v>
      </c>
      <c r="AA307" s="176" t="s">
        <v>1520</v>
      </c>
      <c r="AB307" s="177" t="s">
        <v>1521</v>
      </c>
      <c r="AC307" s="173">
        <v>126</v>
      </c>
      <c r="AD307" s="138"/>
      <c r="AE307" s="123">
        <v>0</v>
      </c>
      <c r="AF307" s="123">
        <v>0</v>
      </c>
      <c r="AG307" s="123">
        <v>0</v>
      </c>
      <c r="AH307" s="123">
        <v>0</v>
      </c>
      <c r="AI307" s="124">
        <v>126</v>
      </c>
      <c r="AJ307" s="7">
        <v>126</v>
      </c>
    </row>
    <row r="308" spans="1:36" ht="18.75" customHeight="1" x14ac:dyDescent="0.25">
      <c r="A308" s="77"/>
      <c r="B308" s="19">
        <v>300</v>
      </c>
      <c r="C308" s="20" t="s">
        <v>1522</v>
      </c>
      <c r="D308" s="151" t="s">
        <v>947</v>
      </c>
      <c r="E308" s="166"/>
      <c r="F308" s="166" t="s">
        <v>603</v>
      </c>
      <c r="G308" s="178" t="s">
        <v>584</v>
      </c>
      <c r="H308" s="179" t="s">
        <v>1523</v>
      </c>
      <c r="I308" s="169"/>
      <c r="J308" s="170"/>
      <c r="K308" s="171"/>
      <c r="L308" s="172"/>
      <c r="M308" s="173"/>
      <c r="N308" s="170"/>
      <c r="O308" s="174"/>
      <c r="P308" s="172"/>
      <c r="Q308" s="173"/>
      <c r="R308" s="175"/>
      <c r="S308" s="176"/>
      <c r="T308" s="177"/>
      <c r="U308" s="173"/>
      <c r="V308" s="175">
        <v>74</v>
      </c>
      <c r="W308" s="176" t="s">
        <v>1524</v>
      </c>
      <c r="X308" s="177" t="s">
        <v>1525</v>
      </c>
      <c r="Y308" s="173">
        <v>126</v>
      </c>
      <c r="Z308" s="175"/>
      <c r="AA308" s="176"/>
      <c r="AB308" s="177"/>
      <c r="AC308" s="173"/>
      <c r="AD308" s="138"/>
      <c r="AE308" s="123">
        <v>0</v>
      </c>
      <c r="AF308" s="123">
        <v>0</v>
      </c>
      <c r="AG308" s="123">
        <v>0</v>
      </c>
      <c r="AH308" s="123">
        <v>126</v>
      </c>
      <c r="AI308" s="124">
        <v>0</v>
      </c>
      <c r="AJ308" s="7">
        <v>126</v>
      </c>
    </row>
    <row r="309" spans="1:36" ht="18.75" customHeight="1" x14ac:dyDescent="0.25">
      <c r="A309" s="77"/>
      <c r="B309" s="19">
        <v>300</v>
      </c>
      <c r="C309" s="20" t="s">
        <v>1526</v>
      </c>
      <c r="D309" s="151" t="s">
        <v>716</v>
      </c>
      <c r="E309" s="166"/>
      <c r="F309" s="166"/>
      <c r="G309" s="167" t="s">
        <v>301</v>
      </c>
      <c r="H309" s="168"/>
      <c r="I309" s="169" t="s">
        <v>1527</v>
      </c>
      <c r="J309" s="170"/>
      <c r="K309" s="171"/>
      <c r="L309" s="172"/>
      <c r="M309" s="173"/>
      <c r="N309" s="170">
        <v>74</v>
      </c>
      <c r="O309" s="174" t="s">
        <v>1528</v>
      </c>
      <c r="P309" s="172" t="s">
        <v>517</v>
      </c>
      <c r="Q309" s="173">
        <v>126</v>
      </c>
      <c r="R309" s="175"/>
      <c r="S309" s="176"/>
      <c r="T309" s="177"/>
      <c r="U309" s="173"/>
      <c r="V309" s="175"/>
      <c r="W309" s="176"/>
      <c r="X309" s="177"/>
      <c r="Y309" s="173"/>
      <c r="Z309" s="175"/>
      <c r="AA309" s="176"/>
      <c r="AB309" s="177"/>
      <c r="AC309" s="173"/>
      <c r="AD309" s="138"/>
      <c r="AE309" s="123">
        <v>0</v>
      </c>
      <c r="AF309" s="123">
        <v>126</v>
      </c>
      <c r="AG309" s="123">
        <v>0</v>
      </c>
      <c r="AH309" s="123">
        <v>0</v>
      </c>
      <c r="AI309" s="124">
        <v>0</v>
      </c>
      <c r="AJ309" s="7">
        <v>126</v>
      </c>
    </row>
    <row r="310" spans="1:36" ht="18.75" customHeight="1" x14ac:dyDescent="0.25">
      <c r="A310" s="77"/>
      <c r="B310" s="19">
        <v>300</v>
      </c>
      <c r="C310" s="20" t="s">
        <v>1529</v>
      </c>
      <c r="D310" s="151" t="s">
        <v>1530</v>
      </c>
      <c r="E310" s="166">
        <v>1970</v>
      </c>
      <c r="F310" s="166" t="s">
        <v>83</v>
      </c>
      <c r="G310" s="167" t="s">
        <v>374</v>
      </c>
      <c r="H310" s="168" t="s">
        <v>1531</v>
      </c>
      <c r="I310" s="169" t="s">
        <v>1532</v>
      </c>
      <c r="J310" s="170"/>
      <c r="K310" s="171"/>
      <c r="L310" s="172"/>
      <c r="M310" s="173"/>
      <c r="N310" s="170"/>
      <c r="O310" s="174"/>
      <c r="P310" s="172"/>
      <c r="Q310" s="173"/>
      <c r="R310" s="175">
        <v>74</v>
      </c>
      <c r="S310" s="176" t="s">
        <v>1533</v>
      </c>
      <c r="T310" s="177" t="s">
        <v>1534</v>
      </c>
      <c r="U310" s="173">
        <v>126</v>
      </c>
      <c r="V310" s="175"/>
      <c r="W310" s="176"/>
      <c r="X310" s="177"/>
      <c r="Y310" s="173"/>
      <c r="Z310" s="175"/>
      <c r="AA310" s="176"/>
      <c r="AB310" s="177"/>
      <c r="AC310" s="173"/>
      <c r="AD310" s="138"/>
      <c r="AE310" s="123">
        <v>0</v>
      </c>
      <c r="AF310" s="123">
        <v>0</v>
      </c>
      <c r="AG310" s="123">
        <v>126</v>
      </c>
      <c r="AH310" s="123">
        <v>0</v>
      </c>
      <c r="AI310" s="124">
        <v>0</v>
      </c>
      <c r="AJ310" s="7">
        <v>126</v>
      </c>
    </row>
    <row r="311" spans="1:36" ht="18.75" customHeight="1" x14ac:dyDescent="0.25">
      <c r="A311" s="77"/>
      <c r="B311" s="19">
        <v>304</v>
      </c>
      <c r="C311" s="20" t="s">
        <v>1535</v>
      </c>
      <c r="D311" s="151" t="s">
        <v>58</v>
      </c>
      <c r="E311" s="166"/>
      <c r="F311" s="166"/>
      <c r="G311" s="167" t="s">
        <v>1536</v>
      </c>
      <c r="H311" s="168"/>
      <c r="I311" s="169" t="s">
        <v>76</v>
      </c>
      <c r="J311" s="170"/>
      <c r="K311" s="171"/>
      <c r="L311" s="172"/>
      <c r="M311" s="173"/>
      <c r="N311" s="170">
        <v>75</v>
      </c>
      <c r="O311" s="174" t="s">
        <v>1537</v>
      </c>
      <c r="P311" s="172" t="s">
        <v>540</v>
      </c>
      <c r="Q311" s="173">
        <v>125</v>
      </c>
      <c r="R311" s="175"/>
      <c r="S311" s="176"/>
      <c r="T311" s="177"/>
      <c r="U311" s="173"/>
      <c r="V311" s="175"/>
      <c r="W311" s="176"/>
      <c r="X311" s="177"/>
      <c r="Y311" s="173"/>
      <c r="Z311" s="175"/>
      <c r="AA311" s="176"/>
      <c r="AB311" s="177"/>
      <c r="AC311" s="173"/>
      <c r="AD311" s="138"/>
      <c r="AE311" s="123">
        <v>0</v>
      </c>
      <c r="AF311" s="123">
        <v>125</v>
      </c>
      <c r="AG311" s="123">
        <v>0</v>
      </c>
      <c r="AH311" s="123">
        <v>0</v>
      </c>
      <c r="AI311" s="124">
        <v>0</v>
      </c>
      <c r="AJ311" s="7">
        <v>125</v>
      </c>
    </row>
    <row r="312" spans="1:36" ht="18.75" customHeight="1" x14ac:dyDescent="0.25">
      <c r="A312" s="77"/>
      <c r="B312" s="19">
        <v>304</v>
      </c>
      <c r="C312" s="20" t="s">
        <v>1538</v>
      </c>
      <c r="D312" s="151" t="s">
        <v>1455</v>
      </c>
      <c r="E312" s="166">
        <v>1970</v>
      </c>
      <c r="F312" s="166" t="s">
        <v>83</v>
      </c>
      <c r="G312" s="167" t="s">
        <v>374</v>
      </c>
      <c r="H312" s="168" t="s">
        <v>1539</v>
      </c>
      <c r="I312" s="169" t="s">
        <v>1540</v>
      </c>
      <c r="J312" s="170"/>
      <c r="K312" s="171"/>
      <c r="L312" s="172"/>
      <c r="M312" s="173"/>
      <c r="N312" s="170"/>
      <c r="O312" s="174"/>
      <c r="P312" s="172"/>
      <c r="Q312" s="173"/>
      <c r="R312" s="175">
        <v>75</v>
      </c>
      <c r="S312" s="176" t="s">
        <v>1541</v>
      </c>
      <c r="T312" s="177" t="s">
        <v>1542</v>
      </c>
      <c r="U312" s="173">
        <v>125</v>
      </c>
      <c r="V312" s="175"/>
      <c r="W312" s="176"/>
      <c r="X312" s="177"/>
      <c r="Y312" s="173"/>
      <c r="Z312" s="175"/>
      <c r="AA312" s="176"/>
      <c r="AB312" s="177"/>
      <c r="AC312" s="173"/>
      <c r="AD312" s="138"/>
      <c r="AE312" s="123">
        <v>0</v>
      </c>
      <c r="AF312" s="123">
        <v>0</v>
      </c>
      <c r="AG312" s="123">
        <v>125</v>
      </c>
      <c r="AH312" s="123">
        <v>0</v>
      </c>
      <c r="AI312" s="124">
        <v>0</v>
      </c>
      <c r="AJ312" s="7">
        <v>125</v>
      </c>
    </row>
    <row r="313" spans="1:36" ht="18.75" customHeight="1" x14ac:dyDescent="0.25">
      <c r="A313" s="77"/>
      <c r="B313" s="19">
        <v>304</v>
      </c>
      <c r="C313" s="20" t="s">
        <v>1543</v>
      </c>
      <c r="D313" s="151" t="s">
        <v>924</v>
      </c>
      <c r="E313" s="166"/>
      <c r="F313" s="166" t="s">
        <v>603</v>
      </c>
      <c r="G313" s="167" t="s">
        <v>682</v>
      </c>
      <c r="H313" s="168" t="s">
        <v>1143</v>
      </c>
      <c r="I313" s="169"/>
      <c r="J313" s="170"/>
      <c r="K313" s="171"/>
      <c r="L313" s="172"/>
      <c r="M313" s="173"/>
      <c r="N313" s="170"/>
      <c r="O313" s="174"/>
      <c r="P313" s="172"/>
      <c r="Q313" s="173"/>
      <c r="R313" s="175"/>
      <c r="S313" s="176"/>
      <c r="T313" s="177"/>
      <c r="U313" s="173"/>
      <c r="V313" s="175">
        <v>75</v>
      </c>
      <c r="W313" s="176" t="s">
        <v>1544</v>
      </c>
      <c r="X313" s="177" t="s">
        <v>1545</v>
      </c>
      <c r="Y313" s="173">
        <v>125</v>
      </c>
      <c r="Z313" s="175"/>
      <c r="AA313" s="176"/>
      <c r="AB313" s="177"/>
      <c r="AC313" s="173"/>
      <c r="AD313" s="138"/>
      <c r="AE313" s="123">
        <v>0</v>
      </c>
      <c r="AF313" s="123">
        <v>0</v>
      </c>
      <c r="AG313" s="123">
        <v>0</v>
      </c>
      <c r="AH313" s="123">
        <v>125</v>
      </c>
      <c r="AI313" s="124">
        <v>0</v>
      </c>
      <c r="AJ313" s="7">
        <v>125</v>
      </c>
    </row>
    <row r="314" spans="1:36" ht="18.75" customHeight="1" x14ac:dyDescent="0.25">
      <c r="A314" s="77"/>
      <c r="B314" s="19">
        <v>304</v>
      </c>
      <c r="C314" s="20" t="s">
        <v>1546</v>
      </c>
      <c r="D314" s="151" t="s">
        <v>862</v>
      </c>
      <c r="E314" s="166">
        <v>1984</v>
      </c>
      <c r="F314" s="166" t="s">
        <v>300</v>
      </c>
      <c r="G314" s="178" t="s">
        <v>227</v>
      </c>
      <c r="H314" s="179">
        <v>26</v>
      </c>
      <c r="I314" s="169" t="s">
        <v>431</v>
      </c>
      <c r="J314" s="170"/>
      <c r="K314" s="171"/>
      <c r="L314" s="172"/>
      <c r="M314" s="173"/>
      <c r="N314" s="170"/>
      <c r="O314" s="174"/>
      <c r="P314" s="172"/>
      <c r="Q314" s="173"/>
      <c r="R314" s="175"/>
      <c r="S314" s="176"/>
      <c r="T314" s="177"/>
      <c r="U314" s="173"/>
      <c r="V314" s="175"/>
      <c r="W314" s="176"/>
      <c r="X314" s="177"/>
      <c r="Y314" s="173"/>
      <c r="Z314" s="175">
        <v>75</v>
      </c>
      <c r="AA314" s="176" t="s">
        <v>1547</v>
      </c>
      <c r="AB314" s="177" t="s">
        <v>1548</v>
      </c>
      <c r="AC314" s="173">
        <v>125</v>
      </c>
      <c r="AD314" s="138"/>
      <c r="AE314" s="123">
        <v>0</v>
      </c>
      <c r="AF314" s="123">
        <v>0</v>
      </c>
      <c r="AG314" s="123">
        <v>0</v>
      </c>
      <c r="AH314" s="123">
        <v>0</v>
      </c>
      <c r="AI314" s="124">
        <v>125</v>
      </c>
      <c r="AJ314" s="7">
        <v>125</v>
      </c>
    </row>
    <row r="315" spans="1:36" ht="18.75" customHeight="1" x14ac:dyDescent="0.25">
      <c r="A315" s="77"/>
      <c r="B315" s="19">
        <v>308</v>
      </c>
      <c r="C315" s="20" t="s">
        <v>94</v>
      </c>
      <c r="D315" s="151" t="s">
        <v>95</v>
      </c>
      <c r="E315" s="166"/>
      <c r="F315" s="166" t="s">
        <v>185</v>
      </c>
      <c r="G315" s="167" t="s">
        <v>1549</v>
      </c>
      <c r="H315" s="168" t="s">
        <v>559</v>
      </c>
      <c r="I315" s="169"/>
      <c r="J315" s="170"/>
      <c r="K315" s="171"/>
      <c r="L315" s="172"/>
      <c r="M315" s="173"/>
      <c r="N315" s="170"/>
      <c r="O315" s="174"/>
      <c r="P315" s="172"/>
      <c r="Q315" s="173"/>
      <c r="R315" s="175"/>
      <c r="S315" s="176"/>
      <c r="T315" s="177"/>
      <c r="U315" s="173"/>
      <c r="V315" s="175">
        <v>76</v>
      </c>
      <c r="W315" s="176" t="s">
        <v>1550</v>
      </c>
      <c r="X315" s="177" t="s">
        <v>1551</v>
      </c>
      <c r="Y315" s="173">
        <v>124</v>
      </c>
      <c r="Z315" s="175"/>
      <c r="AA315" s="176"/>
      <c r="AB315" s="177"/>
      <c r="AC315" s="173"/>
      <c r="AD315" s="138"/>
      <c r="AE315" s="123">
        <v>0</v>
      </c>
      <c r="AF315" s="123">
        <v>0</v>
      </c>
      <c r="AG315" s="123">
        <v>0</v>
      </c>
      <c r="AH315" s="123">
        <v>124</v>
      </c>
      <c r="AI315" s="124">
        <v>0</v>
      </c>
      <c r="AJ315" s="7">
        <v>124</v>
      </c>
    </row>
    <row r="316" spans="1:36" ht="18.75" customHeight="1" x14ac:dyDescent="0.25">
      <c r="A316" s="77"/>
      <c r="B316" s="19">
        <v>308</v>
      </c>
      <c r="C316" s="20" t="s">
        <v>1552</v>
      </c>
      <c r="D316" s="151" t="s">
        <v>30</v>
      </c>
      <c r="E316" s="166">
        <v>1966</v>
      </c>
      <c r="F316" s="166" t="s">
        <v>83</v>
      </c>
      <c r="G316" s="167" t="s">
        <v>1040</v>
      </c>
      <c r="H316" s="168" t="s">
        <v>309</v>
      </c>
      <c r="I316" s="169" t="s">
        <v>1553</v>
      </c>
      <c r="J316" s="170"/>
      <c r="K316" s="171"/>
      <c r="L316" s="172"/>
      <c r="M316" s="173"/>
      <c r="N316" s="170"/>
      <c r="O316" s="174"/>
      <c r="P316" s="172"/>
      <c r="Q316" s="173"/>
      <c r="R316" s="175">
        <v>76</v>
      </c>
      <c r="S316" s="176" t="s">
        <v>1541</v>
      </c>
      <c r="T316" s="177" t="s">
        <v>1542</v>
      </c>
      <c r="U316" s="173">
        <v>124</v>
      </c>
      <c r="V316" s="175"/>
      <c r="W316" s="176"/>
      <c r="X316" s="177"/>
      <c r="Y316" s="173"/>
      <c r="Z316" s="175"/>
      <c r="AA316" s="176"/>
      <c r="AB316" s="177"/>
      <c r="AC316" s="173"/>
      <c r="AD316" s="138"/>
      <c r="AE316" s="123">
        <v>0</v>
      </c>
      <c r="AF316" s="123">
        <v>0</v>
      </c>
      <c r="AG316" s="123">
        <v>124</v>
      </c>
      <c r="AH316" s="123">
        <v>0</v>
      </c>
      <c r="AI316" s="124">
        <v>0</v>
      </c>
      <c r="AJ316" s="7">
        <v>124</v>
      </c>
    </row>
    <row r="317" spans="1:36" ht="18.75" customHeight="1" x14ac:dyDescent="0.25">
      <c r="A317" s="77"/>
      <c r="B317" s="19">
        <v>310</v>
      </c>
      <c r="C317" s="20" t="s">
        <v>1554</v>
      </c>
      <c r="D317" s="151" t="s">
        <v>453</v>
      </c>
      <c r="E317" s="166">
        <v>1954</v>
      </c>
      <c r="F317" s="166" t="s">
        <v>83</v>
      </c>
      <c r="G317" s="149" t="s">
        <v>562</v>
      </c>
      <c r="H317" s="168" t="s">
        <v>1080</v>
      </c>
      <c r="I317" s="169" t="s">
        <v>1555</v>
      </c>
      <c r="J317" s="170"/>
      <c r="K317" s="171"/>
      <c r="L317" s="172"/>
      <c r="M317" s="173"/>
      <c r="N317" s="170"/>
      <c r="O317" s="174"/>
      <c r="P317" s="172"/>
      <c r="Q317" s="173"/>
      <c r="R317" s="175">
        <v>77</v>
      </c>
      <c r="S317" s="176" t="s">
        <v>1556</v>
      </c>
      <c r="T317" s="177" t="s">
        <v>1557</v>
      </c>
      <c r="U317" s="173">
        <v>123</v>
      </c>
      <c r="V317" s="175"/>
      <c r="W317" s="176"/>
      <c r="X317" s="177"/>
      <c r="Y317" s="173"/>
      <c r="Z317" s="175"/>
      <c r="AA317" s="176"/>
      <c r="AB317" s="177"/>
      <c r="AC317" s="173"/>
      <c r="AD317" s="138"/>
      <c r="AE317" s="123">
        <v>0</v>
      </c>
      <c r="AF317" s="123">
        <v>0</v>
      </c>
      <c r="AG317" s="123">
        <v>123</v>
      </c>
      <c r="AH317" s="123">
        <v>0</v>
      </c>
      <c r="AI317" s="124">
        <v>0</v>
      </c>
      <c r="AJ317" s="7">
        <v>123</v>
      </c>
    </row>
    <row r="318" spans="1:36" ht="18.75" customHeight="1" x14ac:dyDescent="0.25">
      <c r="A318" s="77"/>
      <c r="B318" s="19">
        <v>310</v>
      </c>
      <c r="C318" s="20" t="s">
        <v>1558</v>
      </c>
      <c r="D318" s="151" t="s">
        <v>373</v>
      </c>
      <c r="E318" s="166"/>
      <c r="F318" s="166" t="s">
        <v>603</v>
      </c>
      <c r="G318" s="167" t="s">
        <v>584</v>
      </c>
      <c r="H318" s="168" t="s">
        <v>1559</v>
      </c>
      <c r="I318" s="169"/>
      <c r="J318" s="170"/>
      <c r="K318" s="171"/>
      <c r="L318" s="172"/>
      <c r="M318" s="173"/>
      <c r="N318" s="170"/>
      <c r="O318" s="174"/>
      <c r="P318" s="172"/>
      <c r="Q318" s="173"/>
      <c r="R318" s="175"/>
      <c r="S318" s="176"/>
      <c r="T318" s="177"/>
      <c r="U318" s="173"/>
      <c r="V318" s="175">
        <v>77</v>
      </c>
      <c r="W318" s="176" t="s">
        <v>1560</v>
      </c>
      <c r="X318" s="177" t="s">
        <v>1561</v>
      </c>
      <c r="Y318" s="173">
        <v>123</v>
      </c>
      <c r="Z318" s="175"/>
      <c r="AA318" s="176"/>
      <c r="AB318" s="177"/>
      <c r="AC318" s="173"/>
      <c r="AD318" s="138"/>
      <c r="AE318" s="123">
        <v>0</v>
      </c>
      <c r="AF318" s="123">
        <v>0</v>
      </c>
      <c r="AG318" s="123">
        <v>0</v>
      </c>
      <c r="AH318" s="123">
        <v>123</v>
      </c>
      <c r="AI318" s="124">
        <v>0</v>
      </c>
      <c r="AJ318" s="7">
        <v>123</v>
      </c>
    </row>
    <row r="319" spans="1:36" ht="18.75" customHeight="1" x14ac:dyDescent="0.25">
      <c r="A319" s="77"/>
      <c r="B319" s="19">
        <v>310</v>
      </c>
      <c r="C319" s="20" t="s">
        <v>1562</v>
      </c>
      <c r="D319" s="151" t="s">
        <v>928</v>
      </c>
      <c r="E319" s="166">
        <v>1990</v>
      </c>
      <c r="F319" s="166" t="s">
        <v>148</v>
      </c>
      <c r="G319" s="178" t="s">
        <v>149</v>
      </c>
      <c r="H319" s="179">
        <v>6</v>
      </c>
      <c r="I319" s="169" t="s">
        <v>1563</v>
      </c>
      <c r="J319" s="170"/>
      <c r="K319" s="171"/>
      <c r="L319" s="172"/>
      <c r="M319" s="173"/>
      <c r="N319" s="170"/>
      <c r="O319" s="174"/>
      <c r="P319" s="172"/>
      <c r="Q319" s="173"/>
      <c r="R319" s="175"/>
      <c r="S319" s="176"/>
      <c r="T319" s="177"/>
      <c r="U319" s="173"/>
      <c r="V319" s="175"/>
      <c r="W319" s="176"/>
      <c r="X319" s="177"/>
      <c r="Y319" s="173"/>
      <c r="Z319" s="175">
        <v>77</v>
      </c>
      <c r="AA319" s="176" t="s">
        <v>1564</v>
      </c>
      <c r="AB319" s="177" t="s">
        <v>1565</v>
      </c>
      <c r="AC319" s="173">
        <v>123</v>
      </c>
      <c r="AD319" s="138"/>
      <c r="AE319" s="123">
        <v>0</v>
      </c>
      <c r="AF319" s="123">
        <v>0</v>
      </c>
      <c r="AG319" s="123">
        <v>0</v>
      </c>
      <c r="AH319" s="123">
        <v>0</v>
      </c>
      <c r="AI319" s="124">
        <v>123</v>
      </c>
      <c r="AJ319" s="7">
        <v>123</v>
      </c>
    </row>
    <row r="320" spans="1:36" ht="18.75" customHeight="1" x14ac:dyDescent="0.25">
      <c r="A320" s="77"/>
      <c r="B320" s="19">
        <v>313</v>
      </c>
      <c r="C320" s="20" t="s">
        <v>1566</v>
      </c>
      <c r="D320" s="151" t="s">
        <v>1567</v>
      </c>
      <c r="E320" s="166">
        <v>1984</v>
      </c>
      <c r="F320" s="166" t="s">
        <v>1568</v>
      </c>
      <c r="G320" s="167" t="s">
        <v>227</v>
      </c>
      <c r="H320" s="168">
        <v>27</v>
      </c>
      <c r="I320" s="169" t="s">
        <v>1569</v>
      </c>
      <c r="J320" s="170"/>
      <c r="K320" s="171"/>
      <c r="L320" s="172"/>
      <c r="M320" s="173"/>
      <c r="N320" s="170"/>
      <c r="O320" s="174"/>
      <c r="P320" s="172"/>
      <c r="Q320" s="173"/>
      <c r="R320" s="175"/>
      <c r="S320" s="176"/>
      <c r="T320" s="177"/>
      <c r="U320" s="173"/>
      <c r="V320" s="175"/>
      <c r="W320" s="176"/>
      <c r="X320" s="177"/>
      <c r="Y320" s="173"/>
      <c r="Z320" s="175">
        <v>78</v>
      </c>
      <c r="AA320" s="176" t="s">
        <v>1570</v>
      </c>
      <c r="AB320" s="177" t="s">
        <v>1571</v>
      </c>
      <c r="AC320" s="173">
        <v>122</v>
      </c>
      <c r="AD320" s="138"/>
      <c r="AE320" s="123">
        <v>0</v>
      </c>
      <c r="AF320" s="123">
        <v>0</v>
      </c>
      <c r="AG320" s="123">
        <v>0</v>
      </c>
      <c r="AH320" s="123">
        <v>0</v>
      </c>
      <c r="AI320" s="124">
        <v>122</v>
      </c>
      <c r="AJ320" s="7">
        <v>122</v>
      </c>
    </row>
    <row r="321" spans="1:36" ht="18.75" customHeight="1" x14ac:dyDescent="0.25">
      <c r="A321" s="77"/>
      <c r="B321" s="19">
        <v>313</v>
      </c>
      <c r="C321" s="20" t="s">
        <v>1572</v>
      </c>
      <c r="D321" s="151" t="s">
        <v>39</v>
      </c>
      <c r="E321" s="166">
        <v>1956</v>
      </c>
      <c r="F321" s="166" t="s">
        <v>83</v>
      </c>
      <c r="G321" s="167" t="s">
        <v>562</v>
      </c>
      <c r="H321" s="168" t="s">
        <v>686</v>
      </c>
      <c r="I321" s="169" t="s">
        <v>1573</v>
      </c>
      <c r="J321" s="170"/>
      <c r="K321" s="171"/>
      <c r="L321" s="172"/>
      <c r="M321" s="173"/>
      <c r="N321" s="170"/>
      <c r="O321" s="174"/>
      <c r="P321" s="172"/>
      <c r="Q321" s="173"/>
      <c r="R321" s="175">
        <v>78</v>
      </c>
      <c r="S321" s="176" t="s">
        <v>1574</v>
      </c>
      <c r="T321" s="177" t="s">
        <v>1575</v>
      </c>
      <c r="U321" s="173">
        <v>122</v>
      </c>
      <c r="V321" s="175"/>
      <c r="W321" s="176"/>
      <c r="X321" s="177"/>
      <c r="Y321" s="173"/>
      <c r="Z321" s="175"/>
      <c r="AA321" s="176"/>
      <c r="AB321" s="177"/>
      <c r="AC321" s="173"/>
      <c r="AD321" s="138"/>
      <c r="AE321" s="123">
        <v>0</v>
      </c>
      <c r="AF321" s="123">
        <v>0</v>
      </c>
      <c r="AG321" s="123">
        <v>122</v>
      </c>
      <c r="AH321" s="123">
        <v>0</v>
      </c>
      <c r="AI321" s="124">
        <v>0</v>
      </c>
      <c r="AJ321" s="7">
        <v>122</v>
      </c>
    </row>
    <row r="322" spans="1:36" ht="18.75" customHeight="1" x14ac:dyDescent="0.25">
      <c r="A322" s="77"/>
      <c r="B322" s="19">
        <v>313</v>
      </c>
      <c r="C322" s="20" t="s">
        <v>1576</v>
      </c>
      <c r="D322" s="151" t="s">
        <v>40</v>
      </c>
      <c r="E322" s="166"/>
      <c r="F322" s="166"/>
      <c r="G322" s="167" t="s">
        <v>301</v>
      </c>
      <c r="H322" s="168"/>
      <c r="I322" s="169" t="s">
        <v>1577</v>
      </c>
      <c r="J322" s="170"/>
      <c r="K322" s="171"/>
      <c r="L322" s="172"/>
      <c r="M322" s="173"/>
      <c r="N322" s="170">
        <v>78</v>
      </c>
      <c r="O322" s="174" t="s">
        <v>1578</v>
      </c>
      <c r="P322" s="172" t="s">
        <v>457</v>
      </c>
      <c r="Q322" s="173">
        <v>122</v>
      </c>
      <c r="R322" s="175"/>
      <c r="S322" s="176"/>
      <c r="T322" s="177"/>
      <c r="U322" s="173"/>
      <c r="V322" s="175"/>
      <c r="W322" s="176"/>
      <c r="X322" s="177"/>
      <c r="Y322" s="173"/>
      <c r="Z322" s="175"/>
      <c r="AA322" s="176"/>
      <c r="AB322" s="177"/>
      <c r="AC322" s="173"/>
      <c r="AD322" s="138"/>
      <c r="AE322" s="123">
        <v>0</v>
      </c>
      <c r="AF322" s="123">
        <v>122</v>
      </c>
      <c r="AG322" s="123">
        <v>0</v>
      </c>
      <c r="AH322" s="123">
        <v>0</v>
      </c>
      <c r="AI322" s="124">
        <v>0</v>
      </c>
      <c r="AJ322" s="7">
        <v>122</v>
      </c>
    </row>
    <row r="323" spans="1:36" ht="18.75" customHeight="1" x14ac:dyDescent="0.25">
      <c r="A323" s="77"/>
      <c r="B323" s="19">
        <v>313</v>
      </c>
      <c r="C323" s="20" t="s">
        <v>1579</v>
      </c>
      <c r="D323" s="151" t="s">
        <v>1580</v>
      </c>
      <c r="E323" s="166"/>
      <c r="F323" s="166" t="s">
        <v>603</v>
      </c>
      <c r="G323" s="178" t="s">
        <v>682</v>
      </c>
      <c r="H323" s="179" t="s">
        <v>1156</v>
      </c>
      <c r="I323" s="169"/>
      <c r="J323" s="170"/>
      <c r="K323" s="171"/>
      <c r="L323" s="172"/>
      <c r="M323" s="173"/>
      <c r="N323" s="170"/>
      <c r="O323" s="174"/>
      <c r="P323" s="172"/>
      <c r="Q323" s="173"/>
      <c r="R323" s="175"/>
      <c r="S323" s="176"/>
      <c r="T323" s="177"/>
      <c r="U323" s="173"/>
      <c r="V323" s="175">
        <v>78</v>
      </c>
      <c r="W323" s="176" t="s">
        <v>1581</v>
      </c>
      <c r="X323" s="177" t="s">
        <v>1582</v>
      </c>
      <c r="Y323" s="173">
        <v>122</v>
      </c>
      <c r="Z323" s="175"/>
      <c r="AA323" s="176"/>
      <c r="AB323" s="177"/>
      <c r="AC323" s="173"/>
      <c r="AD323" s="138"/>
      <c r="AE323" s="123">
        <v>0</v>
      </c>
      <c r="AF323" s="123">
        <v>0</v>
      </c>
      <c r="AG323" s="123">
        <v>0</v>
      </c>
      <c r="AH323" s="123">
        <v>122</v>
      </c>
      <c r="AI323" s="124">
        <v>0</v>
      </c>
      <c r="AJ323" s="7">
        <v>122</v>
      </c>
    </row>
    <row r="324" spans="1:36" ht="18.75" customHeight="1" x14ac:dyDescent="0.25">
      <c r="A324" s="77"/>
      <c r="B324" s="19">
        <v>317</v>
      </c>
      <c r="C324" s="20" t="s">
        <v>1583</v>
      </c>
      <c r="D324" s="151" t="s">
        <v>1584</v>
      </c>
      <c r="E324" s="166">
        <v>1969</v>
      </c>
      <c r="F324" s="166" t="s">
        <v>83</v>
      </c>
      <c r="G324" s="167" t="s">
        <v>374</v>
      </c>
      <c r="H324" s="168" t="s">
        <v>1585</v>
      </c>
      <c r="I324" s="169" t="s">
        <v>1540</v>
      </c>
      <c r="J324" s="170"/>
      <c r="K324" s="171"/>
      <c r="L324" s="172"/>
      <c r="M324" s="173"/>
      <c r="N324" s="170"/>
      <c r="O324" s="174"/>
      <c r="P324" s="172"/>
      <c r="Q324" s="173"/>
      <c r="R324" s="175">
        <v>79</v>
      </c>
      <c r="S324" s="176" t="s">
        <v>1586</v>
      </c>
      <c r="T324" s="177" t="s">
        <v>1587</v>
      </c>
      <c r="U324" s="173">
        <v>121</v>
      </c>
      <c r="V324" s="175"/>
      <c r="W324" s="176"/>
      <c r="X324" s="177"/>
      <c r="Y324" s="180"/>
      <c r="Z324" s="175"/>
      <c r="AA324" s="176"/>
      <c r="AB324" s="177"/>
      <c r="AC324" s="173"/>
      <c r="AD324" s="138"/>
      <c r="AE324" s="123">
        <v>0</v>
      </c>
      <c r="AF324" s="123">
        <v>0</v>
      </c>
      <c r="AG324" s="123">
        <v>121</v>
      </c>
      <c r="AH324" s="123">
        <v>0</v>
      </c>
      <c r="AI324" s="124">
        <v>0</v>
      </c>
      <c r="AJ324" s="7">
        <v>121</v>
      </c>
    </row>
    <row r="325" spans="1:36" ht="18.75" customHeight="1" x14ac:dyDescent="0.25">
      <c r="A325" s="77"/>
      <c r="B325" s="19">
        <v>317</v>
      </c>
      <c r="C325" s="20" t="s">
        <v>1588</v>
      </c>
      <c r="D325" s="151" t="s">
        <v>840</v>
      </c>
      <c r="E325" s="166"/>
      <c r="F325" s="166" t="s">
        <v>185</v>
      </c>
      <c r="G325" s="167" t="s">
        <v>682</v>
      </c>
      <c r="H325" s="168" t="s">
        <v>1161</v>
      </c>
      <c r="I325" s="169"/>
      <c r="J325" s="170"/>
      <c r="K325" s="171"/>
      <c r="L325" s="172"/>
      <c r="M325" s="173"/>
      <c r="N325" s="170"/>
      <c r="O325" s="174"/>
      <c r="P325" s="172"/>
      <c r="Q325" s="173"/>
      <c r="R325" s="175"/>
      <c r="S325" s="176"/>
      <c r="T325" s="177"/>
      <c r="U325" s="173"/>
      <c r="V325" s="175">
        <v>79</v>
      </c>
      <c r="W325" s="176" t="s">
        <v>1589</v>
      </c>
      <c r="X325" s="177" t="s">
        <v>1590</v>
      </c>
      <c r="Y325" s="180">
        <v>121</v>
      </c>
      <c r="Z325" s="175"/>
      <c r="AA325" s="176"/>
      <c r="AB325" s="177"/>
      <c r="AC325" s="173"/>
      <c r="AD325" s="138"/>
      <c r="AE325" s="123">
        <v>0</v>
      </c>
      <c r="AF325" s="123">
        <v>0</v>
      </c>
      <c r="AG325" s="123">
        <v>0</v>
      </c>
      <c r="AH325" s="123">
        <v>121</v>
      </c>
      <c r="AI325" s="124">
        <v>0</v>
      </c>
      <c r="AJ325" s="7">
        <v>121</v>
      </c>
    </row>
    <row r="326" spans="1:36" ht="18.75" customHeight="1" x14ac:dyDescent="0.25">
      <c r="A326" s="77"/>
      <c r="B326" s="19">
        <v>317</v>
      </c>
      <c r="C326" s="20" t="s">
        <v>2804</v>
      </c>
      <c r="D326" s="151" t="s">
        <v>1591</v>
      </c>
      <c r="E326" s="166"/>
      <c r="F326" s="166"/>
      <c r="G326" s="167" t="s">
        <v>1062</v>
      </c>
      <c r="H326" s="179"/>
      <c r="I326" s="169" t="s">
        <v>1592</v>
      </c>
      <c r="J326" s="170"/>
      <c r="K326" s="171"/>
      <c r="L326" s="172"/>
      <c r="M326" s="173"/>
      <c r="N326" s="170">
        <v>79</v>
      </c>
      <c r="O326" s="174" t="s">
        <v>1593</v>
      </c>
      <c r="P326" s="172" t="s">
        <v>1594</v>
      </c>
      <c r="Q326" s="173">
        <v>121</v>
      </c>
      <c r="R326" s="175"/>
      <c r="S326" s="176"/>
      <c r="T326" s="177"/>
      <c r="U326" s="173"/>
      <c r="V326" s="175"/>
      <c r="W326" s="176"/>
      <c r="X326" s="177"/>
      <c r="Y326" s="180"/>
      <c r="Z326" s="175"/>
      <c r="AA326" s="176"/>
      <c r="AB326" s="177"/>
      <c r="AC326" s="173"/>
      <c r="AD326" s="138"/>
      <c r="AE326" s="123">
        <v>0</v>
      </c>
      <c r="AF326" s="123">
        <v>121</v>
      </c>
      <c r="AG326" s="123">
        <v>0</v>
      </c>
      <c r="AH326" s="123">
        <v>0</v>
      </c>
      <c r="AI326" s="124">
        <v>0</v>
      </c>
      <c r="AJ326" s="7">
        <v>121</v>
      </c>
    </row>
    <row r="327" spans="1:36" ht="18.75" customHeight="1" x14ac:dyDescent="0.25">
      <c r="A327" s="77"/>
      <c r="B327" s="19">
        <v>317</v>
      </c>
      <c r="C327" s="20" t="s">
        <v>1595</v>
      </c>
      <c r="D327" s="151" t="s">
        <v>1596</v>
      </c>
      <c r="E327" s="166">
        <v>1968</v>
      </c>
      <c r="F327" s="166" t="s">
        <v>300</v>
      </c>
      <c r="G327" s="167" t="s">
        <v>158</v>
      </c>
      <c r="H327" s="168">
        <v>10</v>
      </c>
      <c r="I327" s="169" t="s">
        <v>431</v>
      </c>
      <c r="J327" s="170"/>
      <c r="K327" s="171"/>
      <c r="L327" s="172"/>
      <c r="M327" s="173"/>
      <c r="N327" s="170"/>
      <c r="O327" s="174"/>
      <c r="P327" s="172"/>
      <c r="Q327" s="173"/>
      <c r="R327" s="175"/>
      <c r="S327" s="176"/>
      <c r="T327" s="177"/>
      <c r="U327" s="173"/>
      <c r="V327" s="175"/>
      <c r="W327" s="176"/>
      <c r="X327" s="177"/>
      <c r="Y327" s="180"/>
      <c r="Z327" s="175">
        <v>79</v>
      </c>
      <c r="AA327" s="176" t="s">
        <v>1597</v>
      </c>
      <c r="AB327" s="177" t="s">
        <v>1598</v>
      </c>
      <c r="AC327" s="173">
        <v>121</v>
      </c>
      <c r="AD327" s="138"/>
      <c r="AE327" s="123">
        <v>0</v>
      </c>
      <c r="AF327" s="123">
        <v>0</v>
      </c>
      <c r="AG327" s="123">
        <v>0</v>
      </c>
      <c r="AH327" s="123">
        <v>0</v>
      </c>
      <c r="AI327" s="124">
        <v>121</v>
      </c>
      <c r="AJ327" s="7">
        <v>121</v>
      </c>
    </row>
    <row r="328" spans="1:36" ht="18.75" customHeight="1" x14ac:dyDescent="0.25">
      <c r="A328" s="77"/>
      <c r="B328" s="19">
        <v>321</v>
      </c>
      <c r="C328" s="20" t="s">
        <v>77</v>
      </c>
      <c r="D328" s="151" t="s">
        <v>78</v>
      </c>
      <c r="E328" s="166"/>
      <c r="F328" s="166"/>
      <c r="G328" s="167" t="s">
        <v>543</v>
      </c>
      <c r="H328" s="168"/>
      <c r="I328" s="169" t="s">
        <v>79</v>
      </c>
      <c r="J328" s="170"/>
      <c r="K328" s="171"/>
      <c r="L328" s="172"/>
      <c r="M328" s="173"/>
      <c r="N328" s="170">
        <v>80</v>
      </c>
      <c r="O328" s="174" t="s">
        <v>1599</v>
      </c>
      <c r="P328" s="172" t="s">
        <v>1600</v>
      </c>
      <c r="Q328" s="173">
        <v>120</v>
      </c>
      <c r="R328" s="175"/>
      <c r="S328" s="176"/>
      <c r="T328" s="177"/>
      <c r="U328" s="173"/>
      <c r="V328" s="175"/>
      <c r="W328" s="176"/>
      <c r="X328" s="177"/>
      <c r="Y328" s="180"/>
      <c r="Z328" s="175"/>
      <c r="AA328" s="176"/>
      <c r="AB328" s="177"/>
      <c r="AC328" s="173"/>
      <c r="AD328" s="138"/>
      <c r="AE328" s="123">
        <v>0</v>
      </c>
      <c r="AF328" s="123">
        <v>120</v>
      </c>
      <c r="AG328" s="123">
        <v>0</v>
      </c>
      <c r="AH328" s="123">
        <v>0</v>
      </c>
      <c r="AI328" s="124">
        <v>0</v>
      </c>
      <c r="AJ328" s="7">
        <v>120</v>
      </c>
    </row>
    <row r="329" spans="1:36" ht="18.75" customHeight="1" x14ac:dyDescent="0.25">
      <c r="A329" s="77"/>
      <c r="B329" s="19">
        <v>321</v>
      </c>
      <c r="C329" s="20" t="s">
        <v>1601</v>
      </c>
      <c r="D329" s="151" t="s">
        <v>485</v>
      </c>
      <c r="E329" s="166"/>
      <c r="F329" s="166" t="s">
        <v>185</v>
      </c>
      <c r="G329" s="167" t="s">
        <v>562</v>
      </c>
      <c r="H329" s="179" t="s">
        <v>669</v>
      </c>
      <c r="I329" s="169"/>
      <c r="J329" s="170"/>
      <c r="K329" s="171"/>
      <c r="L329" s="172"/>
      <c r="M329" s="173"/>
      <c r="N329" s="170"/>
      <c r="O329" s="174"/>
      <c r="P329" s="172"/>
      <c r="Q329" s="173"/>
      <c r="R329" s="175"/>
      <c r="S329" s="176"/>
      <c r="T329" s="177"/>
      <c r="U329" s="173"/>
      <c r="V329" s="175">
        <v>80</v>
      </c>
      <c r="W329" s="176" t="s">
        <v>1602</v>
      </c>
      <c r="X329" s="177" t="s">
        <v>1603</v>
      </c>
      <c r="Y329" s="180">
        <v>120</v>
      </c>
      <c r="Z329" s="175"/>
      <c r="AA329" s="176"/>
      <c r="AB329" s="177"/>
      <c r="AC329" s="173"/>
      <c r="AD329" s="138"/>
      <c r="AE329" s="123">
        <v>0</v>
      </c>
      <c r="AF329" s="123">
        <v>0</v>
      </c>
      <c r="AG329" s="123">
        <v>0</v>
      </c>
      <c r="AH329" s="123">
        <v>120</v>
      </c>
      <c r="AI329" s="124">
        <v>0</v>
      </c>
      <c r="AJ329" s="7">
        <v>120</v>
      </c>
    </row>
    <row r="330" spans="1:36" ht="18.75" customHeight="1" x14ac:dyDescent="0.25">
      <c r="A330" s="77"/>
      <c r="B330" s="19">
        <v>323</v>
      </c>
      <c r="C330" s="20" t="s">
        <v>1604</v>
      </c>
      <c r="D330" s="151" t="s">
        <v>485</v>
      </c>
      <c r="E330" s="166"/>
      <c r="F330" s="166"/>
      <c r="G330" s="167" t="s">
        <v>202</v>
      </c>
      <c r="H330" s="168"/>
      <c r="I330" s="169" t="s">
        <v>515</v>
      </c>
      <c r="J330" s="170"/>
      <c r="K330" s="171"/>
      <c r="L330" s="172"/>
      <c r="M330" s="173"/>
      <c r="N330" s="170">
        <v>81</v>
      </c>
      <c r="O330" s="174" t="s">
        <v>1605</v>
      </c>
      <c r="P330" s="172" t="s">
        <v>1606</v>
      </c>
      <c r="Q330" s="173">
        <v>119</v>
      </c>
      <c r="R330" s="175"/>
      <c r="S330" s="176"/>
      <c r="T330" s="177"/>
      <c r="U330" s="173"/>
      <c r="V330" s="175"/>
      <c r="W330" s="176"/>
      <c r="X330" s="177"/>
      <c r="Y330" s="180"/>
      <c r="Z330" s="175"/>
      <c r="AA330" s="176"/>
      <c r="AB330" s="177"/>
      <c r="AC330" s="173"/>
      <c r="AD330" s="138"/>
      <c r="AE330" s="123">
        <v>0</v>
      </c>
      <c r="AF330" s="123">
        <v>119</v>
      </c>
      <c r="AG330" s="123">
        <v>0</v>
      </c>
      <c r="AH330" s="123">
        <v>0</v>
      </c>
      <c r="AI330" s="124">
        <v>0</v>
      </c>
      <c r="AJ330" s="7">
        <v>119</v>
      </c>
    </row>
    <row r="331" spans="1:36" ht="18.75" customHeight="1" x14ac:dyDescent="0.25">
      <c r="A331" s="77"/>
      <c r="B331" s="19">
        <v>323</v>
      </c>
      <c r="C331" s="20" t="s">
        <v>1607</v>
      </c>
      <c r="D331" s="151" t="s">
        <v>1608</v>
      </c>
      <c r="E331" s="166"/>
      <c r="F331" s="166" t="s">
        <v>620</v>
      </c>
      <c r="G331" s="167" t="s">
        <v>562</v>
      </c>
      <c r="H331" s="168" t="s">
        <v>721</v>
      </c>
      <c r="I331" s="169"/>
      <c r="J331" s="170"/>
      <c r="K331" s="171"/>
      <c r="L331" s="172"/>
      <c r="M331" s="173"/>
      <c r="N331" s="170"/>
      <c r="O331" s="174"/>
      <c r="P331" s="172"/>
      <c r="Q331" s="173"/>
      <c r="R331" s="175"/>
      <c r="S331" s="176"/>
      <c r="T331" s="177"/>
      <c r="U331" s="173"/>
      <c r="V331" s="175">
        <v>81</v>
      </c>
      <c r="W331" s="176" t="s">
        <v>1602</v>
      </c>
      <c r="X331" s="177" t="s">
        <v>1603</v>
      </c>
      <c r="Y331" s="180">
        <v>119</v>
      </c>
      <c r="Z331" s="175"/>
      <c r="AA331" s="176"/>
      <c r="AB331" s="177"/>
      <c r="AC331" s="173"/>
      <c r="AD331" s="138"/>
      <c r="AE331" s="123">
        <v>0</v>
      </c>
      <c r="AF331" s="123">
        <v>0</v>
      </c>
      <c r="AG331" s="123">
        <v>0</v>
      </c>
      <c r="AH331" s="123">
        <v>119</v>
      </c>
      <c r="AI331" s="124">
        <v>0</v>
      </c>
      <c r="AJ331" s="7">
        <v>119</v>
      </c>
    </row>
    <row r="332" spans="1:36" ht="18.75" customHeight="1" x14ac:dyDescent="0.25">
      <c r="A332" s="77"/>
      <c r="B332" s="19">
        <v>323</v>
      </c>
      <c r="C332" s="20" t="s">
        <v>1609</v>
      </c>
      <c r="D332" s="151" t="s">
        <v>1610</v>
      </c>
      <c r="E332" s="166">
        <v>1983</v>
      </c>
      <c r="F332" s="166" t="s">
        <v>148</v>
      </c>
      <c r="G332" s="167" t="s">
        <v>227</v>
      </c>
      <c r="H332" s="168">
        <v>29</v>
      </c>
      <c r="I332" s="169" t="s">
        <v>49</v>
      </c>
      <c r="J332" s="170"/>
      <c r="K332" s="171"/>
      <c r="L332" s="172"/>
      <c r="M332" s="173"/>
      <c r="N332" s="170"/>
      <c r="O332" s="174"/>
      <c r="P332" s="172"/>
      <c r="Q332" s="173"/>
      <c r="R332" s="175"/>
      <c r="S332" s="176"/>
      <c r="T332" s="177"/>
      <c r="U332" s="173"/>
      <c r="V332" s="175"/>
      <c r="W332" s="176"/>
      <c r="X332" s="177"/>
      <c r="Y332" s="180"/>
      <c r="Z332" s="175">
        <v>81</v>
      </c>
      <c r="AA332" s="176" t="s">
        <v>1611</v>
      </c>
      <c r="AB332" s="177" t="s">
        <v>1612</v>
      </c>
      <c r="AC332" s="173">
        <v>119</v>
      </c>
      <c r="AD332" s="138"/>
      <c r="AE332" s="123">
        <v>0</v>
      </c>
      <c r="AF332" s="123">
        <v>0</v>
      </c>
      <c r="AG332" s="123">
        <v>0</v>
      </c>
      <c r="AH332" s="123">
        <v>0</v>
      </c>
      <c r="AI332" s="124">
        <v>119</v>
      </c>
      <c r="AJ332" s="7">
        <v>119</v>
      </c>
    </row>
    <row r="333" spans="1:36" ht="18.75" customHeight="1" x14ac:dyDescent="0.25">
      <c r="A333" s="77"/>
      <c r="B333" s="19">
        <v>326</v>
      </c>
      <c r="C333" s="20" t="s">
        <v>1613</v>
      </c>
      <c r="D333" s="151" t="s">
        <v>40</v>
      </c>
      <c r="E333" s="166"/>
      <c r="F333" s="166"/>
      <c r="G333" s="167" t="s">
        <v>301</v>
      </c>
      <c r="H333" s="168"/>
      <c r="I333" s="169" t="s">
        <v>14</v>
      </c>
      <c r="J333" s="170"/>
      <c r="K333" s="171"/>
      <c r="L333" s="172"/>
      <c r="M333" s="173"/>
      <c r="N333" s="170">
        <v>82</v>
      </c>
      <c r="O333" s="174" t="s">
        <v>1614</v>
      </c>
      <c r="P333" s="172" t="s">
        <v>1615</v>
      </c>
      <c r="Q333" s="173">
        <v>118</v>
      </c>
      <c r="R333" s="175"/>
      <c r="S333" s="176"/>
      <c r="T333" s="177"/>
      <c r="U333" s="173"/>
      <c r="V333" s="175"/>
      <c r="W333" s="176"/>
      <c r="X333" s="177"/>
      <c r="Y333" s="180"/>
      <c r="Z333" s="175"/>
      <c r="AA333" s="176"/>
      <c r="AB333" s="177"/>
      <c r="AC333" s="173"/>
      <c r="AD333" s="138"/>
      <c r="AE333" s="123">
        <v>0</v>
      </c>
      <c r="AF333" s="123">
        <v>118</v>
      </c>
      <c r="AG333" s="123">
        <v>0</v>
      </c>
      <c r="AH333" s="123">
        <v>0</v>
      </c>
      <c r="AI333" s="124">
        <v>0</v>
      </c>
      <c r="AJ333" s="7">
        <v>118</v>
      </c>
    </row>
    <row r="334" spans="1:36" ht="18.75" customHeight="1" x14ac:dyDescent="0.25">
      <c r="A334" s="77"/>
      <c r="B334" s="19">
        <v>327</v>
      </c>
      <c r="C334" s="20" t="s">
        <v>89</v>
      </c>
      <c r="D334" s="151" t="s">
        <v>90</v>
      </c>
      <c r="E334" s="166">
        <v>1991</v>
      </c>
      <c r="F334" s="166" t="s">
        <v>83</v>
      </c>
      <c r="G334" s="167" t="s">
        <v>1616</v>
      </c>
      <c r="H334" s="168" t="s">
        <v>578</v>
      </c>
      <c r="I334" s="169" t="s">
        <v>88</v>
      </c>
      <c r="J334" s="170"/>
      <c r="K334" s="171"/>
      <c r="L334" s="172"/>
      <c r="M334" s="173"/>
      <c r="N334" s="170"/>
      <c r="O334" s="174"/>
      <c r="P334" s="172"/>
      <c r="Q334" s="173"/>
      <c r="R334" s="175">
        <v>83</v>
      </c>
      <c r="S334" s="176" t="s">
        <v>1617</v>
      </c>
      <c r="T334" s="177" t="s">
        <v>1618</v>
      </c>
      <c r="U334" s="173">
        <v>117</v>
      </c>
      <c r="V334" s="175"/>
      <c r="W334" s="176"/>
      <c r="X334" s="177"/>
      <c r="Y334" s="180"/>
      <c r="Z334" s="175"/>
      <c r="AA334" s="176"/>
      <c r="AB334" s="177"/>
      <c r="AC334" s="173"/>
      <c r="AD334" s="138"/>
      <c r="AE334" s="123">
        <v>0</v>
      </c>
      <c r="AF334" s="123">
        <v>0</v>
      </c>
      <c r="AG334" s="123">
        <v>117</v>
      </c>
      <c r="AH334" s="123">
        <v>0</v>
      </c>
      <c r="AI334" s="124">
        <v>0</v>
      </c>
      <c r="AJ334" s="7">
        <v>117</v>
      </c>
    </row>
    <row r="335" spans="1:36" ht="18.75" customHeight="1" x14ac:dyDescent="0.25">
      <c r="A335" s="77"/>
      <c r="B335" s="19">
        <v>327</v>
      </c>
      <c r="C335" s="20" t="s">
        <v>767</v>
      </c>
      <c r="D335" s="151" t="s">
        <v>453</v>
      </c>
      <c r="E335" s="166"/>
      <c r="F335" s="166"/>
      <c r="G335" s="167" t="s">
        <v>301</v>
      </c>
      <c r="H335" s="168"/>
      <c r="I335" s="169" t="s">
        <v>75</v>
      </c>
      <c r="J335" s="170"/>
      <c r="K335" s="171"/>
      <c r="L335" s="172"/>
      <c r="M335" s="173"/>
      <c r="N335" s="170">
        <v>83</v>
      </c>
      <c r="O335" s="174" t="s">
        <v>1619</v>
      </c>
      <c r="P335" s="172" t="s">
        <v>1620</v>
      </c>
      <c r="Q335" s="173">
        <v>117</v>
      </c>
      <c r="R335" s="175"/>
      <c r="S335" s="176"/>
      <c r="T335" s="177"/>
      <c r="U335" s="173"/>
      <c r="V335" s="175"/>
      <c r="W335" s="176"/>
      <c r="X335" s="177"/>
      <c r="Y335" s="180"/>
      <c r="Z335" s="175"/>
      <c r="AA335" s="176"/>
      <c r="AB335" s="177"/>
      <c r="AC335" s="173"/>
      <c r="AD335" s="138"/>
      <c r="AE335" s="123">
        <v>0</v>
      </c>
      <c r="AF335" s="123">
        <v>117</v>
      </c>
      <c r="AG335" s="123">
        <v>0</v>
      </c>
      <c r="AH335" s="123">
        <v>0</v>
      </c>
      <c r="AI335" s="124">
        <v>0</v>
      </c>
      <c r="AJ335" s="7">
        <v>117</v>
      </c>
    </row>
    <row r="336" spans="1:36" ht="18.75" customHeight="1" x14ac:dyDescent="0.25">
      <c r="A336" s="77"/>
      <c r="B336" s="19">
        <v>329</v>
      </c>
      <c r="C336" s="20" t="s">
        <v>91</v>
      </c>
      <c r="D336" s="151" t="s">
        <v>92</v>
      </c>
      <c r="E336" s="166">
        <v>1977</v>
      </c>
      <c r="F336" s="166" t="s">
        <v>83</v>
      </c>
      <c r="G336" s="167" t="s">
        <v>1621</v>
      </c>
      <c r="H336" s="168" t="s">
        <v>578</v>
      </c>
      <c r="I336" s="169" t="s">
        <v>93</v>
      </c>
      <c r="J336" s="170"/>
      <c r="K336" s="171"/>
      <c r="L336" s="172"/>
      <c r="M336" s="173"/>
      <c r="N336" s="170"/>
      <c r="O336" s="174"/>
      <c r="P336" s="172"/>
      <c r="Q336" s="173"/>
      <c r="R336" s="175">
        <v>84</v>
      </c>
      <c r="S336" s="176" t="s">
        <v>1622</v>
      </c>
      <c r="T336" s="177" t="s">
        <v>1623</v>
      </c>
      <c r="U336" s="173">
        <v>116</v>
      </c>
      <c r="V336" s="175"/>
      <c r="W336" s="176"/>
      <c r="X336" s="177"/>
      <c r="Y336" s="180"/>
      <c r="Z336" s="175"/>
      <c r="AA336" s="176"/>
      <c r="AB336" s="177"/>
      <c r="AC336" s="173"/>
      <c r="AD336" s="138"/>
      <c r="AE336" s="123">
        <v>0</v>
      </c>
      <c r="AF336" s="123">
        <v>0</v>
      </c>
      <c r="AG336" s="123">
        <v>116</v>
      </c>
      <c r="AH336" s="123">
        <v>0</v>
      </c>
      <c r="AI336" s="124">
        <v>0</v>
      </c>
      <c r="AJ336" s="7">
        <v>116</v>
      </c>
    </row>
    <row r="337" spans="1:36" ht="18.75" customHeight="1" x14ac:dyDescent="0.25">
      <c r="A337" s="77"/>
      <c r="B337" s="19">
        <v>329</v>
      </c>
      <c r="C337" s="20" t="s">
        <v>1624</v>
      </c>
      <c r="D337" s="151" t="s">
        <v>55</v>
      </c>
      <c r="E337" s="166"/>
      <c r="F337" s="166"/>
      <c r="G337" s="167" t="s">
        <v>301</v>
      </c>
      <c r="H337" s="168"/>
      <c r="I337" s="169"/>
      <c r="J337" s="170"/>
      <c r="K337" s="171"/>
      <c r="L337" s="172"/>
      <c r="M337" s="173"/>
      <c r="N337" s="170">
        <v>84</v>
      </c>
      <c r="O337" s="174" t="s">
        <v>1625</v>
      </c>
      <c r="P337" s="172" t="s">
        <v>1626</v>
      </c>
      <c r="Q337" s="173">
        <v>116</v>
      </c>
      <c r="R337" s="175"/>
      <c r="S337" s="176"/>
      <c r="T337" s="177"/>
      <c r="U337" s="173"/>
      <c r="V337" s="175"/>
      <c r="W337" s="176"/>
      <c r="X337" s="177"/>
      <c r="Y337" s="180"/>
      <c r="Z337" s="175"/>
      <c r="AA337" s="176"/>
      <c r="AB337" s="177"/>
      <c r="AC337" s="173"/>
      <c r="AD337" s="138"/>
      <c r="AE337" s="123">
        <v>0</v>
      </c>
      <c r="AF337" s="123">
        <v>116</v>
      </c>
      <c r="AG337" s="123">
        <v>0</v>
      </c>
      <c r="AH337" s="123">
        <v>0</v>
      </c>
      <c r="AI337" s="124">
        <v>0</v>
      </c>
      <c r="AJ337" s="7">
        <v>116</v>
      </c>
    </row>
    <row r="338" spans="1:36" ht="18.75" customHeight="1" x14ac:dyDescent="0.25">
      <c r="A338" s="77"/>
      <c r="B338" s="19">
        <v>329</v>
      </c>
      <c r="C338" s="20" t="s">
        <v>1627</v>
      </c>
      <c r="D338" s="151" t="s">
        <v>1628</v>
      </c>
      <c r="E338" s="166">
        <v>1970</v>
      </c>
      <c r="F338" s="166" t="s">
        <v>300</v>
      </c>
      <c r="G338" s="167" t="s">
        <v>168</v>
      </c>
      <c r="H338" s="168">
        <v>37</v>
      </c>
      <c r="I338" s="169" t="s">
        <v>431</v>
      </c>
      <c r="J338" s="170"/>
      <c r="K338" s="171"/>
      <c r="L338" s="172"/>
      <c r="M338" s="173"/>
      <c r="N338" s="170"/>
      <c r="O338" s="174"/>
      <c r="P338" s="172"/>
      <c r="Q338" s="173"/>
      <c r="R338" s="175"/>
      <c r="S338" s="176"/>
      <c r="T338" s="177"/>
      <c r="U338" s="173"/>
      <c r="V338" s="175"/>
      <c r="W338" s="176"/>
      <c r="X338" s="177"/>
      <c r="Y338" s="180"/>
      <c r="Z338" s="175">
        <v>84</v>
      </c>
      <c r="AA338" s="176" t="s">
        <v>1629</v>
      </c>
      <c r="AB338" s="177" t="s">
        <v>1630</v>
      </c>
      <c r="AC338" s="173">
        <v>116</v>
      </c>
      <c r="AD338" s="138"/>
      <c r="AE338" s="123">
        <v>0</v>
      </c>
      <c r="AF338" s="123">
        <v>0</v>
      </c>
      <c r="AG338" s="123">
        <v>0</v>
      </c>
      <c r="AH338" s="123">
        <v>0</v>
      </c>
      <c r="AI338" s="124">
        <v>116</v>
      </c>
      <c r="AJ338" s="7">
        <v>116</v>
      </c>
    </row>
    <row r="339" spans="1:36" ht="18.75" customHeight="1" x14ac:dyDescent="0.25">
      <c r="A339" s="77"/>
      <c r="B339" s="19">
        <v>332</v>
      </c>
      <c r="C339" s="20" t="s">
        <v>96</v>
      </c>
      <c r="D339" s="151" t="s">
        <v>80</v>
      </c>
      <c r="E339" s="166"/>
      <c r="F339" s="166" t="s">
        <v>603</v>
      </c>
      <c r="G339" s="167" t="s">
        <v>1549</v>
      </c>
      <c r="H339" s="168" t="s">
        <v>621</v>
      </c>
      <c r="I339" s="169"/>
      <c r="J339" s="170"/>
      <c r="K339" s="171"/>
      <c r="L339" s="172"/>
      <c r="M339" s="173"/>
      <c r="N339" s="170"/>
      <c r="O339" s="174"/>
      <c r="P339" s="172"/>
      <c r="Q339" s="173"/>
      <c r="R339" s="175"/>
      <c r="S339" s="176"/>
      <c r="T339" s="177"/>
      <c r="U339" s="173"/>
      <c r="V339" s="175">
        <v>85</v>
      </c>
      <c r="W339" s="176" t="s">
        <v>1631</v>
      </c>
      <c r="X339" s="177" t="s">
        <v>1632</v>
      </c>
      <c r="Y339" s="180">
        <v>115</v>
      </c>
      <c r="Z339" s="175"/>
      <c r="AA339" s="176"/>
      <c r="AB339" s="177"/>
      <c r="AC339" s="173"/>
      <c r="AD339" s="138"/>
      <c r="AE339" s="123">
        <v>0</v>
      </c>
      <c r="AF339" s="123">
        <v>0</v>
      </c>
      <c r="AG339" s="123">
        <v>0</v>
      </c>
      <c r="AH339" s="123">
        <v>115</v>
      </c>
      <c r="AI339" s="124">
        <v>0</v>
      </c>
      <c r="AJ339" s="7">
        <v>115</v>
      </c>
    </row>
    <row r="340" spans="1:36" ht="18.75" customHeight="1" x14ac:dyDescent="0.25">
      <c r="A340" s="77"/>
      <c r="B340" s="19">
        <v>332</v>
      </c>
      <c r="C340" s="20" t="s">
        <v>1633</v>
      </c>
      <c r="D340" s="151" t="s">
        <v>453</v>
      </c>
      <c r="E340" s="166">
        <v>1963</v>
      </c>
      <c r="F340" s="166" t="s">
        <v>148</v>
      </c>
      <c r="G340" s="178" t="s">
        <v>158</v>
      </c>
      <c r="H340" s="179">
        <v>12</v>
      </c>
      <c r="I340" s="169" t="s">
        <v>1634</v>
      </c>
      <c r="J340" s="170"/>
      <c r="K340" s="171"/>
      <c r="L340" s="172"/>
      <c r="M340" s="173"/>
      <c r="N340" s="170"/>
      <c r="O340" s="174"/>
      <c r="P340" s="172"/>
      <c r="Q340" s="173"/>
      <c r="R340" s="175"/>
      <c r="S340" s="176"/>
      <c r="T340" s="177"/>
      <c r="U340" s="173"/>
      <c r="V340" s="175"/>
      <c r="W340" s="176"/>
      <c r="X340" s="177"/>
      <c r="Y340" s="180"/>
      <c r="Z340" s="175">
        <v>85</v>
      </c>
      <c r="AA340" s="176" t="s">
        <v>1635</v>
      </c>
      <c r="AB340" s="177" t="s">
        <v>1636</v>
      </c>
      <c r="AC340" s="173">
        <v>115</v>
      </c>
      <c r="AD340" s="138"/>
      <c r="AE340" s="123">
        <v>0</v>
      </c>
      <c r="AF340" s="123">
        <v>0</v>
      </c>
      <c r="AG340" s="123">
        <v>0</v>
      </c>
      <c r="AH340" s="123">
        <v>0</v>
      </c>
      <c r="AI340" s="124">
        <v>115</v>
      </c>
      <c r="AJ340" s="7">
        <v>115</v>
      </c>
    </row>
    <row r="341" spans="1:36" ht="18.75" customHeight="1" x14ac:dyDescent="0.25">
      <c r="A341" s="77"/>
      <c r="B341" s="19">
        <v>332</v>
      </c>
      <c r="C341" s="20" t="s">
        <v>1637</v>
      </c>
      <c r="D341" s="151" t="s">
        <v>1638</v>
      </c>
      <c r="E341" s="166">
        <v>1974</v>
      </c>
      <c r="F341" s="166" t="s">
        <v>83</v>
      </c>
      <c r="G341" s="167" t="s">
        <v>374</v>
      </c>
      <c r="H341" s="168" t="s">
        <v>1639</v>
      </c>
      <c r="I341" s="169" t="s">
        <v>83</v>
      </c>
      <c r="J341" s="170"/>
      <c r="K341" s="171"/>
      <c r="L341" s="172"/>
      <c r="M341" s="173"/>
      <c r="N341" s="170"/>
      <c r="O341" s="174"/>
      <c r="P341" s="172"/>
      <c r="Q341" s="173"/>
      <c r="R341" s="175">
        <v>85</v>
      </c>
      <c r="S341" s="176" t="s">
        <v>1640</v>
      </c>
      <c r="T341" s="177" t="s">
        <v>1641</v>
      </c>
      <c r="U341" s="173">
        <v>115</v>
      </c>
      <c r="V341" s="175"/>
      <c r="W341" s="176"/>
      <c r="X341" s="177"/>
      <c r="Y341" s="180"/>
      <c r="Z341" s="175"/>
      <c r="AA341" s="176"/>
      <c r="AB341" s="177"/>
      <c r="AC341" s="173"/>
      <c r="AD341" s="138"/>
      <c r="AE341" s="123">
        <v>0</v>
      </c>
      <c r="AF341" s="123">
        <v>0</v>
      </c>
      <c r="AG341" s="123">
        <v>115</v>
      </c>
      <c r="AH341" s="123">
        <v>0</v>
      </c>
      <c r="AI341" s="124">
        <v>0</v>
      </c>
      <c r="AJ341" s="7">
        <v>115</v>
      </c>
    </row>
    <row r="342" spans="1:36" ht="18.75" customHeight="1" x14ac:dyDescent="0.25">
      <c r="A342" s="77"/>
      <c r="B342" s="19">
        <v>332</v>
      </c>
      <c r="C342" s="20" t="s">
        <v>1642</v>
      </c>
      <c r="D342" s="151" t="s">
        <v>1643</v>
      </c>
      <c r="E342" s="166"/>
      <c r="F342" s="166"/>
      <c r="G342" s="149" t="s">
        <v>202</v>
      </c>
      <c r="H342" s="168"/>
      <c r="I342" s="169"/>
      <c r="J342" s="170"/>
      <c r="K342" s="171"/>
      <c r="L342" s="172"/>
      <c r="M342" s="173"/>
      <c r="N342" s="170">
        <v>85</v>
      </c>
      <c r="O342" s="174" t="s">
        <v>1644</v>
      </c>
      <c r="P342" s="172" t="s">
        <v>1645</v>
      </c>
      <c r="Q342" s="173">
        <v>115</v>
      </c>
      <c r="R342" s="175"/>
      <c r="S342" s="176"/>
      <c r="T342" s="177"/>
      <c r="U342" s="173"/>
      <c r="V342" s="175"/>
      <c r="W342" s="176"/>
      <c r="X342" s="177"/>
      <c r="Y342" s="180"/>
      <c r="Z342" s="175"/>
      <c r="AA342" s="176"/>
      <c r="AB342" s="177"/>
      <c r="AC342" s="173"/>
      <c r="AD342" s="138"/>
      <c r="AE342" s="123">
        <v>0</v>
      </c>
      <c r="AF342" s="123">
        <v>115</v>
      </c>
      <c r="AG342" s="123">
        <v>0</v>
      </c>
      <c r="AH342" s="123">
        <v>0</v>
      </c>
      <c r="AI342" s="124">
        <v>0</v>
      </c>
      <c r="AJ342" s="7">
        <v>115</v>
      </c>
    </row>
    <row r="343" spans="1:36" ht="18.75" customHeight="1" x14ac:dyDescent="0.25">
      <c r="A343" s="77"/>
      <c r="B343" s="19">
        <v>336</v>
      </c>
      <c r="C343" s="20" t="s">
        <v>1646</v>
      </c>
      <c r="D343" s="151" t="s">
        <v>485</v>
      </c>
      <c r="E343" s="166"/>
      <c r="F343" s="166" t="s">
        <v>185</v>
      </c>
      <c r="G343" s="178" t="s">
        <v>1232</v>
      </c>
      <c r="H343" s="179" t="s">
        <v>827</v>
      </c>
      <c r="I343" s="169"/>
      <c r="J343" s="170"/>
      <c r="K343" s="171"/>
      <c r="L343" s="172"/>
      <c r="M343" s="173"/>
      <c r="N343" s="170"/>
      <c r="O343" s="174"/>
      <c r="P343" s="172"/>
      <c r="Q343" s="173"/>
      <c r="R343" s="175"/>
      <c r="S343" s="176"/>
      <c r="T343" s="177"/>
      <c r="U343" s="173"/>
      <c r="V343" s="175">
        <v>86</v>
      </c>
      <c r="W343" s="176" t="s">
        <v>1647</v>
      </c>
      <c r="X343" s="177" t="s">
        <v>1648</v>
      </c>
      <c r="Y343" s="180">
        <v>114</v>
      </c>
      <c r="Z343" s="175"/>
      <c r="AA343" s="176"/>
      <c r="AB343" s="177"/>
      <c r="AC343" s="173"/>
      <c r="AD343" s="138"/>
      <c r="AE343" s="123">
        <v>0</v>
      </c>
      <c r="AF343" s="123">
        <v>0</v>
      </c>
      <c r="AG343" s="123">
        <v>0</v>
      </c>
      <c r="AH343" s="123">
        <v>114</v>
      </c>
      <c r="AI343" s="124">
        <v>0</v>
      </c>
      <c r="AJ343" s="7">
        <v>114</v>
      </c>
    </row>
    <row r="344" spans="1:36" ht="18.75" customHeight="1" x14ac:dyDescent="0.25">
      <c r="A344" s="77"/>
      <c r="B344" s="19">
        <v>336</v>
      </c>
      <c r="C344" s="20" t="s">
        <v>1649</v>
      </c>
      <c r="D344" s="151" t="s">
        <v>30</v>
      </c>
      <c r="E344" s="166"/>
      <c r="F344" s="166"/>
      <c r="G344" s="167" t="s">
        <v>202</v>
      </c>
      <c r="H344" s="168"/>
      <c r="I344" s="169" t="s">
        <v>1650</v>
      </c>
      <c r="J344" s="170"/>
      <c r="K344" s="171"/>
      <c r="L344" s="172"/>
      <c r="M344" s="173"/>
      <c r="N344" s="170">
        <v>86</v>
      </c>
      <c r="O344" s="174" t="s">
        <v>1651</v>
      </c>
      <c r="P344" s="172" t="s">
        <v>1652</v>
      </c>
      <c r="Q344" s="173">
        <v>114</v>
      </c>
      <c r="R344" s="175"/>
      <c r="S344" s="176"/>
      <c r="T344" s="177"/>
      <c r="U344" s="173"/>
      <c r="V344" s="175"/>
      <c r="W344" s="176"/>
      <c r="X344" s="177"/>
      <c r="Y344" s="180"/>
      <c r="Z344" s="175"/>
      <c r="AA344" s="176"/>
      <c r="AB344" s="177"/>
      <c r="AC344" s="173"/>
      <c r="AD344" s="138"/>
      <c r="AE344" s="123">
        <v>0</v>
      </c>
      <c r="AF344" s="123">
        <v>114</v>
      </c>
      <c r="AG344" s="123">
        <v>0</v>
      </c>
      <c r="AH344" s="123">
        <v>0</v>
      </c>
      <c r="AI344" s="124">
        <v>0</v>
      </c>
      <c r="AJ344" s="7">
        <v>114</v>
      </c>
    </row>
    <row r="345" spans="1:36" ht="18.75" customHeight="1" x14ac:dyDescent="0.25">
      <c r="A345" s="77"/>
      <c r="B345" s="19">
        <v>338</v>
      </c>
      <c r="C345" s="20" t="s">
        <v>1653</v>
      </c>
      <c r="D345" s="151" t="s">
        <v>1654</v>
      </c>
      <c r="E345" s="166"/>
      <c r="F345" s="166" t="s">
        <v>603</v>
      </c>
      <c r="G345" s="167" t="s">
        <v>1549</v>
      </c>
      <c r="H345" s="168" t="s">
        <v>656</v>
      </c>
      <c r="I345" s="169"/>
      <c r="J345" s="170"/>
      <c r="K345" s="171"/>
      <c r="L345" s="172"/>
      <c r="M345" s="173"/>
      <c r="N345" s="170"/>
      <c r="O345" s="174"/>
      <c r="P345" s="172"/>
      <c r="Q345" s="173"/>
      <c r="R345" s="175"/>
      <c r="S345" s="176"/>
      <c r="T345" s="177"/>
      <c r="U345" s="173"/>
      <c r="V345" s="175">
        <v>87</v>
      </c>
      <c r="W345" s="176" t="s">
        <v>1655</v>
      </c>
      <c r="X345" s="177" t="s">
        <v>1656</v>
      </c>
      <c r="Y345" s="180">
        <v>113</v>
      </c>
      <c r="Z345" s="175"/>
      <c r="AA345" s="176"/>
      <c r="AB345" s="177"/>
      <c r="AC345" s="173"/>
      <c r="AD345" s="138"/>
      <c r="AE345" s="123">
        <v>0</v>
      </c>
      <c r="AF345" s="123">
        <v>0</v>
      </c>
      <c r="AG345" s="123">
        <v>0</v>
      </c>
      <c r="AH345" s="123">
        <v>113</v>
      </c>
      <c r="AI345" s="124">
        <v>0</v>
      </c>
      <c r="AJ345" s="7">
        <v>113</v>
      </c>
    </row>
    <row r="346" spans="1:36" ht="18.75" customHeight="1" x14ac:dyDescent="0.25">
      <c r="A346" s="77"/>
      <c r="B346" s="19">
        <v>338</v>
      </c>
      <c r="C346" s="20" t="s">
        <v>1657</v>
      </c>
      <c r="D346" s="151" t="s">
        <v>1658</v>
      </c>
      <c r="E346" s="166">
        <v>1966</v>
      </c>
      <c r="F346" s="166" t="s">
        <v>300</v>
      </c>
      <c r="G346" s="178" t="s">
        <v>158</v>
      </c>
      <c r="H346" s="179">
        <v>13</v>
      </c>
      <c r="I346" s="169" t="s">
        <v>1138</v>
      </c>
      <c r="J346" s="170"/>
      <c r="K346" s="171"/>
      <c r="L346" s="172"/>
      <c r="M346" s="173"/>
      <c r="N346" s="170"/>
      <c r="O346" s="174"/>
      <c r="P346" s="172"/>
      <c r="Q346" s="173"/>
      <c r="R346" s="175"/>
      <c r="S346" s="176"/>
      <c r="T346" s="177"/>
      <c r="U346" s="173"/>
      <c r="V346" s="175"/>
      <c r="W346" s="176"/>
      <c r="X346" s="177"/>
      <c r="Y346" s="180"/>
      <c r="Z346" s="175">
        <v>87</v>
      </c>
      <c r="AA346" s="176" t="s">
        <v>1659</v>
      </c>
      <c r="AB346" s="177" t="s">
        <v>1660</v>
      </c>
      <c r="AC346" s="173">
        <v>113</v>
      </c>
      <c r="AD346" s="138"/>
      <c r="AE346" s="123">
        <v>0</v>
      </c>
      <c r="AF346" s="123">
        <v>0</v>
      </c>
      <c r="AG346" s="123">
        <v>0</v>
      </c>
      <c r="AH346" s="123">
        <v>0</v>
      </c>
      <c r="AI346" s="124">
        <v>113</v>
      </c>
      <c r="AJ346" s="7">
        <v>113</v>
      </c>
    </row>
    <row r="347" spans="1:36" ht="18.75" customHeight="1" x14ac:dyDescent="0.25">
      <c r="A347" s="77"/>
      <c r="B347" s="19">
        <v>338</v>
      </c>
      <c r="C347" s="20" t="s">
        <v>1661</v>
      </c>
      <c r="D347" s="151" t="s">
        <v>116</v>
      </c>
      <c r="E347" s="166"/>
      <c r="F347" s="166"/>
      <c r="G347" s="167" t="s">
        <v>301</v>
      </c>
      <c r="H347" s="168"/>
      <c r="I347" s="169" t="s">
        <v>1662</v>
      </c>
      <c r="J347" s="170"/>
      <c r="K347" s="171"/>
      <c r="L347" s="172"/>
      <c r="M347" s="173"/>
      <c r="N347" s="170">
        <v>87</v>
      </c>
      <c r="O347" s="174" t="s">
        <v>1663</v>
      </c>
      <c r="P347" s="172" t="s">
        <v>1664</v>
      </c>
      <c r="Q347" s="173">
        <v>113</v>
      </c>
      <c r="R347" s="175"/>
      <c r="S347" s="176"/>
      <c r="T347" s="177"/>
      <c r="U347" s="173"/>
      <c r="V347" s="175"/>
      <c r="W347" s="176"/>
      <c r="X347" s="177"/>
      <c r="Y347" s="180"/>
      <c r="Z347" s="175"/>
      <c r="AA347" s="176"/>
      <c r="AB347" s="177"/>
      <c r="AC347" s="173"/>
      <c r="AD347" s="138"/>
      <c r="AE347" s="123">
        <v>0</v>
      </c>
      <c r="AF347" s="123">
        <v>113</v>
      </c>
      <c r="AG347" s="123">
        <v>0</v>
      </c>
      <c r="AH347" s="123">
        <v>0</v>
      </c>
      <c r="AI347" s="124">
        <v>0</v>
      </c>
      <c r="AJ347" s="7">
        <v>113</v>
      </c>
    </row>
    <row r="348" spans="1:36" ht="18.75" customHeight="1" x14ac:dyDescent="0.25">
      <c r="A348" s="77"/>
      <c r="B348" s="19">
        <v>341</v>
      </c>
      <c r="C348" s="20" t="s">
        <v>1665</v>
      </c>
      <c r="D348" s="151" t="s">
        <v>840</v>
      </c>
      <c r="E348" s="166"/>
      <c r="F348" s="166"/>
      <c r="G348" s="167" t="s">
        <v>301</v>
      </c>
      <c r="H348" s="168"/>
      <c r="I348" s="169" t="s">
        <v>1666</v>
      </c>
      <c r="J348" s="170"/>
      <c r="K348" s="171"/>
      <c r="L348" s="172"/>
      <c r="M348" s="173"/>
      <c r="N348" s="170">
        <v>88</v>
      </c>
      <c r="O348" s="174" t="s">
        <v>1667</v>
      </c>
      <c r="P348" s="172" t="s">
        <v>1668</v>
      </c>
      <c r="Q348" s="173">
        <v>112</v>
      </c>
      <c r="R348" s="175"/>
      <c r="S348" s="176"/>
      <c r="T348" s="177"/>
      <c r="U348" s="173"/>
      <c r="V348" s="175"/>
      <c r="W348" s="176"/>
      <c r="X348" s="177"/>
      <c r="Y348" s="180"/>
      <c r="Z348" s="175"/>
      <c r="AA348" s="176"/>
      <c r="AB348" s="177"/>
      <c r="AC348" s="173"/>
      <c r="AD348" s="138"/>
      <c r="AE348" s="123">
        <v>0</v>
      </c>
      <c r="AF348" s="123">
        <v>112</v>
      </c>
      <c r="AG348" s="123">
        <v>0</v>
      </c>
      <c r="AH348" s="123">
        <v>0</v>
      </c>
      <c r="AI348" s="124">
        <v>0</v>
      </c>
      <c r="AJ348" s="7">
        <v>112</v>
      </c>
    </row>
    <row r="349" spans="1:36" ht="18.75" customHeight="1" x14ac:dyDescent="0.25">
      <c r="A349" s="77"/>
      <c r="B349" s="19">
        <v>341</v>
      </c>
      <c r="C349" s="20" t="s">
        <v>1669</v>
      </c>
      <c r="D349" s="151" t="s">
        <v>446</v>
      </c>
      <c r="E349" s="166">
        <v>1978</v>
      </c>
      <c r="F349" s="166" t="s">
        <v>148</v>
      </c>
      <c r="G349" s="149" t="s">
        <v>168</v>
      </c>
      <c r="H349" s="168">
        <v>39</v>
      </c>
      <c r="I349" s="169" t="s">
        <v>431</v>
      </c>
      <c r="J349" s="170"/>
      <c r="K349" s="171"/>
      <c r="L349" s="172"/>
      <c r="M349" s="173"/>
      <c r="N349" s="170"/>
      <c r="O349" s="174"/>
      <c r="P349" s="172"/>
      <c r="Q349" s="173"/>
      <c r="R349" s="175"/>
      <c r="S349" s="176"/>
      <c r="T349" s="177"/>
      <c r="U349" s="173"/>
      <c r="V349" s="175"/>
      <c r="W349" s="176"/>
      <c r="X349" s="177"/>
      <c r="Y349" s="180"/>
      <c r="Z349" s="175">
        <v>88</v>
      </c>
      <c r="AA349" s="176" t="s">
        <v>1670</v>
      </c>
      <c r="AB349" s="177" t="s">
        <v>1671</v>
      </c>
      <c r="AC349" s="173">
        <v>112</v>
      </c>
      <c r="AD349" s="138"/>
      <c r="AE349" s="123">
        <v>0</v>
      </c>
      <c r="AF349" s="123">
        <v>0</v>
      </c>
      <c r="AG349" s="123">
        <v>0</v>
      </c>
      <c r="AH349" s="123">
        <v>0</v>
      </c>
      <c r="AI349" s="124">
        <v>112</v>
      </c>
      <c r="AJ349" s="7">
        <v>112</v>
      </c>
    </row>
    <row r="350" spans="1:36" ht="18.75" customHeight="1" x14ac:dyDescent="0.25">
      <c r="A350" s="77"/>
      <c r="B350" s="19">
        <v>341</v>
      </c>
      <c r="C350" s="20" t="s">
        <v>1672</v>
      </c>
      <c r="D350" s="151" t="s">
        <v>41</v>
      </c>
      <c r="E350" s="166">
        <v>1960</v>
      </c>
      <c r="F350" s="166" t="s">
        <v>83</v>
      </c>
      <c r="G350" s="167" t="s">
        <v>1621</v>
      </c>
      <c r="H350" s="168" t="s">
        <v>1080</v>
      </c>
      <c r="I350" s="169" t="s">
        <v>1673</v>
      </c>
      <c r="J350" s="170"/>
      <c r="K350" s="171"/>
      <c r="L350" s="172"/>
      <c r="M350" s="173"/>
      <c r="N350" s="170"/>
      <c r="O350" s="174"/>
      <c r="P350" s="172"/>
      <c r="Q350" s="173"/>
      <c r="R350" s="175">
        <v>88</v>
      </c>
      <c r="S350" s="176" t="s">
        <v>1674</v>
      </c>
      <c r="T350" s="177" t="s">
        <v>1675</v>
      </c>
      <c r="U350" s="173">
        <v>112</v>
      </c>
      <c r="V350" s="175"/>
      <c r="W350" s="176"/>
      <c r="X350" s="177"/>
      <c r="Y350" s="180"/>
      <c r="Z350" s="175"/>
      <c r="AA350" s="176"/>
      <c r="AB350" s="177"/>
      <c r="AC350" s="173"/>
      <c r="AD350" s="138"/>
      <c r="AE350" s="123">
        <v>0</v>
      </c>
      <c r="AF350" s="123">
        <v>0</v>
      </c>
      <c r="AG350" s="123">
        <v>112</v>
      </c>
      <c r="AH350" s="123">
        <v>0</v>
      </c>
      <c r="AI350" s="124">
        <v>0</v>
      </c>
      <c r="AJ350" s="7">
        <v>112</v>
      </c>
    </row>
    <row r="351" spans="1:36" ht="18.75" customHeight="1" x14ac:dyDescent="0.25">
      <c r="A351" s="77"/>
      <c r="B351" s="19">
        <v>341</v>
      </c>
      <c r="C351" s="20" t="s">
        <v>1676</v>
      </c>
      <c r="D351" s="151" t="s">
        <v>333</v>
      </c>
      <c r="E351" s="166"/>
      <c r="F351" s="166" t="s">
        <v>185</v>
      </c>
      <c r="G351" s="178" t="s">
        <v>584</v>
      </c>
      <c r="H351" s="179" t="s">
        <v>1677</v>
      </c>
      <c r="I351" s="169"/>
      <c r="J351" s="170"/>
      <c r="K351" s="171"/>
      <c r="L351" s="172"/>
      <c r="M351" s="173"/>
      <c r="N351" s="170"/>
      <c r="O351" s="174"/>
      <c r="P351" s="172"/>
      <c r="Q351" s="173"/>
      <c r="R351" s="175"/>
      <c r="S351" s="176"/>
      <c r="T351" s="177"/>
      <c r="U351" s="173"/>
      <c r="V351" s="175">
        <v>88</v>
      </c>
      <c r="W351" s="176" t="s">
        <v>1678</v>
      </c>
      <c r="X351" s="177" t="s">
        <v>1679</v>
      </c>
      <c r="Y351" s="180">
        <v>112</v>
      </c>
      <c r="Z351" s="175"/>
      <c r="AA351" s="176"/>
      <c r="AB351" s="177"/>
      <c r="AC351" s="173"/>
      <c r="AD351" s="138"/>
      <c r="AE351" s="123">
        <v>0</v>
      </c>
      <c r="AF351" s="123">
        <v>0</v>
      </c>
      <c r="AG351" s="123">
        <v>0</v>
      </c>
      <c r="AH351" s="123">
        <v>112</v>
      </c>
      <c r="AI351" s="124">
        <v>0</v>
      </c>
      <c r="AJ351" s="7">
        <v>112</v>
      </c>
    </row>
    <row r="352" spans="1:36" ht="18.75" customHeight="1" x14ac:dyDescent="0.25">
      <c r="A352" s="77"/>
      <c r="B352" s="19">
        <v>345</v>
      </c>
      <c r="C352" s="20" t="s">
        <v>1680</v>
      </c>
      <c r="D352" s="151" t="s">
        <v>271</v>
      </c>
      <c r="E352" s="166"/>
      <c r="F352" s="166"/>
      <c r="G352" s="167" t="s">
        <v>202</v>
      </c>
      <c r="H352" s="168"/>
      <c r="I352" s="169" t="s">
        <v>1681</v>
      </c>
      <c r="J352" s="170"/>
      <c r="K352" s="171"/>
      <c r="L352" s="172"/>
      <c r="M352" s="173"/>
      <c r="N352" s="170">
        <v>89</v>
      </c>
      <c r="O352" s="174" t="s">
        <v>1682</v>
      </c>
      <c r="P352" s="172" t="s">
        <v>1683</v>
      </c>
      <c r="Q352" s="173">
        <v>111</v>
      </c>
      <c r="R352" s="175"/>
      <c r="S352" s="176"/>
      <c r="T352" s="177"/>
      <c r="U352" s="173"/>
      <c r="V352" s="175"/>
      <c r="W352" s="176"/>
      <c r="X352" s="177"/>
      <c r="Y352" s="180"/>
      <c r="Z352" s="175"/>
      <c r="AA352" s="176"/>
      <c r="AB352" s="177"/>
      <c r="AC352" s="173"/>
      <c r="AD352" s="138"/>
      <c r="AE352" s="123">
        <v>0</v>
      </c>
      <c r="AF352" s="123">
        <v>111</v>
      </c>
      <c r="AG352" s="123">
        <v>0</v>
      </c>
      <c r="AH352" s="123">
        <v>0</v>
      </c>
      <c r="AI352" s="124">
        <v>0</v>
      </c>
      <c r="AJ352" s="7">
        <v>111</v>
      </c>
    </row>
    <row r="353" spans="1:36" ht="18.75" customHeight="1" x14ac:dyDescent="0.25">
      <c r="A353" s="77"/>
      <c r="B353" s="19">
        <v>345</v>
      </c>
      <c r="C353" s="20" t="s">
        <v>1684</v>
      </c>
      <c r="D353" s="151" t="s">
        <v>1685</v>
      </c>
      <c r="E353" s="166"/>
      <c r="F353" s="166" t="s">
        <v>185</v>
      </c>
      <c r="G353" s="167" t="s">
        <v>1232</v>
      </c>
      <c r="H353" s="168" t="s">
        <v>860</v>
      </c>
      <c r="I353" s="169"/>
      <c r="J353" s="170"/>
      <c r="K353" s="171"/>
      <c r="L353" s="172"/>
      <c r="M353" s="173"/>
      <c r="N353" s="170"/>
      <c r="O353" s="174"/>
      <c r="P353" s="172"/>
      <c r="Q353" s="173"/>
      <c r="R353" s="175"/>
      <c r="S353" s="176"/>
      <c r="T353" s="177"/>
      <c r="U353" s="173"/>
      <c r="V353" s="175">
        <v>89</v>
      </c>
      <c r="W353" s="176" t="s">
        <v>1686</v>
      </c>
      <c r="X353" s="177" t="s">
        <v>1687</v>
      </c>
      <c r="Y353" s="180">
        <v>111</v>
      </c>
      <c r="Z353" s="175"/>
      <c r="AA353" s="176"/>
      <c r="AB353" s="177"/>
      <c r="AC353" s="173"/>
      <c r="AD353" s="138"/>
      <c r="AE353" s="123">
        <v>0</v>
      </c>
      <c r="AF353" s="123">
        <v>0</v>
      </c>
      <c r="AG353" s="123">
        <v>0</v>
      </c>
      <c r="AH353" s="123">
        <v>111</v>
      </c>
      <c r="AI353" s="124">
        <v>0</v>
      </c>
      <c r="AJ353" s="7">
        <v>111</v>
      </c>
    </row>
    <row r="354" spans="1:36" ht="18.75" customHeight="1" x14ac:dyDescent="0.25">
      <c r="A354" s="77"/>
      <c r="B354" s="19">
        <v>345</v>
      </c>
      <c r="C354" s="20" t="s">
        <v>1627</v>
      </c>
      <c r="D354" s="151" t="s">
        <v>1688</v>
      </c>
      <c r="E354" s="166">
        <v>1978</v>
      </c>
      <c r="F354" s="166" t="s">
        <v>300</v>
      </c>
      <c r="G354" s="178" t="s">
        <v>168</v>
      </c>
      <c r="H354" s="179">
        <v>40</v>
      </c>
      <c r="I354" s="169" t="s">
        <v>1689</v>
      </c>
      <c r="J354" s="170"/>
      <c r="K354" s="171"/>
      <c r="L354" s="172"/>
      <c r="M354" s="173"/>
      <c r="N354" s="170"/>
      <c r="O354" s="174"/>
      <c r="P354" s="172"/>
      <c r="Q354" s="173"/>
      <c r="R354" s="175"/>
      <c r="S354" s="176"/>
      <c r="T354" s="177"/>
      <c r="U354" s="173"/>
      <c r="V354" s="175"/>
      <c r="W354" s="176"/>
      <c r="X354" s="177"/>
      <c r="Y354" s="180"/>
      <c r="Z354" s="175">
        <v>89</v>
      </c>
      <c r="AA354" s="176" t="s">
        <v>1690</v>
      </c>
      <c r="AB354" s="177" t="s">
        <v>1691</v>
      </c>
      <c r="AC354" s="173">
        <v>111</v>
      </c>
      <c r="AD354" s="138"/>
      <c r="AE354" s="123">
        <v>0</v>
      </c>
      <c r="AF354" s="123">
        <v>0</v>
      </c>
      <c r="AG354" s="123">
        <v>0</v>
      </c>
      <c r="AH354" s="123">
        <v>0</v>
      </c>
      <c r="AI354" s="124">
        <v>111</v>
      </c>
      <c r="AJ354" s="7">
        <v>111</v>
      </c>
    </row>
    <row r="355" spans="1:36" ht="18.75" customHeight="1" x14ac:dyDescent="0.25">
      <c r="A355" s="77"/>
      <c r="B355" s="19">
        <v>348</v>
      </c>
      <c r="C355" s="20" t="s">
        <v>1692</v>
      </c>
      <c r="D355" s="151" t="s">
        <v>340</v>
      </c>
      <c r="E355" s="166"/>
      <c r="F355" s="166" t="s">
        <v>148</v>
      </c>
      <c r="G355" s="167" t="s">
        <v>1232</v>
      </c>
      <c r="H355" s="168" t="s">
        <v>908</v>
      </c>
      <c r="I355" s="169"/>
      <c r="J355" s="170"/>
      <c r="K355" s="171"/>
      <c r="L355" s="172"/>
      <c r="M355" s="173"/>
      <c r="N355" s="170"/>
      <c r="O355" s="174"/>
      <c r="P355" s="172"/>
      <c r="Q355" s="173"/>
      <c r="R355" s="175"/>
      <c r="S355" s="176"/>
      <c r="T355" s="177"/>
      <c r="U355" s="173"/>
      <c r="V355" s="175">
        <v>90</v>
      </c>
      <c r="W355" s="176" t="s">
        <v>1693</v>
      </c>
      <c r="X355" s="177" t="s">
        <v>1694</v>
      </c>
      <c r="Y355" s="180">
        <v>110</v>
      </c>
      <c r="Z355" s="175"/>
      <c r="AA355" s="176"/>
      <c r="AB355" s="177"/>
      <c r="AC355" s="173"/>
      <c r="AD355" s="138"/>
      <c r="AE355" s="123">
        <v>0</v>
      </c>
      <c r="AF355" s="123">
        <v>0</v>
      </c>
      <c r="AG355" s="123">
        <v>0</v>
      </c>
      <c r="AH355" s="123">
        <v>110</v>
      </c>
      <c r="AI355" s="124">
        <v>0</v>
      </c>
      <c r="AJ355" s="7">
        <v>110</v>
      </c>
    </row>
    <row r="356" spans="1:36" ht="18.75" customHeight="1" x14ac:dyDescent="0.25">
      <c r="A356" s="77"/>
      <c r="B356" s="19">
        <v>348</v>
      </c>
      <c r="C356" s="20" t="s">
        <v>1695</v>
      </c>
      <c r="D356" s="151" t="s">
        <v>453</v>
      </c>
      <c r="E356" s="166">
        <v>1979</v>
      </c>
      <c r="F356" s="166" t="s">
        <v>148</v>
      </c>
      <c r="G356" s="167" t="s">
        <v>227</v>
      </c>
      <c r="H356" s="168">
        <v>30</v>
      </c>
      <c r="I356" s="169" t="s">
        <v>1696</v>
      </c>
      <c r="J356" s="170"/>
      <c r="K356" s="171"/>
      <c r="L356" s="172"/>
      <c r="M356" s="173"/>
      <c r="N356" s="170"/>
      <c r="O356" s="174"/>
      <c r="P356" s="172"/>
      <c r="Q356" s="173"/>
      <c r="R356" s="175"/>
      <c r="S356" s="176"/>
      <c r="T356" s="177"/>
      <c r="U356" s="173"/>
      <c r="V356" s="175"/>
      <c r="W356" s="176"/>
      <c r="X356" s="177"/>
      <c r="Y356" s="180"/>
      <c r="Z356" s="175">
        <v>90</v>
      </c>
      <c r="AA356" s="176" t="s">
        <v>1697</v>
      </c>
      <c r="AB356" s="177" t="s">
        <v>1698</v>
      </c>
      <c r="AC356" s="173">
        <v>110</v>
      </c>
      <c r="AD356" s="138"/>
      <c r="AE356" s="123">
        <v>0</v>
      </c>
      <c r="AF356" s="123">
        <v>0</v>
      </c>
      <c r="AG356" s="123">
        <v>0</v>
      </c>
      <c r="AH356" s="123">
        <v>0</v>
      </c>
      <c r="AI356" s="124">
        <v>110</v>
      </c>
      <c r="AJ356" s="7">
        <v>110</v>
      </c>
    </row>
    <row r="357" spans="1:36" ht="18.75" customHeight="1" x14ac:dyDescent="0.25">
      <c r="A357" s="77"/>
      <c r="B357" s="19">
        <v>348</v>
      </c>
      <c r="C357" s="20" t="s">
        <v>1699</v>
      </c>
      <c r="D357" s="151" t="s">
        <v>340</v>
      </c>
      <c r="E357" s="166"/>
      <c r="F357" s="166"/>
      <c r="G357" s="167" t="s">
        <v>301</v>
      </c>
      <c r="H357" s="168"/>
      <c r="I357" s="169" t="s">
        <v>75</v>
      </c>
      <c r="J357" s="170"/>
      <c r="K357" s="171"/>
      <c r="L357" s="172"/>
      <c r="M357" s="173"/>
      <c r="N357" s="170">
        <v>90</v>
      </c>
      <c r="O357" s="174" t="s">
        <v>1700</v>
      </c>
      <c r="P357" s="172" t="s">
        <v>1701</v>
      </c>
      <c r="Q357" s="173">
        <v>110</v>
      </c>
      <c r="R357" s="175"/>
      <c r="S357" s="176"/>
      <c r="T357" s="177"/>
      <c r="U357" s="173"/>
      <c r="V357" s="175"/>
      <c r="W357" s="176"/>
      <c r="X357" s="177"/>
      <c r="Y357" s="180"/>
      <c r="Z357" s="175"/>
      <c r="AA357" s="176"/>
      <c r="AB357" s="177"/>
      <c r="AC357" s="173"/>
      <c r="AD357" s="138"/>
      <c r="AE357" s="123">
        <v>0</v>
      </c>
      <c r="AF357" s="123">
        <v>110</v>
      </c>
      <c r="AG357" s="123">
        <v>0</v>
      </c>
      <c r="AH357" s="123">
        <v>0</v>
      </c>
      <c r="AI357" s="124">
        <v>0</v>
      </c>
      <c r="AJ357" s="7">
        <v>110</v>
      </c>
    </row>
    <row r="358" spans="1:36" ht="18.75" customHeight="1" x14ac:dyDescent="0.25">
      <c r="A358" s="77"/>
      <c r="B358" s="19">
        <v>351</v>
      </c>
      <c r="C358" s="20" t="s">
        <v>1702</v>
      </c>
      <c r="D358" s="151" t="s">
        <v>30</v>
      </c>
      <c r="E358" s="166"/>
      <c r="F358" s="166"/>
      <c r="G358" s="167" t="s">
        <v>301</v>
      </c>
      <c r="H358" s="168"/>
      <c r="I358" s="169"/>
      <c r="J358" s="170"/>
      <c r="K358" s="171"/>
      <c r="L358" s="172"/>
      <c r="M358" s="173"/>
      <c r="N358" s="170">
        <v>91</v>
      </c>
      <c r="O358" s="174" t="s">
        <v>1703</v>
      </c>
      <c r="P358" s="172" t="s">
        <v>1704</v>
      </c>
      <c r="Q358" s="173">
        <v>109</v>
      </c>
      <c r="R358" s="175"/>
      <c r="S358" s="176"/>
      <c r="T358" s="177"/>
      <c r="U358" s="173"/>
      <c r="V358" s="175"/>
      <c r="W358" s="176"/>
      <c r="X358" s="177"/>
      <c r="Y358" s="180"/>
      <c r="Z358" s="175"/>
      <c r="AA358" s="176"/>
      <c r="AB358" s="177"/>
      <c r="AC358" s="173"/>
      <c r="AD358" s="138"/>
      <c r="AE358" s="123">
        <v>0</v>
      </c>
      <c r="AF358" s="123">
        <v>109</v>
      </c>
      <c r="AG358" s="123">
        <v>0</v>
      </c>
      <c r="AH358" s="123">
        <v>0</v>
      </c>
      <c r="AI358" s="124">
        <v>0</v>
      </c>
      <c r="AJ358" s="7">
        <v>109</v>
      </c>
    </row>
    <row r="359" spans="1:36" ht="18.75" customHeight="1" x14ac:dyDescent="0.25">
      <c r="A359" s="77"/>
      <c r="B359" s="19">
        <v>351</v>
      </c>
      <c r="C359" s="20" t="s">
        <v>1705</v>
      </c>
      <c r="D359" s="151" t="s">
        <v>30</v>
      </c>
      <c r="E359" s="166"/>
      <c r="F359" s="166" t="s">
        <v>148</v>
      </c>
      <c r="G359" s="178" t="s">
        <v>682</v>
      </c>
      <c r="H359" s="179" t="s">
        <v>1706</v>
      </c>
      <c r="I359" s="169"/>
      <c r="J359" s="170"/>
      <c r="K359" s="171"/>
      <c r="L359" s="172"/>
      <c r="M359" s="173"/>
      <c r="N359" s="170"/>
      <c r="O359" s="174"/>
      <c r="P359" s="172"/>
      <c r="Q359" s="173"/>
      <c r="R359" s="175"/>
      <c r="S359" s="176"/>
      <c r="T359" s="177"/>
      <c r="U359" s="173"/>
      <c r="V359" s="175">
        <v>91</v>
      </c>
      <c r="W359" s="176" t="s">
        <v>1707</v>
      </c>
      <c r="X359" s="177" t="s">
        <v>1708</v>
      </c>
      <c r="Y359" s="180">
        <v>109</v>
      </c>
      <c r="Z359" s="175"/>
      <c r="AA359" s="176"/>
      <c r="AB359" s="177"/>
      <c r="AC359" s="173"/>
      <c r="AD359" s="138"/>
      <c r="AE359" s="123">
        <v>0</v>
      </c>
      <c r="AF359" s="123">
        <v>0</v>
      </c>
      <c r="AG359" s="123">
        <v>0</v>
      </c>
      <c r="AH359" s="123">
        <v>109</v>
      </c>
      <c r="AI359" s="124">
        <v>0</v>
      </c>
      <c r="AJ359" s="7">
        <v>109</v>
      </c>
    </row>
    <row r="360" spans="1:36" ht="18.75" customHeight="1" x14ac:dyDescent="0.25">
      <c r="A360" s="77"/>
      <c r="B360" s="19">
        <v>353</v>
      </c>
      <c r="C360" s="20" t="s">
        <v>1709</v>
      </c>
      <c r="D360" s="151" t="s">
        <v>538</v>
      </c>
      <c r="E360" s="166">
        <v>1975</v>
      </c>
      <c r="F360" s="166" t="s">
        <v>148</v>
      </c>
      <c r="G360" s="167" t="s">
        <v>168</v>
      </c>
      <c r="H360" s="168">
        <v>42</v>
      </c>
      <c r="I360" s="169" t="s">
        <v>1710</v>
      </c>
      <c r="J360" s="170"/>
      <c r="K360" s="171"/>
      <c r="L360" s="172"/>
      <c r="M360" s="173"/>
      <c r="N360" s="170"/>
      <c r="O360" s="174"/>
      <c r="P360" s="172"/>
      <c r="Q360" s="173"/>
      <c r="R360" s="175"/>
      <c r="S360" s="176"/>
      <c r="T360" s="177"/>
      <c r="U360" s="173"/>
      <c r="V360" s="175"/>
      <c r="W360" s="176"/>
      <c r="X360" s="177"/>
      <c r="Y360" s="180"/>
      <c r="Z360" s="175">
        <v>92</v>
      </c>
      <c r="AA360" s="176" t="s">
        <v>1711</v>
      </c>
      <c r="AB360" s="177" t="s">
        <v>1712</v>
      </c>
      <c r="AC360" s="173">
        <v>108</v>
      </c>
      <c r="AD360" s="138"/>
      <c r="AE360" s="123">
        <v>0</v>
      </c>
      <c r="AF360" s="123">
        <v>0</v>
      </c>
      <c r="AG360" s="123">
        <v>0</v>
      </c>
      <c r="AH360" s="123">
        <v>0</v>
      </c>
      <c r="AI360" s="124">
        <v>108</v>
      </c>
      <c r="AJ360" s="7">
        <v>108</v>
      </c>
    </row>
    <row r="361" spans="1:36" ht="18.75" customHeight="1" x14ac:dyDescent="0.25">
      <c r="A361" s="77"/>
      <c r="B361" s="19">
        <v>353</v>
      </c>
      <c r="C361" s="20" t="s">
        <v>1713</v>
      </c>
      <c r="D361" s="151" t="s">
        <v>1714</v>
      </c>
      <c r="E361" s="166"/>
      <c r="F361" s="166" t="s">
        <v>603</v>
      </c>
      <c r="G361" s="161" t="s">
        <v>1549</v>
      </c>
      <c r="H361" s="179" t="s">
        <v>669</v>
      </c>
      <c r="I361" s="169"/>
      <c r="J361" s="170"/>
      <c r="K361" s="171"/>
      <c r="L361" s="172"/>
      <c r="M361" s="173"/>
      <c r="N361" s="170"/>
      <c r="O361" s="174"/>
      <c r="P361" s="172"/>
      <c r="Q361" s="173"/>
      <c r="R361" s="175"/>
      <c r="S361" s="176"/>
      <c r="T361" s="177"/>
      <c r="U361" s="173"/>
      <c r="V361" s="175">
        <v>92</v>
      </c>
      <c r="W361" s="176" t="s">
        <v>1715</v>
      </c>
      <c r="X361" s="177" t="s">
        <v>1716</v>
      </c>
      <c r="Y361" s="180">
        <v>108</v>
      </c>
      <c r="Z361" s="175"/>
      <c r="AA361" s="176"/>
      <c r="AB361" s="177"/>
      <c r="AC361" s="173"/>
      <c r="AD361" s="138"/>
      <c r="AE361" s="123">
        <v>0</v>
      </c>
      <c r="AF361" s="123">
        <v>0</v>
      </c>
      <c r="AG361" s="123">
        <v>0</v>
      </c>
      <c r="AH361" s="123">
        <v>108</v>
      </c>
      <c r="AI361" s="124">
        <v>0</v>
      </c>
      <c r="AJ361" s="7">
        <v>108</v>
      </c>
    </row>
    <row r="362" spans="1:36" ht="18.75" customHeight="1" x14ac:dyDescent="0.25">
      <c r="A362" s="77"/>
      <c r="B362" s="19">
        <v>355</v>
      </c>
      <c r="C362" s="20" t="s">
        <v>1717</v>
      </c>
      <c r="D362" s="151" t="s">
        <v>1304</v>
      </c>
      <c r="E362" s="166"/>
      <c r="F362" s="166" t="s">
        <v>620</v>
      </c>
      <c r="G362" s="178" t="s">
        <v>682</v>
      </c>
      <c r="H362" s="179" t="s">
        <v>1216</v>
      </c>
      <c r="I362" s="169"/>
      <c r="J362" s="170"/>
      <c r="K362" s="171"/>
      <c r="L362" s="172"/>
      <c r="M362" s="173"/>
      <c r="N362" s="170"/>
      <c r="O362" s="174"/>
      <c r="P362" s="172"/>
      <c r="Q362" s="173"/>
      <c r="R362" s="175"/>
      <c r="S362" s="176"/>
      <c r="T362" s="177"/>
      <c r="U362" s="173"/>
      <c r="V362" s="175">
        <v>93</v>
      </c>
      <c r="W362" s="176" t="s">
        <v>1718</v>
      </c>
      <c r="X362" s="177" t="s">
        <v>1719</v>
      </c>
      <c r="Y362" s="180">
        <v>107</v>
      </c>
      <c r="Z362" s="175"/>
      <c r="AA362" s="176"/>
      <c r="AB362" s="177"/>
      <c r="AC362" s="173"/>
      <c r="AD362" s="138"/>
      <c r="AE362" s="123">
        <v>0</v>
      </c>
      <c r="AF362" s="123">
        <v>0</v>
      </c>
      <c r="AG362" s="123">
        <v>0</v>
      </c>
      <c r="AH362" s="123">
        <v>107</v>
      </c>
      <c r="AI362" s="124">
        <v>0</v>
      </c>
      <c r="AJ362" s="7">
        <v>107</v>
      </c>
    </row>
    <row r="363" spans="1:36" ht="18.75" customHeight="1" x14ac:dyDescent="0.25">
      <c r="A363" s="77"/>
      <c r="B363" s="19">
        <v>356</v>
      </c>
      <c r="C363" s="20" t="s">
        <v>1720</v>
      </c>
      <c r="D363" s="151" t="s">
        <v>30</v>
      </c>
      <c r="E363" s="166"/>
      <c r="F363" s="166"/>
      <c r="G363" s="167" t="s">
        <v>417</v>
      </c>
      <c r="H363" s="168"/>
      <c r="I363" s="169" t="s">
        <v>1721</v>
      </c>
      <c r="J363" s="170"/>
      <c r="K363" s="171"/>
      <c r="L363" s="172"/>
      <c r="M363" s="173"/>
      <c r="N363" s="170">
        <v>314</v>
      </c>
      <c r="O363" s="174" t="s">
        <v>1722</v>
      </c>
      <c r="P363" s="172" t="s">
        <v>1723</v>
      </c>
      <c r="Q363" s="173">
        <v>0.5</v>
      </c>
      <c r="R363" s="175"/>
      <c r="S363" s="176"/>
      <c r="T363" s="177"/>
      <c r="U363" s="173"/>
      <c r="V363" s="175">
        <v>94</v>
      </c>
      <c r="W363" s="176" t="s">
        <v>1724</v>
      </c>
      <c r="X363" s="177" t="s">
        <v>1725</v>
      </c>
      <c r="Y363" s="180">
        <v>106</v>
      </c>
      <c r="Z363" s="175"/>
      <c r="AA363" s="176"/>
      <c r="AB363" s="177"/>
      <c r="AC363" s="173"/>
      <c r="AD363" s="138"/>
      <c r="AE363" s="123">
        <v>0</v>
      </c>
      <c r="AF363" s="123">
        <v>0.5</v>
      </c>
      <c r="AG363" s="123">
        <v>0</v>
      </c>
      <c r="AH363" s="123">
        <v>106</v>
      </c>
      <c r="AI363" s="124">
        <v>0</v>
      </c>
      <c r="AJ363" s="7">
        <v>106.5</v>
      </c>
    </row>
    <row r="364" spans="1:36" ht="18.75" customHeight="1" x14ac:dyDescent="0.25">
      <c r="A364" s="77"/>
      <c r="B364" s="19">
        <v>357</v>
      </c>
      <c r="C364" s="20" t="s">
        <v>408</v>
      </c>
      <c r="D364" s="151" t="s">
        <v>340</v>
      </c>
      <c r="E364" s="166">
        <v>1993</v>
      </c>
      <c r="F364" s="166" t="s">
        <v>148</v>
      </c>
      <c r="G364" s="167" t="s">
        <v>149</v>
      </c>
      <c r="H364" s="168">
        <v>8</v>
      </c>
      <c r="I364" s="169" t="s">
        <v>1726</v>
      </c>
      <c r="J364" s="170"/>
      <c r="K364" s="171"/>
      <c r="L364" s="172"/>
      <c r="M364" s="180"/>
      <c r="N364" s="170"/>
      <c r="O364" s="174"/>
      <c r="P364" s="172"/>
      <c r="Q364" s="173"/>
      <c r="R364" s="175"/>
      <c r="S364" s="176"/>
      <c r="T364" s="177"/>
      <c r="U364" s="173"/>
      <c r="V364" s="175"/>
      <c r="W364" s="176"/>
      <c r="X364" s="177"/>
      <c r="Y364" s="180"/>
      <c r="Z364" s="175">
        <v>94</v>
      </c>
      <c r="AA364" s="176" t="s">
        <v>1727</v>
      </c>
      <c r="AB364" s="177" t="s">
        <v>1728</v>
      </c>
      <c r="AC364" s="173">
        <v>106</v>
      </c>
      <c r="AD364" s="138"/>
      <c r="AE364" s="123">
        <v>0</v>
      </c>
      <c r="AF364" s="123">
        <v>0</v>
      </c>
      <c r="AG364" s="123">
        <v>0</v>
      </c>
      <c r="AH364" s="123">
        <v>0</v>
      </c>
      <c r="AI364" s="124">
        <v>106</v>
      </c>
      <c r="AJ364" s="7">
        <v>106</v>
      </c>
    </row>
    <row r="365" spans="1:36" ht="18.75" customHeight="1" x14ac:dyDescent="0.25">
      <c r="A365" s="77"/>
      <c r="B365" s="19">
        <v>358</v>
      </c>
      <c r="C365" s="20" t="s">
        <v>1729</v>
      </c>
      <c r="D365" s="151" t="s">
        <v>1151</v>
      </c>
      <c r="E365" s="166"/>
      <c r="F365" s="166"/>
      <c r="G365" s="167" t="s">
        <v>417</v>
      </c>
      <c r="H365" s="168"/>
      <c r="I365" s="169"/>
      <c r="J365" s="170"/>
      <c r="K365" s="171"/>
      <c r="L365" s="172"/>
      <c r="M365" s="180"/>
      <c r="N365" s="170">
        <v>95</v>
      </c>
      <c r="O365" s="174" t="s">
        <v>1730</v>
      </c>
      <c r="P365" s="172" t="s">
        <v>529</v>
      </c>
      <c r="Q365" s="173">
        <v>105</v>
      </c>
      <c r="R365" s="175"/>
      <c r="S365" s="176"/>
      <c r="T365" s="177"/>
      <c r="U365" s="173"/>
      <c r="V365" s="175"/>
      <c r="W365" s="176"/>
      <c r="X365" s="177"/>
      <c r="Y365" s="180"/>
      <c r="Z365" s="175"/>
      <c r="AA365" s="176"/>
      <c r="AB365" s="177"/>
      <c r="AC365" s="173"/>
      <c r="AD365" s="138"/>
      <c r="AE365" s="123">
        <v>0</v>
      </c>
      <c r="AF365" s="123">
        <v>105</v>
      </c>
      <c r="AG365" s="123">
        <v>0</v>
      </c>
      <c r="AH365" s="123">
        <v>0</v>
      </c>
      <c r="AI365" s="124">
        <v>0</v>
      </c>
      <c r="AJ365" s="7">
        <v>105</v>
      </c>
    </row>
    <row r="366" spans="1:36" ht="18.75" customHeight="1" x14ac:dyDescent="0.25">
      <c r="A366" s="77"/>
      <c r="B366" s="19">
        <v>358</v>
      </c>
      <c r="C366" s="20" t="s">
        <v>1731</v>
      </c>
      <c r="D366" s="151" t="s">
        <v>453</v>
      </c>
      <c r="E366" s="166">
        <v>1987</v>
      </c>
      <c r="F366" s="166" t="s">
        <v>148</v>
      </c>
      <c r="G366" s="167" t="s">
        <v>227</v>
      </c>
      <c r="H366" s="168">
        <v>32</v>
      </c>
      <c r="I366" s="169" t="s">
        <v>1732</v>
      </c>
      <c r="J366" s="170"/>
      <c r="K366" s="171"/>
      <c r="L366" s="172"/>
      <c r="M366" s="180"/>
      <c r="N366" s="170"/>
      <c r="O366" s="174"/>
      <c r="P366" s="172"/>
      <c r="Q366" s="173"/>
      <c r="R366" s="175"/>
      <c r="S366" s="176"/>
      <c r="T366" s="177"/>
      <c r="U366" s="173"/>
      <c r="V366" s="175"/>
      <c r="W366" s="176"/>
      <c r="X366" s="177"/>
      <c r="Y366" s="180"/>
      <c r="Z366" s="175">
        <v>95</v>
      </c>
      <c r="AA366" s="176" t="s">
        <v>1733</v>
      </c>
      <c r="AB366" s="177" t="s">
        <v>1734</v>
      </c>
      <c r="AC366" s="173">
        <v>105</v>
      </c>
      <c r="AD366" s="138"/>
      <c r="AE366" s="123">
        <v>0</v>
      </c>
      <c r="AF366" s="123">
        <v>0</v>
      </c>
      <c r="AG366" s="123">
        <v>0</v>
      </c>
      <c r="AH366" s="123">
        <v>0</v>
      </c>
      <c r="AI366" s="124">
        <v>105</v>
      </c>
      <c r="AJ366" s="7">
        <v>105</v>
      </c>
    </row>
    <row r="367" spans="1:36" ht="18.75" customHeight="1" x14ac:dyDescent="0.25">
      <c r="A367" s="77"/>
      <c r="B367" s="19">
        <v>358</v>
      </c>
      <c r="C367" s="20" t="s">
        <v>1735</v>
      </c>
      <c r="D367" s="151" t="s">
        <v>1736</v>
      </c>
      <c r="E367" s="166"/>
      <c r="F367" s="166" t="s">
        <v>185</v>
      </c>
      <c r="G367" s="178" t="s">
        <v>1232</v>
      </c>
      <c r="H367" s="179" t="s">
        <v>1359</v>
      </c>
      <c r="I367" s="169"/>
      <c r="J367" s="170"/>
      <c r="K367" s="171"/>
      <c r="L367" s="172"/>
      <c r="M367" s="180"/>
      <c r="N367" s="170"/>
      <c r="O367" s="174"/>
      <c r="P367" s="172"/>
      <c r="Q367" s="173"/>
      <c r="R367" s="175"/>
      <c r="S367" s="176"/>
      <c r="T367" s="177"/>
      <c r="U367" s="173"/>
      <c r="V367" s="175">
        <v>95</v>
      </c>
      <c r="W367" s="176" t="s">
        <v>1737</v>
      </c>
      <c r="X367" s="177" t="s">
        <v>1738</v>
      </c>
      <c r="Y367" s="180">
        <v>105</v>
      </c>
      <c r="Z367" s="175"/>
      <c r="AA367" s="176"/>
      <c r="AB367" s="177"/>
      <c r="AC367" s="173"/>
      <c r="AD367" s="138"/>
      <c r="AE367" s="123">
        <v>0</v>
      </c>
      <c r="AF367" s="123">
        <v>0</v>
      </c>
      <c r="AG367" s="123">
        <v>0</v>
      </c>
      <c r="AH367" s="123">
        <v>105</v>
      </c>
      <c r="AI367" s="124">
        <v>0</v>
      </c>
      <c r="AJ367" s="7">
        <v>105</v>
      </c>
    </row>
    <row r="368" spans="1:36" ht="18.75" customHeight="1" x14ac:dyDescent="0.25">
      <c r="A368" s="77"/>
      <c r="B368" s="19">
        <v>361</v>
      </c>
      <c r="C368" s="20" t="s">
        <v>1739</v>
      </c>
      <c r="D368" s="151" t="s">
        <v>840</v>
      </c>
      <c r="E368" s="166"/>
      <c r="F368" s="166"/>
      <c r="G368" s="167" t="s">
        <v>301</v>
      </c>
      <c r="H368" s="168"/>
      <c r="I368" s="169" t="s">
        <v>1740</v>
      </c>
      <c r="J368" s="170"/>
      <c r="K368" s="171"/>
      <c r="L368" s="172"/>
      <c r="M368" s="180"/>
      <c r="N368" s="170">
        <v>96</v>
      </c>
      <c r="O368" s="174" t="s">
        <v>1741</v>
      </c>
      <c r="P368" s="172" t="s">
        <v>529</v>
      </c>
      <c r="Q368" s="173">
        <v>104</v>
      </c>
      <c r="R368" s="175"/>
      <c r="S368" s="176"/>
      <c r="T368" s="177"/>
      <c r="U368" s="173"/>
      <c r="V368" s="175"/>
      <c r="W368" s="176"/>
      <c r="X368" s="177"/>
      <c r="Y368" s="180"/>
      <c r="Z368" s="175"/>
      <c r="AA368" s="176"/>
      <c r="AB368" s="177"/>
      <c r="AC368" s="173"/>
      <c r="AD368" s="138"/>
      <c r="AE368" s="123">
        <v>0</v>
      </c>
      <c r="AF368" s="123">
        <v>104</v>
      </c>
      <c r="AG368" s="123">
        <v>0</v>
      </c>
      <c r="AH368" s="123">
        <v>0</v>
      </c>
      <c r="AI368" s="124">
        <v>0</v>
      </c>
      <c r="AJ368" s="7">
        <v>104</v>
      </c>
    </row>
    <row r="369" spans="1:36" ht="18.75" customHeight="1" x14ac:dyDescent="0.25">
      <c r="A369" s="77"/>
      <c r="B369" s="19">
        <v>361</v>
      </c>
      <c r="C369" s="20" t="s">
        <v>1742</v>
      </c>
      <c r="D369" s="151" t="s">
        <v>1743</v>
      </c>
      <c r="E369" s="166">
        <v>1961</v>
      </c>
      <c r="F369" s="166" t="s">
        <v>300</v>
      </c>
      <c r="G369" s="167" t="s">
        <v>158</v>
      </c>
      <c r="H369" s="168">
        <v>14</v>
      </c>
      <c r="I369" s="169" t="s">
        <v>431</v>
      </c>
      <c r="J369" s="170"/>
      <c r="K369" s="171"/>
      <c r="L369" s="172"/>
      <c r="M369" s="180"/>
      <c r="N369" s="170"/>
      <c r="O369" s="174"/>
      <c r="P369" s="172"/>
      <c r="Q369" s="173"/>
      <c r="R369" s="175"/>
      <c r="S369" s="176"/>
      <c r="T369" s="177"/>
      <c r="U369" s="173"/>
      <c r="V369" s="175"/>
      <c r="W369" s="176"/>
      <c r="X369" s="177"/>
      <c r="Y369" s="180"/>
      <c r="Z369" s="175">
        <v>96</v>
      </c>
      <c r="AA369" s="176" t="s">
        <v>1744</v>
      </c>
      <c r="AB369" s="177" t="s">
        <v>1745</v>
      </c>
      <c r="AC369" s="173">
        <v>104</v>
      </c>
      <c r="AD369" s="138"/>
      <c r="AE369" s="123">
        <v>0</v>
      </c>
      <c r="AF369" s="123">
        <v>0</v>
      </c>
      <c r="AG369" s="123">
        <v>0</v>
      </c>
      <c r="AH369" s="123">
        <v>0</v>
      </c>
      <c r="AI369" s="124">
        <v>104</v>
      </c>
      <c r="AJ369" s="7">
        <v>104</v>
      </c>
    </row>
    <row r="370" spans="1:36" ht="18.75" customHeight="1" x14ac:dyDescent="0.25">
      <c r="A370" s="77"/>
      <c r="B370" s="19">
        <v>363</v>
      </c>
      <c r="C370" s="20" t="s">
        <v>1746</v>
      </c>
      <c r="D370" s="151" t="s">
        <v>30</v>
      </c>
      <c r="E370" s="166"/>
      <c r="F370" s="166"/>
      <c r="G370" s="167" t="s">
        <v>301</v>
      </c>
      <c r="H370" s="168"/>
      <c r="I370" s="169" t="s">
        <v>1747</v>
      </c>
      <c r="J370" s="170"/>
      <c r="K370" s="171"/>
      <c r="L370" s="172"/>
      <c r="M370" s="180"/>
      <c r="N370" s="170">
        <v>97</v>
      </c>
      <c r="O370" s="174" t="s">
        <v>1748</v>
      </c>
      <c r="P370" s="172" t="s">
        <v>1749</v>
      </c>
      <c r="Q370" s="173">
        <v>103</v>
      </c>
      <c r="R370" s="175"/>
      <c r="S370" s="176"/>
      <c r="T370" s="177"/>
      <c r="U370" s="173"/>
      <c r="V370" s="175"/>
      <c r="W370" s="176"/>
      <c r="X370" s="177"/>
      <c r="Y370" s="180"/>
      <c r="Z370" s="175"/>
      <c r="AA370" s="176"/>
      <c r="AB370" s="177"/>
      <c r="AC370" s="173"/>
      <c r="AD370" s="138"/>
      <c r="AE370" s="123">
        <v>0</v>
      </c>
      <c r="AF370" s="123">
        <v>103</v>
      </c>
      <c r="AG370" s="123">
        <v>0</v>
      </c>
      <c r="AH370" s="123">
        <v>0</v>
      </c>
      <c r="AI370" s="124">
        <v>0</v>
      </c>
      <c r="AJ370" s="7">
        <v>103</v>
      </c>
    </row>
    <row r="371" spans="1:36" ht="18.75" customHeight="1" x14ac:dyDescent="0.25">
      <c r="A371" s="77"/>
      <c r="B371" s="19">
        <v>363</v>
      </c>
      <c r="C371" s="20" t="s">
        <v>1750</v>
      </c>
      <c r="D371" s="151" t="s">
        <v>333</v>
      </c>
      <c r="E371" s="166">
        <v>1974</v>
      </c>
      <c r="F371" s="166" t="s">
        <v>148</v>
      </c>
      <c r="G371" s="149" t="s">
        <v>168</v>
      </c>
      <c r="H371" s="168">
        <v>43</v>
      </c>
      <c r="I371" s="169" t="s">
        <v>49</v>
      </c>
      <c r="J371" s="170"/>
      <c r="K371" s="171"/>
      <c r="L371" s="172"/>
      <c r="M371" s="180"/>
      <c r="N371" s="170"/>
      <c r="O371" s="174"/>
      <c r="P371" s="172"/>
      <c r="Q371" s="173"/>
      <c r="R371" s="175"/>
      <c r="S371" s="176"/>
      <c r="T371" s="177"/>
      <c r="U371" s="173"/>
      <c r="V371" s="175"/>
      <c r="W371" s="176"/>
      <c r="X371" s="177"/>
      <c r="Y371" s="180"/>
      <c r="Z371" s="175">
        <v>97</v>
      </c>
      <c r="AA371" s="176" t="s">
        <v>1751</v>
      </c>
      <c r="AB371" s="177" t="s">
        <v>1752</v>
      </c>
      <c r="AC371" s="173">
        <v>103</v>
      </c>
      <c r="AD371" s="138"/>
      <c r="AE371" s="123">
        <v>0</v>
      </c>
      <c r="AF371" s="123">
        <v>0</v>
      </c>
      <c r="AG371" s="123">
        <v>0</v>
      </c>
      <c r="AH371" s="123">
        <v>0</v>
      </c>
      <c r="AI371" s="124">
        <v>103</v>
      </c>
      <c r="AJ371" s="7">
        <v>103</v>
      </c>
    </row>
    <row r="372" spans="1:36" ht="18.75" customHeight="1" x14ac:dyDescent="0.25">
      <c r="A372" s="77"/>
      <c r="B372" s="19">
        <v>365</v>
      </c>
      <c r="C372" s="20" t="s">
        <v>1753</v>
      </c>
      <c r="D372" s="151" t="s">
        <v>34</v>
      </c>
      <c r="E372" s="166">
        <v>1974</v>
      </c>
      <c r="F372" s="166" t="s">
        <v>148</v>
      </c>
      <c r="G372" s="167" t="s">
        <v>168</v>
      </c>
      <c r="H372" s="168">
        <v>44</v>
      </c>
      <c r="I372" s="169" t="s">
        <v>49</v>
      </c>
      <c r="J372" s="170"/>
      <c r="K372" s="171"/>
      <c r="L372" s="172"/>
      <c r="M372" s="180"/>
      <c r="N372" s="170"/>
      <c r="O372" s="174"/>
      <c r="P372" s="172"/>
      <c r="Q372" s="173"/>
      <c r="R372" s="175"/>
      <c r="S372" s="176"/>
      <c r="T372" s="177"/>
      <c r="U372" s="173"/>
      <c r="V372" s="175"/>
      <c r="W372" s="176"/>
      <c r="X372" s="177"/>
      <c r="Y372" s="180"/>
      <c r="Z372" s="175">
        <v>98</v>
      </c>
      <c r="AA372" s="176" t="s">
        <v>1754</v>
      </c>
      <c r="AB372" s="177" t="s">
        <v>1755</v>
      </c>
      <c r="AC372" s="173">
        <v>102</v>
      </c>
      <c r="AD372" s="138"/>
      <c r="AE372" s="123">
        <v>0</v>
      </c>
      <c r="AF372" s="123">
        <v>0</v>
      </c>
      <c r="AG372" s="123">
        <v>0</v>
      </c>
      <c r="AH372" s="123">
        <v>0</v>
      </c>
      <c r="AI372" s="124">
        <v>102</v>
      </c>
      <c r="AJ372" s="7">
        <v>102</v>
      </c>
    </row>
    <row r="373" spans="1:36" ht="18.75" customHeight="1" x14ac:dyDescent="0.25">
      <c r="A373" s="77"/>
      <c r="B373" s="19">
        <v>365</v>
      </c>
      <c r="C373" s="20" t="s">
        <v>1756</v>
      </c>
      <c r="D373" s="151" t="s">
        <v>1638</v>
      </c>
      <c r="E373" s="166"/>
      <c r="F373" s="166"/>
      <c r="G373" s="167" t="s">
        <v>202</v>
      </c>
      <c r="H373" s="168"/>
      <c r="I373" s="169" t="s">
        <v>1757</v>
      </c>
      <c r="J373" s="170"/>
      <c r="K373" s="171"/>
      <c r="L373" s="172"/>
      <c r="M373" s="180"/>
      <c r="N373" s="170">
        <v>98</v>
      </c>
      <c r="O373" s="174" t="s">
        <v>1758</v>
      </c>
      <c r="P373" s="172" t="s">
        <v>1759</v>
      </c>
      <c r="Q373" s="173">
        <v>102</v>
      </c>
      <c r="R373" s="175"/>
      <c r="S373" s="176"/>
      <c r="T373" s="177"/>
      <c r="U373" s="173"/>
      <c r="V373" s="175"/>
      <c r="W373" s="176"/>
      <c r="X373" s="177"/>
      <c r="Y373" s="180"/>
      <c r="Z373" s="175"/>
      <c r="AA373" s="176"/>
      <c r="AB373" s="177"/>
      <c r="AC373" s="173"/>
      <c r="AD373" s="138"/>
      <c r="AE373" s="123">
        <v>0</v>
      </c>
      <c r="AF373" s="123">
        <v>102</v>
      </c>
      <c r="AG373" s="123">
        <v>0</v>
      </c>
      <c r="AH373" s="123">
        <v>0</v>
      </c>
      <c r="AI373" s="124">
        <v>0</v>
      </c>
      <c r="AJ373" s="7">
        <v>102</v>
      </c>
    </row>
    <row r="374" spans="1:36" ht="18.75" customHeight="1" x14ac:dyDescent="0.25">
      <c r="A374" s="77"/>
      <c r="B374" s="19">
        <v>367</v>
      </c>
      <c r="C374" s="20" t="s">
        <v>1760</v>
      </c>
      <c r="D374" s="151" t="s">
        <v>453</v>
      </c>
      <c r="E374" s="166"/>
      <c r="F374" s="166"/>
      <c r="G374" s="167" t="s">
        <v>301</v>
      </c>
      <c r="H374" s="168"/>
      <c r="I374" s="169" t="s">
        <v>1761</v>
      </c>
      <c r="J374" s="170"/>
      <c r="K374" s="171"/>
      <c r="L374" s="172"/>
      <c r="M374" s="180"/>
      <c r="N374" s="170">
        <v>99</v>
      </c>
      <c r="O374" s="174" t="s">
        <v>1762</v>
      </c>
      <c r="P374" s="172" t="s">
        <v>1763</v>
      </c>
      <c r="Q374" s="173">
        <v>101</v>
      </c>
      <c r="R374" s="175"/>
      <c r="S374" s="176"/>
      <c r="T374" s="177"/>
      <c r="U374" s="173"/>
      <c r="V374" s="175"/>
      <c r="W374" s="176"/>
      <c r="X374" s="177"/>
      <c r="Y374" s="180"/>
      <c r="Z374" s="175"/>
      <c r="AA374" s="176"/>
      <c r="AB374" s="177"/>
      <c r="AC374" s="173"/>
      <c r="AD374" s="138"/>
      <c r="AE374" s="123">
        <v>0</v>
      </c>
      <c r="AF374" s="123">
        <v>101</v>
      </c>
      <c r="AG374" s="123">
        <v>0</v>
      </c>
      <c r="AH374" s="123">
        <v>0</v>
      </c>
      <c r="AI374" s="124">
        <v>0</v>
      </c>
      <c r="AJ374" s="7">
        <v>101</v>
      </c>
    </row>
    <row r="375" spans="1:36" ht="18.75" customHeight="1" x14ac:dyDescent="0.25">
      <c r="A375" s="77"/>
      <c r="B375" s="19">
        <v>368</v>
      </c>
      <c r="C375" s="20" t="s">
        <v>1764</v>
      </c>
      <c r="D375" s="151" t="s">
        <v>333</v>
      </c>
      <c r="E375" s="166"/>
      <c r="F375" s="166"/>
      <c r="G375" s="167" t="s">
        <v>279</v>
      </c>
      <c r="H375" s="168"/>
      <c r="I375" s="169"/>
      <c r="J375" s="170"/>
      <c r="K375" s="171"/>
      <c r="L375" s="172"/>
      <c r="M375" s="180"/>
      <c r="N375" s="170">
        <v>100</v>
      </c>
      <c r="O375" s="174" t="s">
        <v>1765</v>
      </c>
      <c r="P375" s="172" t="s">
        <v>1766</v>
      </c>
      <c r="Q375" s="173">
        <v>100</v>
      </c>
      <c r="R375" s="175"/>
      <c r="S375" s="176"/>
      <c r="T375" s="177"/>
      <c r="U375" s="173"/>
      <c r="V375" s="175"/>
      <c r="W375" s="176"/>
      <c r="X375" s="177"/>
      <c r="Y375" s="180"/>
      <c r="Z375" s="175"/>
      <c r="AA375" s="176"/>
      <c r="AB375" s="177"/>
      <c r="AC375" s="173"/>
      <c r="AD375" s="138"/>
      <c r="AE375" s="123">
        <v>0</v>
      </c>
      <c r="AF375" s="123">
        <v>100</v>
      </c>
      <c r="AG375" s="123">
        <v>0</v>
      </c>
      <c r="AH375" s="123">
        <v>0</v>
      </c>
      <c r="AI375" s="124">
        <v>0</v>
      </c>
      <c r="AJ375" s="7">
        <v>100</v>
      </c>
    </row>
    <row r="376" spans="1:36" ht="18.75" customHeight="1" x14ac:dyDescent="0.25">
      <c r="A376" s="77"/>
      <c r="B376" s="19">
        <v>368</v>
      </c>
      <c r="C376" s="20" t="s">
        <v>1767</v>
      </c>
      <c r="D376" s="151" t="s">
        <v>928</v>
      </c>
      <c r="E376" s="166">
        <v>1990</v>
      </c>
      <c r="F376" s="166" t="s">
        <v>148</v>
      </c>
      <c r="G376" s="167" t="s">
        <v>149</v>
      </c>
      <c r="H376" s="168">
        <v>10</v>
      </c>
      <c r="I376" s="169" t="s">
        <v>1768</v>
      </c>
      <c r="J376" s="170"/>
      <c r="K376" s="171"/>
      <c r="L376" s="172"/>
      <c r="M376" s="180"/>
      <c r="N376" s="170"/>
      <c r="O376" s="174"/>
      <c r="P376" s="172"/>
      <c r="Q376" s="173"/>
      <c r="R376" s="175"/>
      <c r="S376" s="176"/>
      <c r="T376" s="177"/>
      <c r="U376" s="173"/>
      <c r="V376" s="175"/>
      <c r="W376" s="176"/>
      <c r="X376" s="177"/>
      <c r="Y376" s="180"/>
      <c r="Z376" s="175">
        <v>100</v>
      </c>
      <c r="AA376" s="176" t="s">
        <v>1769</v>
      </c>
      <c r="AB376" s="177" t="s">
        <v>1770</v>
      </c>
      <c r="AC376" s="173">
        <v>100</v>
      </c>
      <c r="AD376" s="138"/>
      <c r="AE376" s="123">
        <v>0</v>
      </c>
      <c r="AF376" s="123">
        <v>0</v>
      </c>
      <c r="AG376" s="123">
        <v>0</v>
      </c>
      <c r="AH376" s="123">
        <v>0</v>
      </c>
      <c r="AI376" s="124">
        <v>100</v>
      </c>
      <c r="AJ376" s="7">
        <v>100</v>
      </c>
    </row>
    <row r="377" spans="1:36" ht="18.75" customHeight="1" x14ac:dyDescent="0.25">
      <c r="A377" s="77"/>
      <c r="B377" s="19">
        <v>370</v>
      </c>
      <c r="C377" s="20" t="s">
        <v>1771</v>
      </c>
      <c r="D377" s="151" t="s">
        <v>333</v>
      </c>
      <c r="E377" s="166">
        <v>1991</v>
      </c>
      <c r="F377" s="166" t="s">
        <v>148</v>
      </c>
      <c r="G377" s="167" t="s">
        <v>149</v>
      </c>
      <c r="H377" s="168">
        <v>11</v>
      </c>
      <c r="I377" s="169" t="s">
        <v>1768</v>
      </c>
      <c r="J377" s="170"/>
      <c r="K377" s="171"/>
      <c r="L377" s="172"/>
      <c r="M377" s="180"/>
      <c r="N377" s="170"/>
      <c r="O377" s="174"/>
      <c r="P377" s="172"/>
      <c r="Q377" s="173"/>
      <c r="R377" s="175"/>
      <c r="S377" s="176"/>
      <c r="T377" s="177"/>
      <c r="U377" s="173"/>
      <c r="V377" s="175"/>
      <c r="W377" s="176"/>
      <c r="X377" s="177"/>
      <c r="Y377" s="180"/>
      <c r="Z377" s="175">
        <v>101</v>
      </c>
      <c r="AA377" s="176" t="s">
        <v>1772</v>
      </c>
      <c r="AB377" s="177" t="s">
        <v>1773</v>
      </c>
      <c r="AC377" s="173">
        <v>99.5</v>
      </c>
      <c r="AD377" s="138"/>
      <c r="AE377" s="123">
        <v>0</v>
      </c>
      <c r="AF377" s="123">
        <v>0</v>
      </c>
      <c r="AG377" s="123">
        <v>0</v>
      </c>
      <c r="AH377" s="123">
        <v>0</v>
      </c>
      <c r="AI377" s="124">
        <v>99.5</v>
      </c>
      <c r="AJ377" s="7">
        <v>99.5</v>
      </c>
    </row>
    <row r="378" spans="1:36" ht="18.75" customHeight="1" x14ac:dyDescent="0.25">
      <c r="A378" s="77"/>
      <c r="B378" s="19">
        <v>370</v>
      </c>
      <c r="C378" s="20" t="s">
        <v>1774</v>
      </c>
      <c r="D378" s="151" t="s">
        <v>373</v>
      </c>
      <c r="E378" s="166"/>
      <c r="F378" s="166"/>
      <c r="G378" s="167" t="s">
        <v>301</v>
      </c>
      <c r="H378" s="168"/>
      <c r="I378" s="169" t="s">
        <v>1775</v>
      </c>
      <c r="J378" s="170"/>
      <c r="K378" s="171"/>
      <c r="L378" s="172"/>
      <c r="M378" s="180"/>
      <c r="N378" s="170">
        <v>101</v>
      </c>
      <c r="O378" s="174" t="s">
        <v>1776</v>
      </c>
      <c r="P378" s="172" t="s">
        <v>1777</v>
      </c>
      <c r="Q378" s="173">
        <v>99.5</v>
      </c>
      <c r="R378" s="175"/>
      <c r="S378" s="176"/>
      <c r="T378" s="177"/>
      <c r="U378" s="173"/>
      <c r="V378" s="175"/>
      <c r="W378" s="176"/>
      <c r="X378" s="177"/>
      <c r="Y378" s="180"/>
      <c r="Z378" s="175"/>
      <c r="AA378" s="176"/>
      <c r="AB378" s="177"/>
      <c r="AC378" s="173"/>
      <c r="AD378" s="138"/>
      <c r="AE378" s="123">
        <v>0</v>
      </c>
      <c r="AF378" s="123">
        <v>99.5</v>
      </c>
      <c r="AG378" s="123">
        <v>0</v>
      </c>
      <c r="AH378" s="123">
        <v>0</v>
      </c>
      <c r="AI378" s="124">
        <v>0</v>
      </c>
      <c r="AJ378" s="7">
        <v>99.5</v>
      </c>
    </row>
    <row r="379" spans="1:36" ht="18.75" customHeight="1" x14ac:dyDescent="0.25">
      <c r="A379" s="77"/>
      <c r="B379" s="19">
        <v>372</v>
      </c>
      <c r="C379" s="20" t="s">
        <v>1778</v>
      </c>
      <c r="D379" s="151" t="s">
        <v>1779</v>
      </c>
      <c r="E379" s="166"/>
      <c r="F379" s="166"/>
      <c r="G379" s="167" t="s">
        <v>301</v>
      </c>
      <c r="H379" s="168"/>
      <c r="I379" s="169"/>
      <c r="J379" s="170"/>
      <c r="K379" s="171"/>
      <c r="L379" s="172"/>
      <c r="M379" s="180"/>
      <c r="N379" s="170">
        <v>102</v>
      </c>
      <c r="O379" s="174" t="s">
        <v>1780</v>
      </c>
      <c r="P379" s="172" t="s">
        <v>1781</v>
      </c>
      <c r="Q379" s="173">
        <v>99</v>
      </c>
      <c r="R379" s="175"/>
      <c r="S379" s="176"/>
      <c r="T379" s="177"/>
      <c r="U379" s="173"/>
      <c r="V379" s="175"/>
      <c r="W379" s="176"/>
      <c r="X379" s="177"/>
      <c r="Y379" s="180"/>
      <c r="Z379" s="175"/>
      <c r="AA379" s="176"/>
      <c r="AB379" s="177"/>
      <c r="AC379" s="173"/>
      <c r="AD379" s="138"/>
      <c r="AE379" s="123">
        <v>0</v>
      </c>
      <c r="AF379" s="123">
        <v>99</v>
      </c>
      <c r="AG379" s="123">
        <v>0</v>
      </c>
      <c r="AH379" s="123">
        <v>0</v>
      </c>
      <c r="AI379" s="124">
        <v>0</v>
      </c>
      <c r="AJ379" s="7">
        <v>99</v>
      </c>
    </row>
    <row r="380" spans="1:36" ht="18.75" customHeight="1" x14ac:dyDescent="0.25">
      <c r="A380" s="77"/>
      <c r="B380" s="19">
        <v>372</v>
      </c>
      <c r="C380" s="20" t="s">
        <v>1782</v>
      </c>
      <c r="D380" s="151" t="s">
        <v>1783</v>
      </c>
      <c r="E380" s="166">
        <v>1976</v>
      </c>
      <c r="F380" s="166" t="s">
        <v>300</v>
      </c>
      <c r="G380" s="167" t="s">
        <v>168</v>
      </c>
      <c r="H380" s="168">
        <v>45</v>
      </c>
      <c r="I380" s="169" t="s">
        <v>1784</v>
      </c>
      <c r="J380" s="170"/>
      <c r="K380" s="171"/>
      <c r="L380" s="172"/>
      <c r="M380" s="180"/>
      <c r="N380" s="170"/>
      <c r="O380" s="174"/>
      <c r="P380" s="172"/>
      <c r="Q380" s="173"/>
      <c r="R380" s="175"/>
      <c r="S380" s="176"/>
      <c r="T380" s="177"/>
      <c r="U380" s="173"/>
      <c r="V380" s="175"/>
      <c r="W380" s="176"/>
      <c r="X380" s="177"/>
      <c r="Y380" s="180"/>
      <c r="Z380" s="175">
        <v>102</v>
      </c>
      <c r="AA380" s="176" t="s">
        <v>1785</v>
      </c>
      <c r="AB380" s="177" t="s">
        <v>1786</v>
      </c>
      <c r="AC380" s="173">
        <v>99</v>
      </c>
      <c r="AD380" s="138"/>
      <c r="AE380" s="181">
        <v>0</v>
      </c>
      <c r="AF380" s="182">
        <v>0</v>
      </c>
      <c r="AG380" s="182">
        <v>0</v>
      </c>
      <c r="AH380" s="182">
        <v>0</v>
      </c>
      <c r="AI380" s="183">
        <v>99</v>
      </c>
      <c r="AJ380" s="184">
        <v>99</v>
      </c>
    </row>
    <row r="381" spans="1:36" ht="18.75" customHeight="1" x14ac:dyDescent="0.25">
      <c r="A381" s="77"/>
      <c r="B381" s="19">
        <v>374</v>
      </c>
      <c r="C381" s="20" t="s">
        <v>1787</v>
      </c>
      <c r="D381" s="151" t="s">
        <v>1788</v>
      </c>
      <c r="E381" s="166"/>
      <c r="F381" s="166"/>
      <c r="G381" s="167" t="s">
        <v>202</v>
      </c>
      <c r="H381" s="168"/>
      <c r="I381" s="169" t="s">
        <v>1309</v>
      </c>
      <c r="J381" s="170"/>
      <c r="K381" s="171"/>
      <c r="L381" s="172"/>
      <c r="M381" s="180"/>
      <c r="N381" s="170">
        <v>103</v>
      </c>
      <c r="O381" s="174" t="s">
        <v>1789</v>
      </c>
      <c r="P381" s="172" t="s">
        <v>1790</v>
      </c>
      <c r="Q381" s="173">
        <v>98.5</v>
      </c>
      <c r="R381" s="175"/>
      <c r="S381" s="176"/>
      <c r="T381" s="177"/>
      <c r="U381" s="173"/>
      <c r="V381" s="175"/>
      <c r="W381" s="176"/>
      <c r="X381" s="177"/>
      <c r="Y381" s="180"/>
      <c r="Z381" s="175"/>
      <c r="AA381" s="176"/>
      <c r="AB381" s="177"/>
      <c r="AC381" s="173"/>
      <c r="AD381" s="138"/>
      <c r="AE381" s="181">
        <v>0</v>
      </c>
      <c r="AF381" s="182">
        <v>98.5</v>
      </c>
      <c r="AG381" s="182">
        <v>0</v>
      </c>
      <c r="AH381" s="182">
        <v>0</v>
      </c>
      <c r="AI381" s="183">
        <v>0</v>
      </c>
      <c r="AJ381" s="184">
        <v>98.5</v>
      </c>
    </row>
    <row r="382" spans="1:36" ht="18.75" customHeight="1" x14ac:dyDescent="0.25">
      <c r="A382" s="77"/>
      <c r="B382" s="19">
        <v>374</v>
      </c>
      <c r="C382" s="20" t="s">
        <v>1791</v>
      </c>
      <c r="D382" s="151" t="s">
        <v>1792</v>
      </c>
      <c r="E382" s="166">
        <v>1964</v>
      </c>
      <c r="F382" s="166" t="s">
        <v>300</v>
      </c>
      <c r="G382" s="167" t="s">
        <v>158</v>
      </c>
      <c r="H382" s="168">
        <v>15</v>
      </c>
      <c r="I382" s="169" t="s">
        <v>1793</v>
      </c>
      <c r="J382" s="170"/>
      <c r="K382" s="171"/>
      <c r="L382" s="172"/>
      <c r="M382" s="180"/>
      <c r="N382" s="170"/>
      <c r="O382" s="174"/>
      <c r="P382" s="172"/>
      <c r="Q382" s="173"/>
      <c r="R382" s="175"/>
      <c r="S382" s="176"/>
      <c r="T382" s="177"/>
      <c r="U382" s="173"/>
      <c r="V382" s="175"/>
      <c r="W382" s="176"/>
      <c r="X382" s="177"/>
      <c r="Y382" s="180"/>
      <c r="Z382" s="175">
        <v>103</v>
      </c>
      <c r="AA382" s="176" t="s">
        <v>1794</v>
      </c>
      <c r="AB382" s="177" t="s">
        <v>1795</v>
      </c>
      <c r="AC382" s="173">
        <v>98.5</v>
      </c>
      <c r="AD382" s="138"/>
      <c r="AE382" s="181">
        <v>0</v>
      </c>
      <c r="AF382" s="182">
        <v>0</v>
      </c>
      <c r="AG382" s="182">
        <v>0</v>
      </c>
      <c r="AH382" s="182">
        <v>0</v>
      </c>
      <c r="AI382" s="183">
        <v>98.5</v>
      </c>
      <c r="AJ382" s="184">
        <v>98.5</v>
      </c>
    </row>
    <row r="383" spans="1:36" ht="18.75" customHeight="1" x14ac:dyDescent="0.25">
      <c r="A383" s="77"/>
      <c r="B383" s="19">
        <v>376</v>
      </c>
      <c r="C383" s="20" t="s">
        <v>1796</v>
      </c>
      <c r="D383" s="151" t="s">
        <v>1797</v>
      </c>
      <c r="E383" s="166">
        <v>1989</v>
      </c>
      <c r="F383" s="166" t="s">
        <v>300</v>
      </c>
      <c r="G383" s="167" t="s">
        <v>1798</v>
      </c>
      <c r="H383" s="168">
        <v>1</v>
      </c>
      <c r="I383" s="169" t="s">
        <v>1799</v>
      </c>
      <c r="J383" s="170"/>
      <c r="K383" s="171"/>
      <c r="L383" s="172"/>
      <c r="M383" s="180"/>
      <c r="N383" s="170"/>
      <c r="O383" s="174"/>
      <c r="P383" s="172"/>
      <c r="Q383" s="173"/>
      <c r="R383" s="175"/>
      <c r="S383" s="176"/>
      <c r="T383" s="177"/>
      <c r="U383" s="173"/>
      <c r="V383" s="175"/>
      <c r="W383" s="176"/>
      <c r="X383" s="177"/>
      <c r="Y383" s="180"/>
      <c r="Z383" s="175">
        <v>104</v>
      </c>
      <c r="AA383" s="176" t="s">
        <v>1800</v>
      </c>
      <c r="AB383" s="177" t="s">
        <v>1801</v>
      </c>
      <c r="AC383" s="173">
        <v>98</v>
      </c>
      <c r="AD383" s="138"/>
      <c r="AE383" s="181">
        <v>0</v>
      </c>
      <c r="AF383" s="182">
        <v>0</v>
      </c>
      <c r="AG383" s="182">
        <v>0</v>
      </c>
      <c r="AH383" s="182">
        <v>0</v>
      </c>
      <c r="AI383" s="183">
        <v>98</v>
      </c>
      <c r="AJ383" s="184">
        <v>98</v>
      </c>
    </row>
    <row r="384" spans="1:36" ht="18.75" customHeight="1" x14ac:dyDescent="0.25">
      <c r="A384" s="77"/>
      <c r="B384" s="19">
        <v>376</v>
      </c>
      <c r="C384" s="20" t="s">
        <v>1802</v>
      </c>
      <c r="D384" s="151" t="s">
        <v>333</v>
      </c>
      <c r="E384" s="166"/>
      <c r="F384" s="166"/>
      <c r="G384" s="167" t="s">
        <v>301</v>
      </c>
      <c r="H384" s="168"/>
      <c r="I384" s="169"/>
      <c r="J384" s="170"/>
      <c r="K384" s="171"/>
      <c r="L384" s="172"/>
      <c r="M384" s="180"/>
      <c r="N384" s="170">
        <v>104</v>
      </c>
      <c r="O384" s="174" t="s">
        <v>1803</v>
      </c>
      <c r="P384" s="172" t="s">
        <v>1804</v>
      </c>
      <c r="Q384" s="173">
        <v>98</v>
      </c>
      <c r="R384" s="175"/>
      <c r="S384" s="176"/>
      <c r="T384" s="177"/>
      <c r="U384" s="173"/>
      <c r="V384" s="175"/>
      <c r="W384" s="176"/>
      <c r="X384" s="177"/>
      <c r="Y384" s="180"/>
      <c r="Z384" s="175"/>
      <c r="AA384" s="176"/>
      <c r="AB384" s="177"/>
      <c r="AC384" s="173"/>
      <c r="AD384" s="138"/>
      <c r="AE384" s="181">
        <v>0</v>
      </c>
      <c r="AF384" s="182">
        <v>98</v>
      </c>
      <c r="AG384" s="182">
        <v>0</v>
      </c>
      <c r="AH384" s="182">
        <v>0</v>
      </c>
      <c r="AI384" s="183">
        <v>0</v>
      </c>
      <c r="AJ384" s="184">
        <v>98</v>
      </c>
    </row>
    <row r="385" spans="1:36" ht="18.75" customHeight="1" x14ac:dyDescent="0.25">
      <c r="A385" s="77"/>
      <c r="B385" s="19">
        <v>378</v>
      </c>
      <c r="C385" s="20" t="s">
        <v>1805</v>
      </c>
      <c r="D385" s="151" t="s">
        <v>1806</v>
      </c>
      <c r="E385" s="166"/>
      <c r="F385" s="166"/>
      <c r="G385" s="167" t="s">
        <v>301</v>
      </c>
      <c r="H385" s="168"/>
      <c r="I385" s="169" t="s">
        <v>472</v>
      </c>
      <c r="J385" s="170"/>
      <c r="K385" s="171"/>
      <c r="L385" s="172"/>
      <c r="M385" s="180"/>
      <c r="N385" s="170">
        <v>105</v>
      </c>
      <c r="O385" s="174" t="s">
        <v>1807</v>
      </c>
      <c r="P385" s="172" t="s">
        <v>1808</v>
      </c>
      <c r="Q385" s="173">
        <v>97.5</v>
      </c>
      <c r="R385" s="175"/>
      <c r="S385" s="176"/>
      <c r="T385" s="177"/>
      <c r="U385" s="173"/>
      <c r="V385" s="175"/>
      <c r="W385" s="176"/>
      <c r="X385" s="177"/>
      <c r="Y385" s="180"/>
      <c r="Z385" s="175"/>
      <c r="AA385" s="176"/>
      <c r="AB385" s="177"/>
      <c r="AC385" s="173"/>
      <c r="AD385" s="138"/>
      <c r="AE385" s="181">
        <v>0</v>
      </c>
      <c r="AF385" s="182">
        <v>97.5</v>
      </c>
      <c r="AG385" s="182">
        <v>0</v>
      </c>
      <c r="AH385" s="182">
        <v>0</v>
      </c>
      <c r="AI385" s="183">
        <v>0</v>
      </c>
      <c r="AJ385" s="184">
        <v>97.5</v>
      </c>
    </row>
    <row r="386" spans="1:36" ht="18.75" customHeight="1" x14ac:dyDescent="0.25">
      <c r="A386" s="77"/>
      <c r="B386" s="19">
        <v>379</v>
      </c>
      <c r="C386" s="20" t="s">
        <v>1809</v>
      </c>
      <c r="D386" s="151" t="s">
        <v>996</v>
      </c>
      <c r="E386" s="166"/>
      <c r="F386" s="166"/>
      <c r="G386" s="167" t="s">
        <v>417</v>
      </c>
      <c r="H386" s="168"/>
      <c r="I386" s="169" t="s">
        <v>1810</v>
      </c>
      <c r="J386" s="170"/>
      <c r="K386" s="171"/>
      <c r="L386" s="172"/>
      <c r="M386" s="180"/>
      <c r="N386" s="170">
        <v>106</v>
      </c>
      <c r="O386" s="174" t="s">
        <v>1811</v>
      </c>
      <c r="P386" s="172" t="s">
        <v>1812</v>
      </c>
      <c r="Q386" s="173">
        <v>97</v>
      </c>
      <c r="R386" s="175"/>
      <c r="S386" s="176"/>
      <c r="T386" s="177"/>
      <c r="U386" s="173"/>
      <c r="V386" s="175"/>
      <c r="W386" s="176"/>
      <c r="X386" s="177"/>
      <c r="Y386" s="180"/>
      <c r="Z386" s="175"/>
      <c r="AA386" s="176"/>
      <c r="AB386" s="177"/>
      <c r="AC386" s="173"/>
      <c r="AD386" s="138"/>
      <c r="AE386" s="181">
        <v>0</v>
      </c>
      <c r="AF386" s="182">
        <v>97</v>
      </c>
      <c r="AG386" s="182">
        <v>0</v>
      </c>
      <c r="AH386" s="182">
        <v>0</v>
      </c>
      <c r="AI386" s="183">
        <v>0</v>
      </c>
      <c r="AJ386" s="184">
        <v>97</v>
      </c>
    </row>
    <row r="387" spans="1:36" ht="18.75" customHeight="1" x14ac:dyDescent="0.25">
      <c r="A387" s="77"/>
      <c r="B387" s="19">
        <v>379</v>
      </c>
      <c r="C387" s="20" t="s">
        <v>1813</v>
      </c>
      <c r="D387" s="151" t="s">
        <v>1814</v>
      </c>
      <c r="E387" s="166">
        <v>1963</v>
      </c>
      <c r="F387" s="166" t="s">
        <v>300</v>
      </c>
      <c r="G387" s="149" t="s">
        <v>158</v>
      </c>
      <c r="H387" s="168">
        <v>17</v>
      </c>
      <c r="I387" s="169" t="s">
        <v>1815</v>
      </c>
      <c r="J387" s="170"/>
      <c r="K387" s="171"/>
      <c r="L387" s="172"/>
      <c r="M387" s="180"/>
      <c r="N387" s="170"/>
      <c r="O387" s="174"/>
      <c r="P387" s="172"/>
      <c r="Q387" s="173"/>
      <c r="R387" s="175"/>
      <c r="S387" s="176"/>
      <c r="T387" s="177"/>
      <c r="U387" s="173"/>
      <c r="V387" s="175"/>
      <c r="W387" s="176"/>
      <c r="X387" s="177"/>
      <c r="Y387" s="180"/>
      <c r="Z387" s="175">
        <v>106</v>
      </c>
      <c r="AA387" s="176" t="s">
        <v>1816</v>
      </c>
      <c r="AB387" s="177" t="s">
        <v>1817</v>
      </c>
      <c r="AC387" s="173">
        <v>97</v>
      </c>
      <c r="AD387" s="138"/>
      <c r="AE387" s="181">
        <v>0</v>
      </c>
      <c r="AF387" s="182">
        <v>0</v>
      </c>
      <c r="AG387" s="182">
        <v>0</v>
      </c>
      <c r="AH387" s="182">
        <v>0</v>
      </c>
      <c r="AI387" s="183">
        <v>97</v>
      </c>
      <c r="AJ387" s="184">
        <v>97</v>
      </c>
    </row>
    <row r="388" spans="1:36" ht="18.75" customHeight="1" x14ac:dyDescent="0.25">
      <c r="A388" s="77"/>
      <c r="B388" s="19">
        <v>381</v>
      </c>
      <c r="C388" s="20" t="s">
        <v>1818</v>
      </c>
      <c r="D388" s="151" t="s">
        <v>840</v>
      </c>
      <c r="E388" s="166"/>
      <c r="F388" s="166"/>
      <c r="G388" s="167" t="s">
        <v>202</v>
      </c>
      <c r="H388" s="168"/>
      <c r="I388" s="169" t="s">
        <v>1819</v>
      </c>
      <c r="J388" s="170"/>
      <c r="K388" s="171"/>
      <c r="L388" s="172"/>
      <c r="M388" s="180"/>
      <c r="N388" s="170">
        <v>107</v>
      </c>
      <c r="O388" s="174" t="s">
        <v>1820</v>
      </c>
      <c r="P388" s="172" t="s">
        <v>1821</v>
      </c>
      <c r="Q388" s="173">
        <v>96.5</v>
      </c>
      <c r="R388" s="175"/>
      <c r="S388" s="176"/>
      <c r="T388" s="177"/>
      <c r="U388" s="173"/>
      <c r="V388" s="175"/>
      <c r="W388" s="176"/>
      <c r="X388" s="177"/>
      <c r="Y388" s="180"/>
      <c r="Z388" s="175"/>
      <c r="AA388" s="176"/>
      <c r="AB388" s="177"/>
      <c r="AC388" s="173"/>
      <c r="AD388" s="138"/>
      <c r="AE388" s="181">
        <v>0</v>
      </c>
      <c r="AF388" s="182">
        <v>96.5</v>
      </c>
      <c r="AG388" s="182">
        <v>0</v>
      </c>
      <c r="AH388" s="182">
        <v>0</v>
      </c>
      <c r="AI388" s="183">
        <v>0</v>
      </c>
      <c r="AJ388" s="184">
        <v>96.5</v>
      </c>
    </row>
    <row r="389" spans="1:36" ht="18.75" customHeight="1" x14ac:dyDescent="0.25">
      <c r="A389" s="77"/>
      <c r="B389" s="19">
        <v>381</v>
      </c>
      <c r="C389" s="20" t="s">
        <v>1822</v>
      </c>
      <c r="D389" s="151" t="s">
        <v>29</v>
      </c>
      <c r="E389" s="166">
        <v>1972</v>
      </c>
      <c r="F389" s="166" t="s">
        <v>148</v>
      </c>
      <c r="G389" s="167" t="s">
        <v>168</v>
      </c>
      <c r="H389" s="168">
        <v>46</v>
      </c>
      <c r="I389" s="169" t="s">
        <v>431</v>
      </c>
      <c r="J389" s="170"/>
      <c r="K389" s="171"/>
      <c r="L389" s="172"/>
      <c r="M389" s="180"/>
      <c r="N389" s="170"/>
      <c r="O389" s="174"/>
      <c r="P389" s="172"/>
      <c r="Q389" s="173"/>
      <c r="R389" s="175"/>
      <c r="S389" s="176"/>
      <c r="T389" s="177"/>
      <c r="U389" s="173"/>
      <c r="V389" s="175"/>
      <c r="W389" s="176"/>
      <c r="X389" s="177"/>
      <c r="Y389" s="180"/>
      <c r="Z389" s="175">
        <v>107</v>
      </c>
      <c r="AA389" s="176" t="s">
        <v>1823</v>
      </c>
      <c r="AB389" s="177" t="s">
        <v>1824</v>
      </c>
      <c r="AC389" s="173">
        <v>96.5</v>
      </c>
      <c r="AD389" s="138"/>
      <c r="AE389" s="181">
        <v>0</v>
      </c>
      <c r="AF389" s="182">
        <v>0</v>
      </c>
      <c r="AG389" s="182">
        <v>0</v>
      </c>
      <c r="AH389" s="182">
        <v>0</v>
      </c>
      <c r="AI389" s="183">
        <v>96.5</v>
      </c>
      <c r="AJ389" s="184">
        <v>96.5</v>
      </c>
    </row>
    <row r="390" spans="1:36" ht="18.75" customHeight="1" x14ac:dyDescent="0.25">
      <c r="A390" s="77"/>
      <c r="B390" s="19">
        <v>383</v>
      </c>
      <c r="C390" s="20" t="s">
        <v>1825</v>
      </c>
      <c r="D390" s="151" t="s">
        <v>478</v>
      </c>
      <c r="E390" s="166"/>
      <c r="F390" s="166"/>
      <c r="G390" s="167" t="s">
        <v>301</v>
      </c>
      <c r="H390" s="168"/>
      <c r="I390" s="169" t="s">
        <v>1826</v>
      </c>
      <c r="J390" s="170"/>
      <c r="K390" s="171"/>
      <c r="L390" s="172"/>
      <c r="M390" s="180"/>
      <c r="N390" s="170">
        <v>108</v>
      </c>
      <c r="O390" s="174" t="s">
        <v>1827</v>
      </c>
      <c r="P390" s="172" t="s">
        <v>1828</v>
      </c>
      <c r="Q390" s="173">
        <v>96</v>
      </c>
      <c r="R390" s="175"/>
      <c r="S390" s="176"/>
      <c r="T390" s="177"/>
      <c r="U390" s="173"/>
      <c r="V390" s="175"/>
      <c r="W390" s="176"/>
      <c r="X390" s="177"/>
      <c r="Y390" s="180"/>
      <c r="Z390" s="175"/>
      <c r="AA390" s="176"/>
      <c r="AB390" s="177"/>
      <c r="AC390" s="173"/>
      <c r="AD390" s="138"/>
      <c r="AE390" s="181">
        <v>0</v>
      </c>
      <c r="AF390" s="182">
        <v>96</v>
      </c>
      <c r="AG390" s="182">
        <v>0</v>
      </c>
      <c r="AH390" s="182">
        <v>0</v>
      </c>
      <c r="AI390" s="183">
        <v>0</v>
      </c>
      <c r="AJ390" s="184">
        <v>96</v>
      </c>
    </row>
    <row r="391" spans="1:36" ht="18.75" customHeight="1" x14ac:dyDescent="0.25">
      <c r="A391" s="77"/>
      <c r="B391" s="19">
        <v>384</v>
      </c>
      <c r="C391" s="20" t="s">
        <v>1829</v>
      </c>
      <c r="D391" s="151" t="s">
        <v>478</v>
      </c>
      <c r="E391" s="166"/>
      <c r="F391" s="166"/>
      <c r="G391" s="167" t="s">
        <v>301</v>
      </c>
      <c r="H391" s="168"/>
      <c r="I391" s="169" t="s">
        <v>1830</v>
      </c>
      <c r="J391" s="170"/>
      <c r="K391" s="171"/>
      <c r="L391" s="172"/>
      <c r="M391" s="180"/>
      <c r="N391" s="170">
        <v>109</v>
      </c>
      <c r="O391" s="174" t="s">
        <v>1831</v>
      </c>
      <c r="P391" s="172" t="s">
        <v>1832</v>
      </c>
      <c r="Q391" s="173">
        <v>95.5</v>
      </c>
      <c r="R391" s="175"/>
      <c r="S391" s="176"/>
      <c r="T391" s="177"/>
      <c r="U391" s="173"/>
      <c r="V391" s="175"/>
      <c r="W391" s="176"/>
      <c r="X391" s="177"/>
      <c r="Y391" s="180"/>
      <c r="Z391" s="175"/>
      <c r="AA391" s="176"/>
      <c r="AB391" s="177"/>
      <c r="AC391" s="173"/>
      <c r="AD391" s="138"/>
      <c r="AE391" s="181">
        <v>0</v>
      </c>
      <c r="AF391" s="182">
        <v>95.5</v>
      </c>
      <c r="AG391" s="182">
        <v>0</v>
      </c>
      <c r="AH391" s="182">
        <v>0</v>
      </c>
      <c r="AI391" s="183">
        <v>0</v>
      </c>
      <c r="AJ391" s="184">
        <v>95.5</v>
      </c>
    </row>
    <row r="392" spans="1:36" ht="18.75" customHeight="1" x14ac:dyDescent="0.25">
      <c r="A392" s="77"/>
      <c r="B392" s="19">
        <v>384</v>
      </c>
      <c r="C392" s="20" t="s">
        <v>1833</v>
      </c>
      <c r="D392" s="151" t="s">
        <v>29</v>
      </c>
      <c r="E392" s="166">
        <v>1972</v>
      </c>
      <c r="F392" s="166" t="s">
        <v>148</v>
      </c>
      <c r="G392" s="167" t="s">
        <v>168</v>
      </c>
      <c r="H392" s="168">
        <v>47</v>
      </c>
      <c r="I392" s="169" t="s">
        <v>1834</v>
      </c>
      <c r="J392" s="170"/>
      <c r="K392" s="171"/>
      <c r="L392" s="172"/>
      <c r="M392" s="180"/>
      <c r="N392" s="170"/>
      <c r="O392" s="174"/>
      <c r="P392" s="172"/>
      <c r="Q392" s="173"/>
      <c r="R392" s="175"/>
      <c r="S392" s="176"/>
      <c r="T392" s="177"/>
      <c r="U392" s="173"/>
      <c r="V392" s="175"/>
      <c r="W392" s="176"/>
      <c r="X392" s="177"/>
      <c r="Y392" s="180"/>
      <c r="Z392" s="175">
        <v>109</v>
      </c>
      <c r="AA392" s="176" t="s">
        <v>1835</v>
      </c>
      <c r="AB392" s="177" t="s">
        <v>1836</v>
      </c>
      <c r="AC392" s="173">
        <v>95.5</v>
      </c>
      <c r="AD392" s="138"/>
      <c r="AE392" s="181">
        <v>0</v>
      </c>
      <c r="AF392" s="182">
        <v>0</v>
      </c>
      <c r="AG392" s="182">
        <v>0</v>
      </c>
      <c r="AH392" s="182">
        <v>0</v>
      </c>
      <c r="AI392" s="183">
        <v>95.5</v>
      </c>
      <c r="AJ392" s="184">
        <v>95.5</v>
      </c>
    </row>
    <row r="393" spans="1:36" ht="18.75" customHeight="1" x14ac:dyDescent="0.25">
      <c r="A393" s="77"/>
      <c r="B393" s="19">
        <v>386</v>
      </c>
      <c r="C393" s="20" t="s">
        <v>1837</v>
      </c>
      <c r="D393" s="151" t="s">
        <v>426</v>
      </c>
      <c r="E393" s="166"/>
      <c r="F393" s="166"/>
      <c r="G393" s="167" t="s">
        <v>301</v>
      </c>
      <c r="H393" s="168"/>
      <c r="I393" s="169" t="s">
        <v>1838</v>
      </c>
      <c r="J393" s="170"/>
      <c r="K393" s="171"/>
      <c r="L393" s="172"/>
      <c r="M393" s="180"/>
      <c r="N393" s="170">
        <v>110</v>
      </c>
      <c r="O393" s="174" t="s">
        <v>1839</v>
      </c>
      <c r="P393" s="172" t="s">
        <v>1840</v>
      </c>
      <c r="Q393" s="173">
        <v>95</v>
      </c>
      <c r="R393" s="175"/>
      <c r="S393" s="176"/>
      <c r="T393" s="177"/>
      <c r="U393" s="173"/>
      <c r="V393" s="175"/>
      <c r="W393" s="176"/>
      <c r="X393" s="177"/>
      <c r="Y393" s="180"/>
      <c r="Z393" s="175"/>
      <c r="AA393" s="176"/>
      <c r="AB393" s="177"/>
      <c r="AC393" s="173"/>
      <c r="AD393" s="138"/>
      <c r="AE393" s="181">
        <v>0</v>
      </c>
      <c r="AF393" s="182">
        <v>95</v>
      </c>
      <c r="AG393" s="182">
        <v>0</v>
      </c>
      <c r="AH393" s="182">
        <v>0</v>
      </c>
      <c r="AI393" s="183">
        <v>0</v>
      </c>
      <c r="AJ393" s="184">
        <v>95</v>
      </c>
    </row>
    <row r="394" spans="1:36" ht="18.75" customHeight="1" x14ac:dyDescent="0.25">
      <c r="A394" s="77"/>
      <c r="B394" s="19">
        <v>387</v>
      </c>
      <c r="C394" s="20" t="s">
        <v>1841</v>
      </c>
      <c r="D394" s="151" t="s">
        <v>30</v>
      </c>
      <c r="E394" s="166"/>
      <c r="F394" s="166"/>
      <c r="G394" s="167" t="s">
        <v>279</v>
      </c>
      <c r="H394" s="168"/>
      <c r="I394" s="169"/>
      <c r="J394" s="170"/>
      <c r="K394" s="171"/>
      <c r="L394" s="172"/>
      <c r="M394" s="180"/>
      <c r="N394" s="170">
        <v>112</v>
      </c>
      <c r="O394" s="174" t="s">
        <v>1842</v>
      </c>
      <c r="P394" s="172" t="s">
        <v>1843</v>
      </c>
      <c r="Q394" s="173">
        <v>94</v>
      </c>
      <c r="R394" s="175"/>
      <c r="S394" s="176"/>
      <c r="T394" s="177"/>
      <c r="U394" s="173"/>
      <c r="V394" s="175"/>
      <c r="W394" s="176"/>
      <c r="X394" s="177"/>
      <c r="Y394" s="180"/>
      <c r="Z394" s="175"/>
      <c r="AA394" s="176"/>
      <c r="AB394" s="177"/>
      <c r="AC394" s="173"/>
      <c r="AD394" s="138"/>
      <c r="AE394" s="181">
        <v>0</v>
      </c>
      <c r="AF394" s="182">
        <v>94</v>
      </c>
      <c r="AG394" s="182">
        <v>0</v>
      </c>
      <c r="AH394" s="182">
        <v>0</v>
      </c>
      <c r="AI394" s="183">
        <v>0</v>
      </c>
      <c r="AJ394" s="184">
        <v>94</v>
      </c>
    </row>
    <row r="395" spans="1:36" ht="18.75" customHeight="1" x14ac:dyDescent="0.25">
      <c r="A395" s="77"/>
      <c r="B395" s="19">
        <v>388</v>
      </c>
      <c r="C395" s="20" t="s">
        <v>1076</v>
      </c>
      <c r="D395" s="151" t="s">
        <v>333</v>
      </c>
      <c r="E395" s="166">
        <v>1985</v>
      </c>
      <c r="F395" s="166" t="s">
        <v>148</v>
      </c>
      <c r="G395" s="167" t="s">
        <v>227</v>
      </c>
      <c r="H395" s="168">
        <v>33</v>
      </c>
      <c r="I395" s="169" t="s">
        <v>1844</v>
      </c>
      <c r="J395" s="170"/>
      <c r="K395" s="171"/>
      <c r="L395" s="172"/>
      <c r="M395" s="180"/>
      <c r="N395" s="170"/>
      <c r="O395" s="174"/>
      <c r="P395" s="172"/>
      <c r="Q395" s="173"/>
      <c r="R395" s="175"/>
      <c r="S395" s="176"/>
      <c r="T395" s="177"/>
      <c r="U395" s="173"/>
      <c r="V395" s="175"/>
      <c r="W395" s="176"/>
      <c r="X395" s="177"/>
      <c r="Y395" s="180"/>
      <c r="Z395" s="175">
        <v>113</v>
      </c>
      <c r="AA395" s="176" t="s">
        <v>1845</v>
      </c>
      <c r="AB395" s="177" t="s">
        <v>1846</v>
      </c>
      <c r="AC395" s="173">
        <v>93.5</v>
      </c>
      <c r="AD395" s="138"/>
      <c r="AE395" s="181">
        <v>0</v>
      </c>
      <c r="AF395" s="182">
        <v>0</v>
      </c>
      <c r="AG395" s="182">
        <v>0</v>
      </c>
      <c r="AH395" s="182">
        <v>0</v>
      </c>
      <c r="AI395" s="183">
        <v>93.5</v>
      </c>
      <c r="AJ395" s="184">
        <v>93.5</v>
      </c>
    </row>
    <row r="396" spans="1:36" ht="18.75" customHeight="1" x14ac:dyDescent="0.25">
      <c r="A396" s="77"/>
      <c r="B396" s="19">
        <v>388</v>
      </c>
      <c r="C396" s="20" t="s">
        <v>628</v>
      </c>
      <c r="D396" s="151" t="s">
        <v>31</v>
      </c>
      <c r="E396" s="166"/>
      <c r="F396" s="166"/>
      <c r="G396" s="149" t="s">
        <v>202</v>
      </c>
      <c r="H396" s="168"/>
      <c r="I396" s="169" t="s">
        <v>1847</v>
      </c>
      <c r="J396" s="170"/>
      <c r="K396" s="171"/>
      <c r="L396" s="172"/>
      <c r="M396" s="180"/>
      <c r="N396" s="170">
        <v>113</v>
      </c>
      <c r="O396" s="174" t="s">
        <v>1848</v>
      </c>
      <c r="P396" s="172" t="s">
        <v>1849</v>
      </c>
      <c r="Q396" s="173">
        <v>93.5</v>
      </c>
      <c r="R396" s="175"/>
      <c r="S396" s="176"/>
      <c r="T396" s="177"/>
      <c r="U396" s="173"/>
      <c r="V396" s="175"/>
      <c r="W396" s="176"/>
      <c r="X396" s="177"/>
      <c r="Y396" s="180"/>
      <c r="Z396" s="175"/>
      <c r="AA396" s="176"/>
      <c r="AB396" s="177"/>
      <c r="AC396" s="173"/>
      <c r="AD396" s="138"/>
      <c r="AE396" s="181">
        <v>0</v>
      </c>
      <c r="AF396" s="182">
        <v>93.5</v>
      </c>
      <c r="AG396" s="182">
        <v>0</v>
      </c>
      <c r="AH396" s="182">
        <v>0</v>
      </c>
      <c r="AI396" s="183">
        <v>0</v>
      </c>
      <c r="AJ396" s="184">
        <v>93.5</v>
      </c>
    </row>
    <row r="397" spans="1:36" ht="18.75" customHeight="1" x14ac:dyDescent="0.25">
      <c r="A397" s="77"/>
      <c r="B397" s="19">
        <v>390</v>
      </c>
      <c r="C397" s="20" t="s">
        <v>899</v>
      </c>
      <c r="D397" s="151" t="s">
        <v>625</v>
      </c>
      <c r="E397" s="166"/>
      <c r="F397" s="166"/>
      <c r="G397" s="167" t="s">
        <v>301</v>
      </c>
      <c r="H397" s="168"/>
      <c r="I397" s="169" t="s">
        <v>14</v>
      </c>
      <c r="J397" s="170"/>
      <c r="K397" s="171"/>
      <c r="L397" s="172"/>
      <c r="M397" s="180"/>
      <c r="N397" s="170">
        <v>114</v>
      </c>
      <c r="O397" s="174" t="s">
        <v>1850</v>
      </c>
      <c r="P397" s="172" t="s">
        <v>1851</v>
      </c>
      <c r="Q397" s="173">
        <v>93</v>
      </c>
      <c r="R397" s="175"/>
      <c r="S397" s="176"/>
      <c r="T397" s="177"/>
      <c r="U397" s="173"/>
      <c r="V397" s="175"/>
      <c r="W397" s="176"/>
      <c r="X397" s="177"/>
      <c r="Y397" s="180"/>
      <c r="Z397" s="175"/>
      <c r="AA397" s="176"/>
      <c r="AB397" s="177"/>
      <c r="AC397" s="173"/>
      <c r="AD397" s="138"/>
      <c r="AE397" s="181">
        <v>0</v>
      </c>
      <c r="AF397" s="182">
        <v>93</v>
      </c>
      <c r="AG397" s="182">
        <v>0</v>
      </c>
      <c r="AH397" s="182">
        <v>0</v>
      </c>
      <c r="AI397" s="183">
        <v>0</v>
      </c>
      <c r="AJ397" s="184">
        <v>93</v>
      </c>
    </row>
    <row r="398" spans="1:36" ht="18.75" customHeight="1" x14ac:dyDescent="0.25">
      <c r="A398" s="77"/>
      <c r="B398" s="19">
        <v>390</v>
      </c>
      <c r="C398" s="20" t="s">
        <v>1852</v>
      </c>
      <c r="D398" s="151" t="s">
        <v>1853</v>
      </c>
      <c r="E398" s="166">
        <v>1957</v>
      </c>
      <c r="F398" s="166" t="s">
        <v>300</v>
      </c>
      <c r="G398" s="167" t="s">
        <v>1854</v>
      </c>
      <c r="H398" s="168">
        <v>1</v>
      </c>
      <c r="I398" s="169" t="s">
        <v>1855</v>
      </c>
      <c r="J398" s="170"/>
      <c r="K398" s="171"/>
      <c r="L398" s="172"/>
      <c r="M398" s="180"/>
      <c r="N398" s="170"/>
      <c r="O398" s="174"/>
      <c r="P398" s="172"/>
      <c r="Q398" s="173"/>
      <c r="R398" s="175"/>
      <c r="S398" s="176"/>
      <c r="T398" s="177"/>
      <c r="U398" s="173"/>
      <c r="V398" s="175"/>
      <c r="W398" s="176"/>
      <c r="X398" s="177"/>
      <c r="Y398" s="180"/>
      <c r="Z398" s="175">
        <v>114</v>
      </c>
      <c r="AA398" s="176" t="s">
        <v>1856</v>
      </c>
      <c r="AB398" s="177" t="s">
        <v>1857</v>
      </c>
      <c r="AC398" s="173">
        <v>93</v>
      </c>
      <c r="AD398" s="138"/>
      <c r="AE398" s="181">
        <v>0</v>
      </c>
      <c r="AF398" s="182">
        <v>0</v>
      </c>
      <c r="AG398" s="182">
        <v>0</v>
      </c>
      <c r="AH398" s="182">
        <v>0</v>
      </c>
      <c r="AI398" s="183">
        <v>93</v>
      </c>
      <c r="AJ398" s="184">
        <v>93</v>
      </c>
    </row>
    <row r="399" spans="1:36" ht="18.75" customHeight="1" x14ac:dyDescent="0.25">
      <c r="A399" s="77"/>
      <c r="B399" s="19">
        <v>392</v>
      </c>
      <c r="C399" s="20" t="s">
        <v>1180</v>
      </c>
      <c r="D399" s="151" t="s">
        <v>812</v>
      </c>
      <c r="E399" s="166"/>
      <c r="F399" s="166"/>
      <c r="G399" s="167" t="s">
        <v>417</v>
      </c>
      <c r="H399" s="168"/>
      <c r="I399" s="169"/>
      <c r="J399" s="170"/>
      <c r="K399" s="171"/>
      <c r="L399" s="172"/>
      <c r="M399" s="180"/>
      <c r="N399" s="170">
        <v>115</v>
      </c>
      <c r="O399" s="174" t="s">
        <v>1858</v>
      </c>
      <c r="P399" s="172" t="s">
        <v>1859</v>
      </c>
      <c r="Q399" s="173">
        <v>92.5</v>
      </c>
      <c r="R399" s="175"/>
      <c r="S399" s="176"/>
      <c r="T399" s="177"/>
      <c r="U399" s="173"/>
      <c r="V399" s="175"/>
      <c r="W399" s="185"/>
      <c r="X399" s="177"/>
      <c r="Y399" s="180"/>
      <c r="Z399" s="175"/>
      <c r="AA399" s="176"/>
      <c r="AB399" s="177"/>
      <c r="AC399" s="173"/>
      <c r="AD399" s="138"/>
      <c r="AE399" s="181">
        <v>0</v>
      </c>
      <c r="AF399" s="182">
        <v>92.5</v>
      </c>
      <c r="AG399" s="182">
        <v>0</v>
      </c>
      <c r="AH399" s="182">
        <v>0</v>
      </c>
      <c r="AI399" s="183">
        <v>0</v>
      </c>
      <c r="AJ399" s="184">
        <v>92.5</v>
      </c>
    </row>
    <row r="400" spans="1:36" ht="18.75" customHeight="1" x14ac:dyDescent="0.25">
      <c r="A400" s="77"/>
      <c r="B400" s="19">
        <v>392</v>
      </c>
      <c r="C400" s="20" t="s">
        <v>1860</v>
      </c>
      <c r="D400" s="151" t="s">
        <v>1861</v>
      </c>
      <c r="E400" s="166">
        <v>1971</v>
      </c>
      <c r="F400" s="166" t="s">
        <v>300</v>
      </c>
      <c r="G400" s="167" t="s">
        <v>168</v>
      </c>
      <c r="H400" s="168">
        <v>48</v>
      </c>
      <c r="I400" s="169" t="s">
        <v>431</v>
      </c>
      <c r="J400" s="170"/>
      <c r="K400" s="171"/>
      <c r="L400" s="172"/>
      <c r="M400" s="180"/>
      <c r="N400" s="170"/>
      <c r="O400" s="174"/>
      <c r="P400" s="172"/>
      <c r="Q400" s="173"/>
      <c r="R400" s="175"/>
      <c r="S400" s="176"/>
      <c r="T400" s="177"/>
      <c r="U400" s="173"/>
      <c r="V400" s="175"/>
      <c r="W400" s="185"/>
      <c r="X400" s="177"/>
      <c r="Y400" s="180"/>
      <c r="Z400" s="175">
        <v>115</v>
      </c>
      <c r="AA400" s="176" t="s">
        <v>1862</v>
      </c>
      <c r="AB400" s="177" t="s">
        <v>1863</v>
      </c>
      <c r="AC400" s="173">
        <v>92.5</v>
      </c>
      <c r="AD400" s="138"/>
      <c r="AE400" s="181">
        <v>0</v>
      </c>
      <c r="AF400" s="182">
        <v>0</v>
      </c>
      <c r="AG400" s="182">
        <v>0</v>
      </c>
      <c r="AH400" s="182">
        <v>0</v>
      </c>
      <c r="AI400" s="183">
        <v>92.5</v>
      </c>
      <c r="AJ400" s="184">
        <v>92.5</v>
      </c>
    </row>
    <row r="401" spans="1:36" ht="18.75" customHeight="1" x14ac:dyDescent="0.25">
      <c r="A401" s="77"/>
      <c r="B401" s="19">
        <v>394</v>
      </c>
      <c r="C401" s="20" t="s">
        <v>1864</v>
      </c>
      <c r="D401" s="151" t="s">
        <v>271</v>
      </c>
      <c r="E401" s="166">
        <v>1976</v>
      </c>
      <c r="F401" s="166" t="s">
        <v>148</v>
      </c>
      <c r="G401" s="167" t="s">
        <v>168</v>
      </c>
      <c r="H401" s="168">
        <v>49</v>
      </c>
      <c r="I401" s="169" t="s">
        <v>1865</v>
      </c>
      <c r="J401" s="170"/>
      <c r="K401" s="171"/>
      <c r="L401" s="172"/>
      <c r="M401" s="180"/>
      <c r="N401" s="170"/>
      <c r="O401" s="174"/>
      <c r="P401" s="172"/>
      <c r="Q401" s="173"/>
      <c r="R401" s="175"/>
      <c r="S401" s="176"/>
      <c r="T401" s="177"/>
      <c r="U401" s="173"/>
      <c r="V401" s="175"/>
      <c r="W401" s="185"/>
      <c r="X401" s="177"/>
      <c r="Y401" s="180"/>
      <c r="Z401" s="175">
        <v>116</v>
      </c>
      <c r="AA401" s="176" t="s">
        <v>1327</v>
      </c>
      <c r="AB401" s="177" t="s">
        <v>1328</v>
      </c>
      <c r="AC401" s="173">
        <v>92</v>
      </c>
      <c r="AD401" s="138"/>
      <c r="AE401" s="181">
        <v>0</v>
      </c>
      <c r="AF401" s="182">
        <v>0</v>
      </c>
      <c r="AG401" s="182">
        <v>0</v>
      </c>
      <c r="AH401" s="182">
        <v>0</v>
      </c>
      <c r="AI401" s="183">
        <v>92</v>
      </c>
      <c r="AJ401" s="184">
        <v>92</v>
      </c>
    </row>
    <row r="402" spans="1:36" ht="18.75" customHeight="1" x14ac:dyDescent="0.25">
      <c r="A402" s="77"/>
      <c r="B402" s="19">
        <v>394</v>
      </c>
      <c r="C402" s="20" t="s">
        <v>1866</v>
      </c>
      <c r="D402" s="151" t="s">
        <v>1867</v>
      </c>
      <c r="E402" s="166"/>
      <c r="F402" s="166"/>
      <c r="G402" s="167" t="s">
        <v>202</v>
      </c>
      <c r="H402" s="168"/>
      <c r="I402" s="169"/>
      <c r="J402" s="170"/>
      <c r="K402" s="171"/>
      <c r="L402" s="172"/>
      <c r="M402" s="180"/>
      <c r="N402" s="170">
        <v>116</v>
      </c>
      <c r="O402" s="174" t="s">
        <v>1868</v>
      </c>
      <c r="P402" s="172" t="s">
        <v>1869</v>
      </c>
      <c r="Q402" s="173">
        <v>92</v>
      </c>
      <c r="R402" s="175"/>
      <c r="S402" s="176"/>
      <c r="T402" s="177"/>
      <c r="U402" s="173"/>
      <c r="V402" s="175"/>
      <c r="W402" s="185"/>
      <c r="X402" s="177"/>
      <c r="Y402" s="180"/>
      <c r="Z402" s="175"/>
      <c r="AA402" s="176"/>
      <c r="AB402" s="177"/>
      <c r="AC402" s="173"/>
      <c r="AD402" s="138"/>
      <c r="AE402" s="181">
        <v>0</v>
      </c>
      <c r="AF402" s="182">
        <v>92</v>
      </c>
      <c r="AG402" s="182">
        <v>0</v>
      </c>
      <c r="AH402" s="182">
        <v>0</v>
      </c>
      <c r="AI402" s="183">
        <v>0</v>
      </c>
      <c r="AJ402" s="184">
        <v>92</v>
      </c>
    </row>
    <row r="403" spans="1:36" ht="18.75" customHeight="1" x14ac:dyDescent="0.25">
      <c r="A403" s="77"/>
      <c r="B403" s="19">
        <v>396</v>
      </c>
      <c r="C403" s="20" t="s">
        <v>1870</v>
      </c>
      <c r="D403" s="151" t="s">
        <v>1871</v>
      </c>
      <c r="E403" s="166"/>
      <c r="F403" s="166"/>
      <c r="G403" s="167" t="s">
        <v>417</v>
      </c>
      <c r="H403" s="168"/>
      <c r="I403" s="169" t="s">
        <v>1872</v>
      </c>
      <c r="J403" s="170"/>
      <c r="K403" s="171"/>
      <c r="L403" s="172"/>
      <c r="M403" s="180"/>
      <c r="N403" s="170">
        <v>118</v>
      </c>
      <c r="O403" s="174" t="s">
        <v>1873</v>
      </c>
      <c r="P403" s="172" t="s">
        <v>1874</v>
      </c>
      <c r="Q403" s="173">
        <v>91</v>
      </c>
      <c r="R403" s="175"/>
      <c r="S403" s="176"/>
      <c r="T403" s="177"/>
      <c r="U403" s="173"/>
      <c r="V403" s="175"/>
      <c r="W403" s="185"/>
      <c r="X403" s="177"/>
      <c r="Y403" s="180"/>
      <c r="Z403" s="175"/>
      <c r="AA403" s="176"/>
      <c r="AB403" s="177"/>
      <c r="AC403" s="173"/>
      <c r="AD403" s="138"/>
      <c r="AE403" s="181">
        <v>0</v>
      </c>
      <c r="AF403" s="182">
        <v>91</v>
      </c>
      <c r="AG403" s="182">
        <v>0</v>
      </c>
      <c r="AH403" s="182">
        <v>0</v>
      </c>
      <c r="AI403" s="183">
        <v>0</v>
      </c>
      <c r="AJ403" s="184">
        <v>91</v>
      </c>
    </row>
    <row r="404" spans="1:36" ht="18.75" customHeight="1" x14ac:dyDescent="0.25">
      <c r="A404" s="77"/>
      <c r="B404" s="19">
        <v>396</v>
      </c>
      <c r="C404" s="20" t="s">
        <v>1875</v>
      </c>
      <c r="D404" s="151" t="s">
        <v>966</v>
      </c>
      <c r="E404" s="166">
        <v>1970</v>
      </c>
      <c r="F404" s="166" t="s">
        <v>148</v>
      </c>
      <c r="G404" s="149" t="s">
        <v>168</v>
      </c>
      <c r="H404" s="168">
        <v>51</v>
      </c>
      <c r="I404" s="169" t="s">
        <v>521</v>
      </c>
      <c r="J404" s="170"/>
      <c r="K404" s="171"/>
      <c r="L404" s="172"/>
      <c r="M404" s="180"/>
      <c r="N404" s="170"/>
      <c r="O404" s="174"/>
      <c r="P404" s="172"/>
      <c r="Q404" s="173"/>
      <c r="R404" s="175"/>
      <c r="S404" s="176"/>
      <c r="T404" s="177"/>
      <c r="U404" s="173"/>
      <c r="V404" s="175"/>
      <c r="W404" s="185"/>
      <c r="X404" s="177"/>
      <c r="Y404" s="180"/>
      <c r="Z404" s="175">
        <v>118</v>
      </c>
      <c r="AA404" s="176" t="s">
        <v>1876</v>
      </c>
      <c r="AB404" s="177" t="s">
        <v>1877</v>
      </c>
      <c r="AC404" s="173">
        <v>91</v>
      </c>
      <c r="AD404" s="138"/>
      <c r="AE404" s="181">
        <v>0</v>
      </c>
      <c r="AF404" s="182">
        <v>0</v>
      </c>
      <c r="AG404" s="182">
        <v>0</v>
      </c>
      <c r="AH404" s="182">
        <v>0</v>
      </c>
      <c r="AI404" s="183">
        <v>91</v>
      </c>
      <c r="AJ404" s="184">
        <v>91</v>
      </c>
    </row>
    <row r="405" spans="1:36" ht="18.75" customHeight="1" x14ac:dyDescent="0.25">
      <c r="A405" s="77"/>
      <c r="B405" s="19">
        <v>398</v>
      </c>
      <c r="C405" s="20" t="s">
        <v>1878</v>
      </c>
      <c r="D405" s="151" t="s">
        <v>1879</v>
      </c>
      <c r="E405" s="166">
        <v>1961</v>
      </c>
      <c r="F405" s="166" t="s">
        <v>300</v>
      </c>
      <c r="G405" s="167" t="s">
        <v>158</v>
      </c>
      <c r="H405" s="168">
        <v>22</v>
      </c>
      <c r="I405" s="169" t="s">
        <v>1880</v>
      </c>
      <c r="J405" s="170"/>
      <c r="K405" s="171"/>
      <c r="L405" s="172"/>
      <c r="M405" s="180"/>
      <c r="N405" s="170"/>
      <c r="O405" s="174"/>
      <c r="P405" s="172"/>
      <c r="Q405" s="173"/>
      <c r="R405" s="175"/>
      <c r="S405" s="176"/>
      <c r="T405" s="177"/>
      <c r="U405" s="173"/>
      <c r="V405" s="175"/>
      <c r="W405" s="185"/>
      <c r="X405" s="177"/>
      <c r="Y405" s="180"/>
      <c r="Z405" s="175">
        <v>119</v>
      </c>
      <c r="AA405" s="176" t="s">
        <v>1881</v>
      </c>
      <c r="AB405" s="177" t="s">
        <v>1882</v>
      </c>
      <c r="AC405" s="173">
        <v>90.5</v>
      </c>
      <c r="AD405" s="138"/>
      <c r="AE405" s="181">
        <v>0</v>
      </c>
      <c r="AF405" s="182">
        <v>0</v>
      </c>
      <c r="AG405" s="182">
        <v>0</v>
      </c>
      <c r="AH405" s="182">
        <v>0</v>
      </c>
      <c r="AI405" s="183">
        <v>90.5</v>
      </c>
      <c r="AJ405" s="184">
        <v>90.5</v>
      </c>
    </row>
    <row r="406" spans="1:36" ht="18.75" customHeight="1" x14ac:dyDescent="0.25">
      <c r="A406" s="77"/>
      <c r="B406" s="19">
        <v>398</v>
      </c>
      <c r="C406" s="20" t="s">
        <v>1883</v>
      </c>
      <c r="D406" s="151" t="s">
        <v>912</v>
      </c>
      <c r="E406" s="166"/>
      <c r="F406" s="166"/>
      <c r="G406" s="167" t="s">
        <v>301</v>
      </c>
      <c r="H406" s="168"/>
      <c r="I406" s="169" t="s">
        <v>302</v>
      </c>
      <c r="J406" s="170"/>
      <c r="K406" s="171"/>
      <c r="L406" s="172"/>
      <c r="M406" s="180"/>
      <c r="N406" s="170">
        <v>119</v>
      </c>
      <c r="O406" s="174" t="s">
        <v>1884</v>
      </c>
      <c r="P406" s="172" t="s">
        <v>1885</v>
      </c>
      <c r="Q406" s="173">
        <v>90.5</v>
      </c>
      <c r="R406" s="175"/>
      <c r="S406" s="176"/>
      <c r="T406" s="177"/>
      <c r="U406" s="173"/>
      <c r="V406" s="175"/>
      <c r="W406" s="185"/>
      <c r="X406" s="177"/>
      <c r="Y406" s="180"/>
      <c r="Z406" s="175"/>
      <c r="AA406" s="176"/>
      <c r="AB406" s="177"/>
      <c r="AC406" s="173"/>
      <c r="AD406" s="138"/>
      <c r="AE406" s="181">
        <v>0</v>
      </c>
      <c r="AF406" s="182">
        <v>90.5</v>
      </c>
      <c r="AG406" s="182">
        <v>0</v>
      </c>
      <c r="AH406" s="182">
        <v>0</v>
      </c>
      <c r="AI406" s="183">
        <v>0</v>
      </c>
      <c r="AJ406" s="184">
        <v>90.5</v>
      </c>
    </row>
    <row r="407" spans="1:36" ht="18.75" customHeight="1" x14ac:dyDescent="0.25">
      <c r="A407" s="77"/>
      <c r="B407" s="19">
        <v>400</v>
      </c>
      <c r="C407" s="20" t="s">
        <v>1886</v>
      </c>
      <c r="D407" s="151" t="s">
        <v>996</v>
      </c>
      <c r="E407" s="166"/>
      <c r="F407" s="166"/>
      <c r="G407" s="167" t="s">
        <v>202</v>
      </c>
      <c r="H407" s="168"/>
      <c r="I407" s="169" t="s">
        <v>515</v>
      </c>
      <c r="J407" s="170"/>
      <c r="K407" s="171"/>
      <c r="L407" s="172"/>
      <c r="M407" s="180"/>
      <c r="N407" s="170">
        <v>120</v>
      </c>
      <c r="O407" s="174" t="s">
        <v>1887</v>
      </c>
      <c r="P407" s="172" t="s">
        <v>1888</v>
      </c>
      <c r="Q407" s="173">
        <v>90</v>
      </c>
      <c r="R407" s="175"/>
      <c r="S407" s="176"/>
      <c r="T407" s="177"/>
      <c r="U407" s="173"/>
      <c r="V407" s="175"/>
      <c r="W407" s="185"/>
      <c r="X407" s="177"/>
      <c r="Y407" s="180"/>
      <c r="Z407" s="175"/>
      <c r="AA407" s="176"/>
      <c r="AB407" s="177"/>
      <c r="AC407" s="173"/>
      <c r="AD407" s="138"/>
      <c r="AE407" s="181">
        <v>0</v>
      </c>
      <c r="AF407" s="182">
        <v>90</v>
      </c>
      <c r="AG407" s="182">
        <v>0</v>
      </c>
      <c r="AH407" s="182">
        <v>0</v>
      </c>
      <c r="AI407" s="183">
        <v>0</v>
      </c>
      <c r="AJ407" s="184">
        <v>90</v>
      </c>
    </row>
    <row r="408" spans="1:36" ht="18.75" customHeight="1" x14ac:dyDescent="0.25">
      <c r="A408" s="77"/>
      <c r="B408" s="19">
        <v>400</v>
      </c>
      <c r="C408" s="20" t="s">
        <v>1889</v>
      </c>
      <c r="D408" s="151" t="s">
        <v>1890</v>
      </c>
      <c r="E408" s="166">
        <v>1978</v>
      </c>
      <c r="F408" s="166" t="s">
        <v>300</v>
      </c>
      <c r="G408" s="167" t="s">
        <v>168</v>
      </c>
      <c r="H408" s="168">
        <v>52</v>
      </c>
      <c r="I408" s="169" t="s">
        <v>1891</v>
      </c>
      <c r="J408" s="170"/>
      <c r="K408" s="171"/>
      <c r="L408" s="172"/>
      <c r="M408" s="180"/>
      <c r="N408" s="170"/>
      <c r="O408" s="174"/>
      <c r="P408" s="172"/>
      <c r="Q408" s="173"/>
      <c r="R408" s="175"/>
      <c r="S408" s="176"/>
      <c r="T408" s="177"/>
      <c r="U408" s="173"/>
      <c r="V408" s="175"/>
      <c r="W408" s="185"/>
      <c r="X408" s="177"/>
      <c r="Y408" s="180"/>
      <c r="Z408" s="175">
        <v>120</v>
      </c>
      <c r="AA408" s="176" t="s">
        <v>1892</v>
      </c>
      <c r="AB408" s="177" t="s">
        <v>1893</v>
      </c>
      <c r="AC408" s="173">
        <v>90</v>
      </c>
      <c r="AD408" s="138"/>
      <c r="AE408" s="181">
        <v>0</v>
      </c>
      <c r="AF408" s="182">
        <v>0</v>
      </c>
      <c r="AG408" s="182">
        <v>0</v>
      </c>
      <c r="AH408" s="182">
        <v>0</v>
      </c>
      <c r="AI408" s="183">
        <v>90</v>
      </c>
      <c r="AJ408" s="184">
        <v>90</v>
      </c>
    </row>
    <row r="409" spans="1:36" ht="18.75" customHeight="1" x14ac:dyDescent="0.25">
      <c r="A409" s="77"/>
      <c r="B409" s="19">
        <v>402</v>
      </c>
      <c r="C409" s="20" t="s">
        <v>1894</v>
      </c>
      <c r="D409" s="151" t="s">
        <v>840</v>
      </c>
      <c r="E409" s="166"/>
      <c r="F409" s="166"/>
      <c r="G409" s="167" t="s">
        <v>301</v>
      </c>
      <c r="H409" s="168"/>
      <c r="I409" s="169" t="s">
        <v>1895</v>
      </c>
      <c r="J409" s="170"/>
      <c r="K409" s="171"/>
      <c r="L409" s="172"/>
      <c r="M409" s="180"/>
      <c r="N409" s="170">
        <v>121</v>
      </c>
      <c r="O409" s="174" t="s">
        <v>1896</v>
      </c>
      <c r="P409" s="172" t="s">
        <v>1897</v>
      </c>
      <c r="Q409" s="173">
        <v>89.5</v>
      </c>
      <c r="R409" s="175"/>
      <c r="S409" s="176"/>
      <c r="T409" s="177"/>
      <c r="U409" s="173"/>
      <c r="V409" s="175"/>
      <c r="W409" s="185"/>
      <c r="X409" s="177"/>
      <c r="Y409" s="180"/>
      <c r="Z409" s="175"/>
      <c r="AA409" s="176"/>
      <c r="AB409" s="177"/>
      <c r="AC409" s="173"/>
      <c r="AD409" s="138"/>
      <c r="AE409" s="181">
        <v>0</v>
      </c>
      <c r="AF409" s="182">
        <v>89.5</v>
      </c>
      <c r="AG409" s="182">
        <v>0</v>
      </c>
      <c r="AH409" s="182">
        <v>0</v>
      </c>
      <c r="AI409" s="183">
        <v>0</v>
      </c>
      <c r="AJ409" s="184">
        <v>89.5</v>
      </c>
    </row>
    <row r="410" spans="1:36" ht="18.75" customHeight="1" x14ac:dyDescent="0.25">
      <c r="A410" s="77"/>
      <c r="B410" s="19">
        <v>402</v>
      </c>
      <c r="C410" s="20" t="s">
        <v>1898</v>
      </c>
      <c r="D410" s="151" t="s">
        <v>1899</v>
      </c>
      <c r="E410" s="166">
        <v>1961</v>
      </c>
      <c r="F410" s="166" t="s">
        <v>300</v>
      </c>
      <c r="G410" s="167" t="s">
        <v>158</v>
      </c>
      <c r="H410" s="168">
        <v>23</v>
      </c>
      <c r="I410" s="169" t="s">
        <v>1900</v>
      </c>
      <c r="J410" s="170"/>
      <c r="K410" s="171"/>
      <c r="L410" s="172"/>
      <c r="M410" s="180"/>
      <c r="N410" s="170"/>
      <c r="O410" s="174"/>
      <c r="P410" s="172"/>
      <c r="Q410" s="173"/>
      <c r="R410" s="175"/>
      <c r="S410" s="176"/>
      <c r="T410" s="177"/>
      <c r="U410" s="173"/>
      <c r="V410" s="175"/>
      <c r="W410" s="185"/>
      <c r="X410" s="177"/>
      <c r="Y410" s="180"/>
      <c r="Z410" s="175">
        <v>121</v>
      </c>
      <c r="AA410" s="176" t="s">
        <v>1901</v>
      </c>
      <c r="AB410" s="177" t="s">
        <v>1902</v>
      </c>
      <c r="AC410" s="173">
        <v>89.5</v>
      </c>
      <c r="AD410" s="138"/>
      <c r="AE410" s="181">
        <v>0</v>
      </c>
      <c r="AF410" s="182">
        <v>0</v>
      </c>
      <c r="AG410" s="182">
        <v>0</v>
      </c>
      <c r="AH410" s="182">
        <v>0</v>
      </c>
      <c r="AI410" s="183">
        <v>89.5</v>
      </c>
      <c r="AJ410" s="184">
        <v>89.5</v>
      </c>
    </row>
    <row r="411" spans="1:36" ht="18.75" customHeight="1" x14ac:dyDescent="0.25">
      <c r="A411" s="77"/>
      <c r="B411" s="19">
        <v>404</v>
      </c>
      <c r="C411" s="20" t="s">
        <v>1903</v>
      </c>
      <c r="D411" s="151" t="s">
        <v>1299</v>
      </c>
      <c r="E411" s="166">
        <v>1970</v>
      </c>
      <c r="F411" s="166" t="s">
        <v>300</v>
      </c>
      <c r="G411" s="167" t="s">
        <v>168</v>
      </c>
      <c r="H411" s="168">
        <v>53</v>
      </c>
      <c r="I411" s="169" t="s">
        <v>1448</v>
      </c>
      <c r="J411" s="170"/>
      <c r="K411" s="171"/>
      <c r="L411" s="172"/>
      <c r="M411" s="180"/>
      <c r="N411" s="170"/>
      <c r="O411" s="174"/>
      <c r="P411" s="172"/>
      <c r="Q411" s="173"/>
      <c r="R411" s="175"/>
      <c r="S411" s="176"/>
      <c r="T411" s="177"/>
      <c r="U411" s="173"/>
      <c r="V411" s="175"/>
      <c r="W411" s="185"/>
      <c r="X411" s="177"/>
      <c r="Y411" s="180"/>
      <c r="Z411" s="175">
        <v>122</v>
      </c>
      <c r="AA411" s="176" t="s">
        <v>1904</v>
      </c>
      <c r="AB411" s="177" t="s">
        <v>1905</v>
      </c>
      <c r="AC411" s="173">
        <v>89</v>
      </c>
      <c r="AD411" s="138"/>
      <c r="AE411" s="181">
        <v>0</v>
      </c>
      <c r="AF411" s="182">
        <v>0</v>
      </c>
      <c r="AG411" s="182">
        <v>0</v>
      </c>
      <c r="AH411" s="182">
        <v>0</v>
      </c>
      <c r="AI411" s="183">
        <v>89</v>
      </c>
      <c r="AJ411" s="184">
        <v>89</v>
      </c>
    </row>
    <row r="412" spans="1:36" ht="18.75" customHeight="1" x14ac:dyDescent="0.25">
      <c r="A412" s="77"/>
      <c r="B412" s="19">
        <v>405</v>
      </c>
      <c r="C412" s="20" t="s">
        <v>1906</v>
      </c>
      <c r="D412" s="151" t="s">
        <v>677</v>
      </c>
      <c r="E412" s="166">
        <v>1977</v>
      </c>
      <c r="F412" s="166" t="s">
        <v>300</v>
      </c>
      <c r="G412" s="167" t="s">
        <v>168</v>
      </c>
      <c r="H412" s="168">
        <v>54</v>
      </c>
      <c r="I412" s="169" t="s">
        <v>1907</v>
      </c>
      <c r="J412" s="170"/>
      <c r="K412" s="171"/>
      <c r="L412" s="172"/>
      <c r="M412" s="180"/>
      <c r="N412" s="170"/>
      <c r="O412" s="174"/>
      <c r="P412" s="172"/>
      <c r="Q412" s="173"/>
      <c r="R412" s="175"/>
      <c r="S412" s="176"/>
      <c r="T412" s="177"/>
      <c r="U412" s="173"/>
      <c r="V412" s="175"/>
      <c r="W412" s="185"/>
      <c r="X412" s="177"/>
      <c r="Y412" s="180"/>
      <c r="Z412" s="175">
        <v>123</v>
      </c>
      <c r="AA412" s="176" t="s">
        <v>1908</v>
      </c>
      <c r="AB412" s="177" t="s">
        <v>1909</v>
      </c>
      <c r="AC412" s="173">
        <v>88.5</v>
      </c>
      <c r="AD412" s="138"/>
      <c r="AE412" s="181">
        <v>0</v>
      </c>
      <c r="AF412" s="182">
        <v>0</v>
      </c>
      <c r="AG412" s="182">
        <v>0</v>
      </c>
      <c r="AH412" s="182">
        <v>0</v>
      </c>
      <c r="AI412" s="183">
        <v>88.5</v>
      </c>
      <c r="AJ412" s="184">
        <v>88.5</v>
      </c>
    </row>
    <row r="413" spans="1:36" ht="18.75" customHeight="1" x14ac:dyDescent="0.25">
      <c r="A413" s="77"/>
      <c r="B413" s="19">
        <v>405</v>
      </c>
      <c r="C413" s="20" t="s">
        <v>1910</v>
      </c>
      <c r="D413" s="151" t="s">
        <v>271</v>
      </c>
      <c r="E413" s="166"/>
      <c r="F413" s="166"/>
      <c r="G413" s="167" t="s">
        <v>417</v>
      </c>
      <c r="H413" s="168"/>
      <c r="I413" s="169" t="s">
        <v>1911</v>
      </c>
      <c r="J413" s="170"/>
      <c r="K413" s="171"/>
      <c r="L413" s="172"/>
      <c r="M413" s="180"/>
      <c r="N413" s="170">
        <v>123</v>
      </c>
      <c r="O413" s="174" t="s">
        <v>1912</v>
      </c>
      <c r="P413" s="172" t="s">
        <v>1913</v>
      </c>
      <c r="Q413" s="173">
        <v>88.5</v>
      </c>
      <c r="R413" s="175"/>
      <c r="S413" s="176"/>
      <c r="T413" s="177"/>
      <c r="U413" s="173"/>
      <c r="V413" s="175"/>
      <c r="W413" s="185"/>
      <c r="X413" s="177"/>
      <c r="Y413" s="180"/>
      <c r="Z413" s="175"/>
      <c r="AA413" s="176"/>
      <c r="AB413" s="177"/>
      <c r="AC413" s="173"/>
      <c r="AD413" s="138"/>
      <c r="AE413" s="181">
        <v>0</v>
      </c>
      <c r="AF413" s="182">
        <v>88.5</v>
      </c>
      <c r="AG413" s="182">
        <v>0</v>
      </c>
      <c r="AH413" s="182">
        <v>0</v>
      </c>
      <c r="AI413" s="183">
        <v>0</v>
      </c>
      <c r="AJ413" s="184">
        <v>88.5</v>
      </c>
    </row>
    <row r="414" spans="1:36" ht="18.75" customHeight="1" x14ac:dyDescent="0.25">
      <c r="A414" s="77"/>
      <c r="B414" s="19">
        <v>407</v>
      </c>
      <c r="C414" s="20" t="s">
        <v>1914</v>
      </c>
      <c r="D414" s="151" t="s">
        <v>30</v>
      </c>
      <c r="E414" s="166"/>
      <c r="F414" s="166"/>
      <c r="G414" s="167" t="s">
        <v>202</v>
      </c>
      <c r="H414" s="168"/>
      <c r="I414" s="169" t="s">
        <v>1915</v>
      </c>
      <c r="J414" s="170"/>
      <c r="K414" s="171"/>
      <c r="L414" s="172"/>
      <c r="M414" s="180"/>
      <c r="N414" s="170">
        <v>124</v>
      </c>
      <c r="O414" s="174" t="s">
        <v>1916</v>
      </c>
      <c r="P414" s="172" t="s">
        <v>1917</v>
      </c>
      <c r="Q414" s="173">
        <v>88</v>
      </c>
      <c r="R414" s="175"/>
      <c r="S414" s="176"/>
      <c r="T414" s="177"/>
      <c r="U414" s="173"/>
      <c r="V414" s="175"/>
      <c r="W414" s="185"/>
      <c r="X414" s="177"/>
      <c r="Y414" s="180"/>
      <c r="Z414" s="175"/>
      <c r="AA414" s="176"/>
      <c r="AB414" s="177"/>
      <c r="AC414" s="173"/>
      <c r="AD414" s="138"/>
      <c r="AE414" s="181">
        <v>0</v>
      </c>
      <c r="AF414" s="182">
        <v>88</v>
      </c>
      <c r="AG414" s="182">
        <v>0</v>
      </c>
      <c r="AH414" s="182">
        <v>0</v>
      </c>
      <c r="AI414" s="183">
        <v>0</v>
      </c>
      <c r="AJ414" s="184">
        <v>88</v>
      </c>
    </row>
    <row r="415" spans="1:36" ht="18.75" customHeight="1" x14ac:dyDescent="0.25">
      <c r="A415" s="77"/>
      <c r="B415" s="19">
        <v>407</v>
      </c>
      <c r="C415" s="20" t="s">
        <v>1918</v>
      </c>
      <c r="D415" s="151" t="s">
        <v>299</v>
      </c>
      <c r="E415" s="166">
        <v>1975</v>
      </c>
      <c r="F415" s="166" t="s">
        <v>300</v>
      </c>
      <c r="G415" s="167" t="s">
        <v>168</v>
      </c>
      <c r="H415" s="168">
        <v>55</v>
      </c>
      <c r="I415" s="169" t="s">
        <v>1907</v>
      </c>
      <c r="J415" s="170"/>
      <c r="K415" s="171"/>
      <c r="L415" s="172"/>
      <c r="M415" s="180"/>
      <c r="N415" s="170"/>
      <c r="O415" s="174"/>
      <c r="P415" s="172"/>
      <c r="Q415" s="173"/>
      <c r="R415" s="175"/>
      <c r="S415" s="176"/>
      <c r="T415" s="177"/>
      <c r="U415" s="173"/>
      <c r="V415" s="175"/>
      <c r="W415" s="185"/>
      <c r="X415" s="177"/>
      <c r="Y415" s="180"/>
      <c r="Z415" s="175">
        <v>124</v>
      </c>
      <c r="AA415" s="176" t="s">
        <v>1919</v>
      </c>
      <c r="AB415" s="177" t="s">
        <v>1920</v>
      </c>
      <c r="AC415" s="173">
        <v>88</v>
      </c>
      <c r="AD415" s="138"/>
      <c r="AE415" s="181">
        <v>0</v>
      </c>
      <c r="AF415" s="182">
        <v>0</v>
      </c>
      <c r="AG415" s="182">
        <v>0</v>
      </c>
      <c r="AH415" s="182">
        <v>0</v>
      </c>
      <c r="AI415" s="183">
        <v>88</v>
      </c>
      <c r="AJ415" s="184">
        <v>88</v>
      </c>
    </row>
    <row r="416" spans="1:36" ht="18.75" customHeight="1" x14ac:dyDescent="0.25">
      <c r="A416" s="77"/>
      <c r="B416" s="19">
        <v>409</v>
      </c>
      <c r="C416" s="20" t="s">
        <v>1921</v>
      </c>
      <c r="D416" s="151" t="s">
        <v>928</v>
      </c>
      <c r="E416" s="166">
        <v>1975</v>
      </c>
      <c r="F416" s="166" t="s">
        <v>148</v>
      </c>
      <c r="G416" s="167" t="s">
        <v>168</v>
      </c>
      <c r="H416" s="168">
        <v>56</v>
      </c>
      <c r="I416" s="169" t="s">
        <v>1922</v>
      </c>
      <c r="J416" s="170"/>
      <c r="K416" s="171"/>
      <c r="L416" s="172"/>
      <c r="M416" s="180"/>
      <c r="N416" s="170"/>
      <c r="O416" s="174"/>
      <c r="P416" s="172"/>
      <c r="Q416" s="173"/>
      <c r="R416" s="175"/>
      <c r="S416" s="176"/>
      <c r="T416" s="177"/>
      <c r="U416" s="173"/>
      <c r="V416" s="175"/>
      <c r="W416" s="185"/>
      <c r="X416" s="177"/>
      <c r="Y416" s="180"/>
      <c r="Z416" s="175">
        <v>125</v>
      </c>
      <c r="AA416" s="176" t="s">
        <v>1923</v>
      </c>
      <c r="AB416" s="177" t="s">
        <v>1924</v>
      </c>
      <c r="AC416" s="173">
        <v>87.5</v>
      </c>
      <c r="AD416" s="138"/>
      <c r="AE416" s="181">
        <v>0</v>
      </c>
      <c r="AF416" s="182">
        <v>0</v>
      </c>
      <c r="AG416" s="182">
        <v>0</v>
      </c>
      <c r="AH416" s="182">
        <v>0</v>
      </c>
      <c r="AI416" s="183">
        <v>87.5</v>
      </c>
      <c r="AJ416" s="184">
        <v>87.5</v>
      </c>
    </row>
    <row r="417" spans="1:36" ht="18.75" customHeight="1" x14ac:dyDescent="0.25">
      <c r="A417" s="77"/>
      <c r="B417" s="19">
        <v>409</v>
      </c>
      <c r="C417" s="20" t="s">
        <v>1925</v>
      </c>
      <c r="D417" s="151" t="s">
        <v>40</v>
      </c>
      <c r="E417" s="166"/>
      <c r="F417" s="166"/>
      <c r="G417" s="167" t="s">
        <v>301</v>
      </c>
      <c r="H417" s="168"/>
      <c r="I417" s="169" t="s">
        <v>1926</v>
      </c>
      <c r="J417" s="170"/>
      <c r="K417" s="171"/>
      <c r="L417" s="172"/>
      <c r="M417" s="180"/>
      <c r="N417" s="170">
        <v>125</v>
      </c>
      <c r="O417" s="174" t="s">
        <v>1927</v>
      </c>
      <c r="P417" s="172" t="s">
        <v>1928</v>
      </c>
      <c r="Q417" s="173">
        <v>87.5</v>
      </c>
      <c r="R417" s="175"/>
      <c r="S417" s="176"/>
      <c r="T417" s="177"/>
      <c r="U417" s="180"/>
      <c r="V417" s="175"/>
      <c r="W417" s="185"/>
      <c r="X417" s="177"/>
      <c r="Y417" s="180"/>
      <c r="Z417" s="175"/>
      <c r="AA417" s="176"/>
      <c r="AB417" s="177"/>
      <c r="AC417" s="173"/>
      <c r="AD417" s="138"/>
      <c r="AE417" s="181">
        <v>0</v>
      </c>
      <c r="AF417" s="182">
        <v>87.5</v>
      </c>
      <c r="AG417" s="182">
        <v>0</v>
      </c>
      <c r="AH417" s="182">
        <v>0</v>
      </c>
      <c r="AI417" s="183">
        <v>0</v>
      </c>
      <c r="AJ417" s="184">
        <v>87.5</v>
      </c>
    </row>
    <row r="418" spans="1:36" ht="18.75" customHeight="1" x14ac:dyDescent="0.25">
      <c r="A418" s="77"/>
      <c r="B418" s="19">
        <v>411</v>
      </c>
      <c r="C418" s="20" t="s">
        <v>1929</v>
      </c>
      <c r="D418" s="151" t="s">
        <v>1638</v>
      </c>
      <c r="E418" s="166"/>
      <c r="F418" s="166"/>
      <c r="G418" s="167" t="s">
        <v>202</v>
      </c>
      <c r="H418" s="168"/>
      <c r="I418" s="169" t="s">
        <v>1930</v>
      </c>
      <c r="J418" s="170"/>
      <c r="K418" s="171"/>
      <c r="L418" s="172"/>
      <c r="M418" s="180"/>
      <c r="N418" s="170">
        <v>126</v>
      </c>
      <c r="O418" s="174" t="s">
        <v>1931</v>
      </c>
      <c r="P418" s="172" t="s">
        <v>1928</v>
      </c>
      <c r="Q418" s="173">
        <v>87</v>
      </c>
      <c r="R418" s="175"/>
      <c r="S418" s="176"/>
      <c r="T418" s="177"/>
      <c r="U418" s="180"/>
      <c r="V418" s="175"/>
      <c r="W418" s="185"/>
      <c r="X418" s="177"/>
      <c r="Y418" s="180"/>
      <c r="Z418" s="175"/>
      <c r="AA418" s="176"/>
      <c r="AB418" s="177"/>
      <c r="AC418" s="173"/>
      <c r="AD418" s="138"/>
      <c r="AE418" s="181">
        <v>0</v>
      </c>
      <c r="AF418" s="182">
        <v>87</v>
      </c>
      <c r="AG418" s="182">
        <v>0</v>
      </c>
      <c r="AH418" s="182">
        <v>0</v>
      </c>
      <c r="AI418" s="183">
        <v>0</v>
      </c>
      <c r="AJ418" s="184">
        <v>87</v>
      </c>
    </row>
    <row r="419" spans="1:36" ht="18.75" customHeight="1" x14ac:dyDescent="0.25">
      <c r="A419" s="77"/>
      <c r="B419" s="19">
        <v>411</v>
      </c>
      <c r="C419" s="20" t="s">
        <v>1932</v>
      </c>
      <c r="D419" s="151" t="s">
        <v>1933</v>
      </c>
      <c r="E419" s="166">
        <v>1984</v>
      </c>
      <c r="F419" s="166" t="s">
        <v>185</v>
      </c>
      <c r="G419" s="167" t="s">
        <v>227</v>
      </c>
      <c r="H419" s="168">
        <v>34</v>
      </c>
      <c r="I419" s="169" t="s">
        <v>1934</v>
      </c>
      <c r="J419" s="170"/>
      <c r="K419" s="171"/>
      <c r="L419" s="172"/>
      <c r="M419" s="180"/>
      <c r="N419" s="170"/>
      <c r="O419" s="174"/>
      <c r="P419" s="172"/>
      <c r="Q419" s="173"/>
      <c r="R419" s="175"/>
      <c r="S419" s="176"/>
      <c r="T419" s="177"/>
      <c r="U419" s="180"/>
      <c r="V419" s="175"/>
      <c r="W419" s="185"/>
      <c r="X419" s="177"/>
      <c r="Y419" s="180"/>
      <c r="Z419" s="175">
        <v>126</v>
      </c>
      <c r="AA419" s="176" t="s">
        <v>1935</v>
      </c>
      <c r="AB419" s="177" t="s">
        <v>1936</v>
      </c>
      <c r="AC419" s="173">
        <v>87</v>
      </c>
      <c r="AD419" s="138"/>
      <c r="AE419" s="181">
        <v>0</v>
      </c>
      <c r="AF419" s="182">
        <v>0</v>
      </c>
      <c r="AG419" s="182">
        <v>0</v>
      </c>
      <c r="AH419" s="182">
        <v>0</v>
      </c>
      <c r="AI419" s="183">
        <v>87</v>
      </c>
      <c r="AJ419" s="184">
        <v>87</v>
      </c>
    </row>
    <row r="420" spans="1:36" ht="18.75" customHeight="1" x14ac:dyDescent="0.25">
      <c r="A420" s="77"/>
      <c r="B420" s="19">
        <v>413</v>
      </c>
      <c r="C420" s="20" t="s">
        <v>1937</v>
      </c>
      <c r="D420" s="151" t="s">
        <v>1106</v>
      </c>
      <c r="E420" s="166">
        <v>1957</v>
      </c>
      <c r="F420" s="166" t="s">
        <v>148</v>
      </c>
      <c r="G420" s="167" t="s">
        <v>1854</v>
      </c>
      <c r="H420" s="168">
        <v>2</v>
      </c>
      <c r="I420" s="169" t="s">
        <v>431</v>
      </c>
      <c r="J420" s="170"/>
      <c r="K420" s="171"/>
      <c r="L420" s="172"/>
      <c r="M420" s="180"/>
      <c r="N420" s="170"/>
      <c r="O420" s="174"/>
      <c r="P420" s="172"/>
      <c r="Q420" s="173"/>
      <c r="R420" s="175"/>
      <c r="S420" s="176"/>
      <c r="T420" s="177"/>
      <c r="U420" s="180"/>
      <c r="V420" s="175"/>
      <c r="W420" s="185"/>
      <c r="X420" s="177"/>
      <c r="Y420" s="180"/>
      <c r="Z420" s="175">
        <v>127</v>
      </c>
      <c r="AA420" s="176" t="s">
        <v>1938</v>
      </c>
      <c r="AB420" s="177" t="s">
        <v>1939</v>
      </c>
      <c r="AC420" s="173">
        <v>86.5</v>
      </c>
      <c r="AD420" s="138"/>
      <c r="AE420" s="181">
        <v>0</v>
      </c>
      <c r="AF420" s="182">
        <v>0</v>
      </c>
      <c r="AG420" s="182">
        <v>0</v>
      </c>
      <c r="AH420" s="182">
        <v>0</v>
      </c>
      <c r="AI420" s="183">
        <v>86.5</v>
      </c>
      <c r="AJ420" s="184">
        <v>86.5</v>
      </c>
    </row>
    <row r="421" spans="1:36" ht="18.75" customHeight="1" x14ac:dyDescent="0.25">
      <c r="A421" s="77"/>
      <c r="B421" s="19">
        <v>413</v>
      </c>
      <c r="C421" s="20" t="s">
        <v>1940</v>
      </c>
      <c r="D421" s="151" t="s">
        <v>677</v>
      </c>
      <c r="E421" s="166"/>
      <c r="F421" s="166"/>
      <c r="G421" s="167" t="s">
        <v>202</v>
      </c>
      <c r="H421" s="168"/>
      <c r="I421" s="169" t="s">
        <v>1941</v>
      </c>
      <c r="J421" s="170"/>
      <c r="K421" s="171"/>
      <c r="L421" s="172"/>
      <c r="M421" s="180"/>
      <c r="N421" s="170">
        <v>127</v>
      </c>
      <c r="O421" s="174" t="s">
        <v>1942</v>
      </c>
      <c r="P421" s="172" t="s">
        <v>1943</v>
      </c>
      <c r="Q421" s="173">
        <v>86.5</v>
      </c>
      <c r="R421" s="175"/>
      <c r="S421" s="176"/>
      <c r="T421" s="177"/>
      <c r="U421" s="180"/>
      <c r="V421" s="175"/>
      <c r="W421" s="185"/>
      <c r="X421" s="177"/>
      <c r="Y421" s="180"/>
      <c r="Z421" s="175"/>
      <c r="AA421" s="176"/>
      <c r="AB421" s="177"/>
      <c r="AC421" s="173"/>
      <c r="AD421" s="138"/>
      <c r="AE421" s="181">
        <v>0</v>
      </c>
      <c r="AF421" s="182">
        <v>86.5</v>
      </c>
      <c r="AG421" s="182">
        <v>0</v>
      </c>
      <c r="AH421" s="182">
        <v>0</v>
      </c>
      <c r="AI421" s="183">
        <v>0</v>
      </c>
      <c r="AJ421" s="184">
        <v>86.5</v>
      </c>
    </row>
    <row r="422" spans="1:36" ht="18.75" customHeight="1" x14ac:dyDescent="0.25">
      <c r="A422" s="77"/>
      <c r="B422" s="19">
        <v>415</v>
      </c>
      <c r="C422" s="20" t="s">
        <v>1944</v>
      </c>
      <c r="D422" s="151" t="s">
        <v>29</v>
      </c>
      <c r="E422" s="166">
        <v>1974</v>
      </c>
      <c r="F422" s="166" t="s">
        <v>148</v>
      </c>
      <c r="G422" s="167" t="s">
        <v>168</v>
      </c>
      <c r="H422" s="168">
        <v>57</v>
      </c>
      <c r="I422" s="169" t="s">
        <v>1945</v>
      </c>
      <c r="J422" s="170"/>
      <c r="K422" s="171"/>
      <c r="L422" s="172"/>
      <c r="M422" s="180"/>
      <c r="N422" s="170"/>
      <c r="O422" s="174"/>
      <c r="P422" s="172"/>
      <c r="Q422" s="173"/>
      <c r="R422" s="175"/>
      <c r="S422" s="176"/>
      <c r="T422" s="177"/>
      <c r="U422" s="180"/>
      <c r="V422" s="175"/>
      <c r="W422" s="185"/>
      <c r="X422" s="177"/>
      <c r="Y422" s="180"/>
      <c r="Z422" s="175">
        <v>128</v>
      </c>
      <c r="AA422" s="176" t="s">
        <v>1946</v>
      </c>
      <c r="AB422" s="177" t="s">
        <v>1947</v>
      </c>
      <c r="AC422" s="173">
        <v>86</v>
      </c>
      <c r="AD422" s="138"/>
      <c r="AE422" s="181">
        <v>0</v>
      </c>
      <c r="AF422" s="182">
        <v>0</v>
      </c>
      <c r="AG422" s="182">
        <v>0</v>
      </c>
      <c r="AH422" s="182">
        <v>0</v>
      </c>
      <c r="AI422" s="183">
        <v>86</v>
      </c>
      <c r="AJ422" s="184">
        <v>86</v>
      </c>
    </row>
    <row r="423" spans="1:36" ht="18.75" customHeight="1" x14ac:dyDescent="0.25">
      <c r="A423" s="77"/>
      <c r="B423" s="19">
        <v>415</v>
      </c>
      <c r="C423" s="20" t="s">
        <v>1948</v>
      </c>
      <c r="D423" s="151" t="s">
        <v>40</v>
      </c>
      <c r="E423" s="166"/>
      <c r="F423" s="166"/>
      <c r="G423" s="167" t="s">
        <v>279</v>
      </c>
      <c r="H423" s="168"/>
      <c r="I423" s="169" t="s">
        <v>1949</v>
      </c>
      <c r="J423" s="170"/>
      <c r="K423" s="171"/>
      <c r="L423" s="172"/>
      <c r="M423" s="180"/>
      <c r="N423" s="170">
        <v>128</v>
      </c>
      <c r="O423" s="174" t="s">
        <v>1950</v>
      </c>
      <c r="P423" s="172" t="s">
        <v>1951</v>
      </c>
      <c r="Q423" s="173">
        <v>86</v>
      </c>
      <c r="R423" s="175"/>
      <c r="S423" s="176"/>
      <c r="T423" s="177"/>
      <c r="U423" s="180"/>
      <c r="V423" s="175"/>
      <c r="W423" s="185"/>
      <c r="X423" s="177"/>
      <c r="Y423" s="180"/>
      <c r="Z423" s="175"/>
      <c r="AA423" s="176"/>
      <c r="AB423" s="177"/>
      <c r="AC423" s="173"/>
      <c r="AD423" s="138"/>
      <c r="AE423" s="181">
        <v>0</v>
      </c>
      <c r="AF423" s="182">
        <v>86</v>
      </c>
      <c r="AG423" s="182">
        <v>0</v>
      </c>
      <c r="AH423" s="182">
        <v>0</v>
      </c>
      <c r="AI423" s="183">
        <v>0</v>
      </c>
      <c r="AJ423" s="184">
        <v>86</v>
      </c>
    </row>
    <row r="424" spans="1:36" ht="18.75" customHeight="1" x14ac:dyDescent="0.25">
      <c r="A424" s="77"/>
      <c r="B424" s="19">
        <v>417</v>
      </c>
      <c r="C424" s="20" t="s">
        <v>1952</v>
      </c>
      <c r="D424" s="151" t="s">
        <v>1628</v>
      </c>
      <c r="E424" s="166">
        <v>1973</v>
      </c>
      <c r="F424" s="166" t="s">
        <v>300</v>
      </c>
      <c r="G424" s="167" t="s">
        <v>168</v>
      </c>
      <c r="H424" s="168">
        <v>58</v>
      </c>
      <c r="I424" s="169" t="s">
        <v>1953</v>
      </c>
      <c r="J424" s="170"/>
      <c r="K424" s="171"/>
      <c r="L424" s="172"/>
      <c r="M424" s="180"/>
      <c r="N424" s="170"/>
      <c r="O424" s="174"/>
      <c r="P424" s="172"/>
      <c r="Q424" s="173"/>
      <c r="R424" s="175"/>
      <c r="S424" s="176"/>
      <c r="T424" s="177"/>
      <c r="U424" s="180"/>
      <c r="V424" s="175"/>
      <c r="W424" s="185"/>
      <c r="X424" s="177"/>
      <c r="Y424" s="180"/>
      <c r="Z424" s="175">
        <v>129</v>
      </c>
      <c r="AA424" s="176" t="s">
        <v>1954</v>
      </c>
      <c r="AB424" s="177" t="s">
        <v>1955</v>
      </c>
      <c r="AC424" s="173">
        <v>85.5</v>
      </c>
      <c r="AD424" s="138"/>
      <c r="AE424" s="181">
        <v>0</v>
      </c>
      <c r="AF424" s="182">
        <v>0</v>
      </c>
      <c r="AG424" s="182">
        <v>0</v>
      </c>
      <c r="AH424" s="182">
        <v>0</v>
      </c>
      <c r="AI424" s="183">
        <v>85.5</v>
      </c>
      <c r="AJ424" s="184">
        <v>85.5</v>
      </c>
    </row>
    <row r="425" spans="1:36" ht="18.75" customHeight="1" x14ac:dyDescent="0.25">
      <c r="A425" s="77"/>
      <c r="B425" s="19">
        <v>417</v>
      </c>
      <c r="C425" s="20" t="s">
        <v>1956</v>
      </c>
      <c r="D425" s="151" t="s">
        <v>996</v>
      </c>
      <c r="E425" s="166"/>
      <c r="F425" s="166"/>
      <c r="G425" s="149" t="s">
        <v>202</v>
      </c>
      <c r="H425" s="168"/>
      <c r="I425" s="169"/>
      <c r="J425" s="170"/>
      <c r="K425" s="171"/>
      <c r="L425" s="172"/>
      <c r="M425" s="180"/>
      <c r="N425" s="170">
        <v>129</v>
      </c>
      <c r="O425" s="174" t="s">
        <v>1957</v>
      </c>
      <c r="P425" s="172" t="s">
        <v>1951</v>
      </c>
      <c r="Q425" s="173">
        <v>85.5</v>
      </c>
      <c r="R425" s="175"/>
      <c r="S425" s="176"/>
      <c r="T425" s="177"/>
      <c r="U425" s="180"/>
      <c r="V425" s="175"/>
      <c r="W425" s="185"/>
      <c r="X425" s="177"/>
      <c r="Y425" s="180"/>
      <c r="Z425" s="175"/>
      <c r="AA425" s="176"/>
      <c r="AB425" s="177"/>
      <c r="AC425" s="173"/>
      <c r="AD425" s="138"/>
      <c r="AE425" s="181">
        <v>0</v>
      </c>
      <c r="AF425" s="182">
        <v>85.5</v>
      </c>
      <c r="AG425" s="182">
        <v>0</v>
      </c>
      <c r="AH425" s="182">
        <v>0</v>
      </c>
      <c r="AI425" s="183">
        <v>0</v>
      </c>
      <c r="AJ425" s="184">
        <v>85.5</v>
      </c>
    </row>
    <row r="426" spans="1:36" ht="18.75" customHeight="1" x14ac:dyDescent="0.25">
      <c r="A426" s="77"/>
      <c r="B426" s="19">
        <v>419</v>
      </c>
      <c r="C426" s="20" t="s">
        <v>1958</v>
      </c>
      <c r="D426" s="151" t="s">
        <v>36</v>
      </c>
      <c r="E426" s="166"/>
      <c r="F426" s="166"/>
      <c r="G426" s="167" t="s">
        <v>279</v>
      </c>
      <c r="H426" s="168"/>
      <c r="I426" s="169"/>
      <c r="J426" s="170"/>
      <c r="K426" s="171"/>
      <c r="L426" s="172"/>
      <c r="M426" s="180"/>
      <c r="N426" s="170">
        <v>130</v>
      </c>
      <c r="O426" s="174" t="s">
        <v>1959</v>
      </c>
      <c r="P426" s="172" t="s">
        <v>1960</v>
      </c>
      <c r="Q426" s="173">
        <v>85</v>
      </c>
      <c r="R426" s="175"/>
      <c r="S426" s="176"/>
      <c r="T426" s="177"/>
      <c r="U426" s="180"/>
      <c r="V426" s="175"/>
      <c r="W426" s="185"/>
      <c r="X426" s="177"/>
      <c r="Y426" s="180"/>
      <c r="Z426" s="175"/>
      <c r="AA426" s="176"/>
      <c r="AB426" s="177"/>
      <c r="AC426" s="173"/>
      <c r="AD426" s="138"/>
      <c r="AE426" s="181">
        <v>0</v>
      </c>
      <c r="AF426" s="182">
        <v>85</v>
      </c>
      <c r="AG426" s="182">
        <v>0</v>
      </c>
      <c r="AH426" s="182">
        <v>0</v>
      </c>
      <c r="AI426" s="183">
        <v>0</v>
      </c>
      <c r="AJ426" s="184">
        <v>85</v>
      </c>
    </row>
    <row r="427" spans="1:36" ht="18.75" customHeight="1" x14ac:dyDescent="0.25">
      <c r="A427" s="77"/>
      <c r="B427" s="19">
        <v>420</v>
      </c>
      <c r="C427" s="20" t="s">
        <v>1961</v>
      </c>
      <c r="D427" s="151" t="s">
        <v>1962</v>
      </c>
      <c r="E427" s="166">
        <v>1964</v>
      </c>
      <c r="F427" s="166" t="s">
        <v>300</v>
      </c>
      <c r="G427" s="167" t="s">
        <v>158</v>
      </c>
      <c r="H427" s="168">
        <v>24</v>
      </c>
      <c r="I427" s="169" t="s">
        <v>431</v>
      </c>
      <c r="J427" s="170"/>
      <c r="K427" s="171"/>
      <c r="L427" s="172"/>
      <c r="M427" s="180"/>
      <c r="N427" s="170"/>
      <c r="O427" s="174"/>
      <c r="P427" s="172"/>
      <c r="Q427" s="173"/>
      <c r="R427" s="175"/>
      <c r="S427" s="176"/>
      <c r="T427" s="177"/>
      <c r="U427" s="180"/>
      <c r="V427" s="175"/>
      <c r="W427" s="185"/>
      <c r="X427" s="177"/>
      <c r="Y427" s="180"/>
      <c r="Z427" s="175">
        <v>130</v>
      </c>
      <c r="AA427" s="176" t="s">
        <v>1963</v>
      </c>
      <c r="AB427" s="177" t="s">
        <v>1964</v>
      </c>
      <c r="AC427" s="173">
        <v>85</v>
      </c>
      <c r="AD427" s="138"/>
      <c r="AE427" s="181">
        <v>0</v>
      </c>
      <c r="AF427" s="182">
        <v>0</v>
      </c>
      <c r="AG427" s="182">
        <v>0</v>
      </c>
      <c r="AH427" s="182">
        <v>0</v>
      </c>
      <c r="AI427" s="183">
        <v>85</v>
      </c>
      <c r="AJ427" s="184">
        <v>85</v>
      </c>
    </row>
    <row r="428" spans="1:36" ht="18.75" customHeight="1" x14ac:dyDescent="0.25">
      <c r="A428" s="77"/>
      <c r="B428" s="19">
        <v>421</v>
      </c>
      <c r="C428" s="20" t="s">
        <v>1965</v>
      </c>
      <c r="D428" s="151" t="s">
        <v>299</v>
      </c>
      <c r="E428" s="166">
        <v>1983</v>
      </c>
      <c r="F428" s="166" t="s">
        <v>300</v>
      </c>
      <c r="G428" s="167" t="s">
        <v>227</v>
      </c>
      <c r="H428" s="168">
        <v>35</v>
      </c>
      <c r="I428" s="169" t="s">
        <v>431</v>
      </c>
      <c r="J428" s="170"/>
      <c r="K428" s="171"/>
      <c r="L428" s="172"/>
      <c r="M428" s="180"/>
      <c r="N428" s="170"/>
      <c r="O428" s="174"/>
      <c r="P428" s="172"/>
      <c r="Q428" s="173"/>
      <c r="R428" s="175"/>
      <c r="S428" s="176"/>
      <c r="T428" s="177"/>
      <c r="U428" s="180"/>
      <c r="V428" s="175"/>
      <c r="W428" s="185"/>
      <c r="X428" s="177"/>
      <c r="Y428" s="180"/>
      <c r="Z428" s="175">
        <v>131</v>
      </c>
      <c r="AA428" s="176" t="s">
        <v>1966</v>
      </c>
      <c r="AB428" s="177" t="s">
        <v>1967</v>
      </c>
      <c r="AC428" s="173">
        <v>84.5</v>
      </c>
      <c r="AD428" s="138"/>
      <c r="AE428" s="181">
        <v>0</v>
      </c>
      <c r="AF428" s="182">
        <v>0</v>
      </c>
      <c r="AG428" s="182">
        <v>0</v>
      </c>
      <c r="AH428" s="182">
        <v>0</v>
      </c>
      <c r="AI428" s="183">
        <v>84.5</v>
      </c>
      <c r="AJ428" s="184">
        <v>84.5</v>
      </c>
    </row>
    <row r="429" spans="1:36" ht="18.75" customHeight="1" x14ac:dyDescent="0.25">
      <c r="A429" s="77"/>
      <c r="B429" s="19">
        <v>421</v>
      </c>
      <c r="C429" s="20" t="s">
        <v>1968</v>
      </c>
      <c r="D429" s="151" t="s">
        <v>333</v>
      </c>
      <c r="E429" s="166"/>
      <c r="F429" s="166"/>
      <c r="G429" s="167" t="s">
        <v>202</v>
      </c>
      <c r="H429" s="168"/>
      <c r="I429" s="169" t="s">
        <v>1969</v>
      </c>
      <c r="J429" s="170"/>
      <c r="K429" s="171"/>
      <c r="L429" s="172"/>
      <c r="M429" s="180"/>
      <c r="N429" s="170">
        <v>131</v>
      </c>
      <c r="O429" s="174" t="s">
        <v>1970</v>
      </c>
      <c r="P429" s="172" t="s">
        <v>1971</v>
      </c>
      <c r="Q429" s="173">
        <v>84.5</v>
      </c>
      <c r="R429" s="175"/>
      <c r="S429" s="176"/>
      <c r="T429" s="177"/>
      <c r="U429" s="180"/>
      <c r="V429" s="175"/>
      <c r="W429" s="185"/>
      <c r="X429" s="177"/>
      <c r="Y429" s="180"/>
      <c r="Z429" s="175"/>
      <c r="AA429" s="176"/>
      <c r="AB429" s="177"/>
      <c r="AC429" s="173"/>
      <c r="AD429" s="138"/>
      <c r="AE429" s="181">
        <v>0</v>
      </c>
      <c r="AF429" s="182">
        <v>84.5</v>
      </c>
      <c r="AG429" s="182">
        <v>0</v>
      </c>
      <c r="AH429" s="182">
        <v>0</v>
      </c>
      <c r="AI429" s="183">
        <v>0</v>
      </c>
      <c r="AJ429" s="184">
        <v>84.5</v>
      </c>
    </row>
    <row r="430" spans="1:36" ht="18.75" customHeight="1" x14ac:dyDescent="0.25">
      <c r="A430" s="77"/>
      <c r="B430" s="19">
        <v>423</v>
      </c>
      <c r="C430" s="20" t="s">
        <v>1972</v>
      </c>
      <c r="D430" s="151" t="s">
        <v>1973</v>
      </c>
      <c r="E430" s="166"/>
      <c r="F430" s="166"/>
      <c r="G430" s="167" t="s">
        <v>301</v>
      </c>
      <c r="H430" s="168"/>
      <c r="I430" s="169" t="s">
        <v>1974</v>
      </c>
      <c r="J430" s="170"/>
      <c r="K430" s="171"/>
      <c r="L430" s="172"/>
      <c r="M430" s="180"/>
      <c r="N430" s="170">
        <v>132</v>
      </c>
      <c r="O430" s="174" t="s">
        <v>1975</v>
      </c>
      <c r="P430" s="172" t="s">
        <v>1976</v>
      </c>
      <c r="Q430" s="173">
        <v>84</v>
      </c>
      <c r="R430" s="175"/>
      <c r="S430" s="176"/>
      <c r="T430" s="177"/>
      <c r="U430" s="180"/>
      <c r="V430" s="175"/>
      <c r="W430" s="185"/>
      <c r="X430" s="177"/>
      <c r="Y430" s="180"/>
      <c r="Z430" s="175"/>
      <c r="AA430" s="176"/>
      <c r="AB430" s="177"/>
      <c r="AC430" s="173"/>
      <c r="AD430" s="138"/>
      <c r="AE430" s="181">
        <v>0</v>
      </c>
      <c r="AF430" s="182">
        <v>84</v>
      </c>
      <c r="AG430" s="182">
        <v>0</v>
      </c>
      <c r="AH430" s="182">
        <v>0</v>
      </c>
      <c r="AI430" s="183">
        <v>0</v>
      </c>
      <c r="AJ430" s="184">
        <v>84</v>
      </c>
    </row>
    <row r="431" spans="1:36" ht="18.75" customHeight="1" x14ac:dyDescent="0.25">
      <c r="A431" s="77"/>
      <c r="B431" s="19">
        <v>423</v>
      </c>
      <c r="C431" s="20" t="s">
        <v>1977</v>
      </c>
      <c r="D431" s="151" t="s">
        <v>1978</v>
      </c>
      <c r="E431" s="166">
        <v>1968</v>
      </c>
      <c r="F431" s="166" t="s">
        <v>300</v>
      </c>
      <c r="G431" s="167" t="s">
        <v>158</v>
      </c>
      <c r="H431" s="168">
        <v>25</v>
      </c>
      <c r="I431" s="169" t="s">
        <v>1979</v>
      </c>
      <c r="J431" s="170"/>
      <c r="K431" s="171"/>
      <c r="L431" s="172"/>
      <c r="M431" s="180"/>
      <c r="N431" s="170"/>
      <c r="O431" s="174"/>
      <c r="P431" s="172"/>
      <c r="Q431" s="173"/>
      <c r="R431" s="175"/>
      <c r="S431" s="176"/>
      <c r="T431" s="177"/>
      <c r="U431" s="180"/>
      <c r="V431" s="175"/>
      <c r="W431" s="185"/>
      <c r="X431" s="177"/>
      <c r="Y431" s="180"/>
      <c r="Z431" s="175">
        <v>132</v>
      </c>
      <c r="AA431" s="176" t="s">
        <v>1980</v>
      </c>
      <c r="AB431" s="177" t="s">
        <v>1981</v>
      </c>
      <c r="AC431" s="173">
        <v>84</v>
      </c>
      <c r="AD431" s="138"/>
      <c r="AE431" s="181">
        <v>0</v>
      </c>
      <c r="AF431" s="182">
        <v>0</v>
      </c>
      <c r="AG431" s="182">
        <v>0</v>
      </c>
      <c r="AH431" s="182">
        <v>0</v>
      </c>
      <c r="AI431" s="183">
        <v>84</v>
      </c>
      <c r="AJ431" s="184">
        <v>84</v>
      </c>
    </row>
    <row r="432" spans="1:36" ht="18.75" customHeight="1" x14ac:dyDescent="0.25">
      <c r="A432" s="77"/>
      <c r="B432" s="19">
        <v>425</v>
      </c>
      <c r="C432" s="20" t="s">
        <v>1982</v>
      </c>
      <c r="D432" s="151" t="s">
        <v>1355</v>
      </c>
      <c r="E432" s="166">
        <v>1968</v>
      </c>
      <c r="F432" s="166" t="s">
        <v>300</v>
      </c>
      <c r="G432" s="167" t="s">
        <v>158</v>
      </c>
      <c r="H432" s="168">
        <v>26</v>
      </c>
      <c r="I432" s="169" t="s">
        <v>431</v>
      </c>
      <c r="J432" s="170"/>
      <c r="K432" s="171"/>
      <c r="L432" s="172"/>
      <c r="M432" s="180"/>
      <c r="N432" s="170"/>
      <c r="O432" s="174"/>
      <c r="P432" s="172"/>
      <c r="Q432" s="173"/>
      <c r="R432" s="175"/>
      <c r="S432" s="176"/>
      <c r="T432" s="177"/>
      <c r="U432" s="180"/>
      <c r="V432" s="175"/>
      <c r="W432" s="185"/>
      <c r="X432" s="177"/>
      <c r="Y432" s="180"/>
      <c r="Z432" s="175">
        <v>133</v>
      </c>
      <c r="AA432" s="176" t="s">
        <v>1983</v>
      </c>
      <c r="AB432" s="177" t="s">
        <v>1984</v>
      </c>
      <c r="AC432" s="173">
        <v>83.5</v>
      </c>
      <c r="AD432" s="138"/>
      <c r="AE432" s="181">
        <v>0</v>
      </c>
      <c r="AF432" s="182">
        <v>0</v>
      </c>
      <c r="AG432" s="182">
        <v>0</v>
      </c>
      <c r="AH432" s="182">
        <v>0</v>
      </c>
      <c r="AI432" s="183">
        <v>83.5</v>
      </c>
      <c r="AJ432" s="184">
        <v>83.5</v>
      </c>
    </row>
    <row r="433" spans="1:36" ht="18.75" customHeight="1" x14ac:dyDescent="0.25">
      <c r="A433" s="77"/>
      <c r="B433" s="19">
        <v>425</v>
      </c>
      <c r="C433" s="20" t="s">
        <v>1985</v>
      </c>
      <c r="D433" s="151" t="s">
        <v>1137</v>
      </c>
      <c r="E433" s="166"/>
      <c r="F433" s="166"/>
      <c r="G433" s="167" t="s">
        <v>202</v>
      </c>
      <c r="H433" s="168"/>
      <c r="I433" s="169" t="s">
        <v>472</v>
      </c>
      <c r="J433" s="170"/>
      <c r="K433" s="171"/>
      <c r="L433" s="172"/>
      <c r="M433" s="180"/>
      <c r="N433" s="170">
        <v>133</v>
      </c>
      <c r="O433" s="174" t="s">
        <v>1986</v>
      </c>
      <c r="P433" s="172" t="s">
        <v>1987</v>
      </c>
      <c r="Q433" s="173">
        <v>83.5</v>
      </c>
      <c r="R433" s="175"/>
      <c r="S433" s="176"/>
      <c r="T433" s="177"/>
      <c r="U433" s="180"/>
      <c r="V433" s="175"/>
      <c r="W433" s="185"/>
      <c r="X433" s="177"/>
      <c r="Y433" s="180"/>
      <c r="Z433" s="175"/>
      <c r="AA433" s="176"/>
      <c r="AB433" s="177"/>
      <c r="AC433" s="173"/>
      <c r="AD433" s="138"/>
      <c r="AE433" s="181">
        <v>0</v>
      </c>
      <c r="AF433" s="182">
        <v>83.5</v>
      </c>
      <c r="AG433" s="182">
        <v>0</v>
      </c>
      <c r="AH433" s="182">
        <v>0</v>
      </c>
      <c r="AI433" s="183">
        <v>0</v>
      </c>
      <c r="AJ433" s="184">
        <v>83.5</v>
      </c>
    </row>
    <row r="434" spans="1:36" ht="18.75" customHeight="1" x14ac:dyDescent="0.25">
      <c r="A434" s="77"/>
      <c r="B434" s="19">
        <v>427</v>
      </c>
      <c r="C434" s="20" t="s">
        <v>1988</v>
      </c>
      <c r="D434" s="151" t="s">
        <v>38</v>
      </c>
      <c r="E434" s="166">
        <v>1966</v>
      </c>
      <c r="F434" s="166" t="s">
        <v>300</v>
      </c>
      <c r="G434" s="167" t="s">
        <v>158</v>
      </c>
      <c r="H434" s="168">
        <v>27</v>
      </c>
      <c r="I434" s="169" t="s">
        <v>1120</v>
      </c>
      <c r="J434" s="170"/>
      <c r="K434" s="171"/>
      <c r="L434" s="172"/>
      <c r="M434" s="180"/>
      <c r="N434" s="170"/>
      <c r="O434" s="174"/>
      <c r="P434" s="172"/>
      <c r="Q434" s="173"/>
      <c r="R434" s="175"/>
      <c r="S434" s="176"/>
      <c r="T434" s="177"/>
      <c r="U434" s="180"/>
      <c r="V434" s="175"/>
      <c r="W434" s="185"/>
      <c r="X434" s="177"/>
      <c r="Y434" s="180"/>
      <c r="Z434" s="175">
        <v>134</v>
      </c>
      <c r="AA434" s="176" t="s">
        <v>1989</v>
      </c>
      <c r="AB434" s="177" t="s">
        <v>1990</v>
      </c>
      <c r="AC434" s="173">
        <v>83</v>
      </c>
      <c r="AD434" s="138"/>
      <c r="AE434" s="181">
        <v>0</v>
      </c>
      <c r="AF434" s="182">
        <v>0</v>
      </c>
      <c r="AG434" s="182">
        <v>0</v>
      </c>
      <c r="AH434" s="182">
        <v>0</v>
      </c>
      <c r="AI434" s="183">
        <v>83</v>
      </c>
      <c r="AJ434" s="184">
        <v>83</v>
      </c>
    </row>
    <row r="435" spans="1:36" ht="18.75" customHeight="1" x14ac:dyDescent="0.25">
      <c r="A435" s="77"/>
      <c r="B435" s="19">
        <v>428</v>
      </c>
      <c r="C435" s="20" t="s">
        <v>1991</v>
      </c>
      <c r="D435" s="151" t="s">
        <v>31</v>
      </c>
      <c r="E435" s="166"/>
      <c r="F435" s="166"/>
      <c r="G435" s="167" t="s">
        <v>417</v>
      </c>
      <c r="H435" s="168"/>
      <c r="I435" s="169"/>
      <c r="J435" s="170"/>
      <c r="K435" s="171"/>
      <c r="L435" s="172"/>
      <c r="M435" s="180"/>
      <c r="N435" s="170">
        <v>136</v>
      </c>
      <c r="O435" s="174" t="s">
        <v>1992</v>
      </c>
      <c r="P435" s="172" t="s">
        <v>1993</v>
      </c>
      <c r="Q435" s="173">
        <v>82</v>
      </c>
      <c r="R435" s="175"/>
      <c r="S435" s="185"/>
      <c r="T435" s="177"/>
      <c r="U435" s="180"/>
      <c r="V435" s="175"/>
      <c r="W435" s="185"/>
      <c r="X435" s="177"/>
      <c r="Y435" s="180"/>
      <c r="Z435" s="175"/>
      <c r="AA435" s="176"/>
      <c r="AB435" s="177"/>
      <c r="AC435" s="173"/>
      <c r="AD435" s="138"/>
      <c r="AE435" s="181">
        <v>0</v>
      </c>
      <c r="AF435" s="182">
        <v>82</v>
      </c>
      <c r="AG435" s="182">
        <v>0</v>
      </c>
      <c r="AH435" s="182">
        <v>0</v>
      </c>
      <c r="AI435" s="183">
        <v>0</v>
      </c>
      <c r="AJ435" s="184">
        <v>82</v>
      </c>
    </row>
    <row r="436" spans="1:36" ht="18.75" customHeight="1" x14ac:dyDescent="0.25">
      <c r="A436" s="77"/>
      <c r="B436" s="19">
        <v>428</v>
      </c>
      <c r="C436" s="20" t="s">
        <v>1994</v>
      </c>
      <c r="D436" s="151" t="s">
        <v>1995</v>
      </c>
      <c r="E436" s="166">
        <v>1962</v>
      </c>
      <c r="F436" s="166" t="s">
        <v>300</v>
      </c>
      <c r="G436" s="167" t="s">
        <v>1996</v>
      </c>
      <c r="H436" s="168">
        <v>1</v>
      </c>
      <c r="I436" s="169" t="s">
        <v>1192</v>
      </c>
      <c r="J436" s="170"/>
      <c r="K436" s="171"/>
      <c r="L436" s="172"/>
      <c r="M436" s="180"/>
      <c r="N436" s="170"/>
      <c r="O436" s="174"/>
      <c r="P436" s="172"/>
      <c r="Q436" s="173"/>
      <c r="R436" s="175"/>
      <c r="S436" s="185"/>
      <c r="T436" s="177"/>
      <c r="U436" s="180"/>
      <c r="V436" s="175"/>
      <c r="W436" s="185"/>
      <c r="X436" s="177"/>
      <c r="Y436" s="180"/>
      <c r="Z436" s="175">
        <v>136</v>
      </c>
      <c r="AA436" s="176" t="s">
        <v>1997</v>
      </c>
      <c r="AB436" s="177" t="s">
        <v>1998</v>
      </c>
      <c r="AC436" s="173">
        <v>82</v>
      </c>
      <c r="AD436" s="138"/>
      <c r="AE436" s="181">
        <v>0</v>
      </c>
      <c r="AF436" s="182">
        <v>0</v>
      </c>
      <c r="AG436" s="182">
        <v>0</v>
      </c>
      <c r="AH436" s="182">
        <v>0</v>
      </c>
      <c r="AI436" s="183">
        <v>82</v>
      </c>
      <c r="AJ436" s="184">
        <v>82</v>
      </c>
    </row>
    <row r="437" spans="1:36" ht="18.75" customHeight="1" x14ac:dyDescent="0.25">
      <c r="A437" s="77"/>
      <c r="B437" s="19">
        <v>430</v>
      </c>
      <c r="C437" s="20" t="s">
        <v>1999</v>
      </c>
      <c r="D437" s="151" t="s">
        <v>453</v>
      </c>
      <c r="E437" s="166"/>
      <c r="F437" s="166"/>
      <c r="G437" s="167" t="s">
        <v>301</v>
      </c>
      <c r="H437" s="168"/>
      <c r="I437" s="169" t="s">
        <v>2000</v>
      </c>
      <c r="J437" s="170"/>
      <c r="K437" s="171"/>
      <c r="L437" s="172"/>
      <c r="M437" s="180"/>
      <c r="N437" s="170">
        <v>137</v>
      </c>
      <c r="O437" s="174" t="s">
        <v>2001</v>
      </c>
      <c r="P437" s="172" t="s">
        <v>2002</v>
      </c>
      <c r="Q437" s="173">
        <v>81.5</v>
      </c>
      <c r="R437" s="175"/>
      <c r="S437" s="185"/>
      <c r="T437" s="177"/>
      <c r="U437" s="180"/>
      <c r="V437" s="175"/>
      <c r="W437" s="185"/>
      <c r="X437" s="177"/>
      <c r="Y437" s="180"/>
      <c r="Z437" s="175"/>
      <c r="AA437" s="176"/>
      <c r="AB437" s="177"/>
      <c r="AC437" s="173"/>
      <c r="AD437" s="138"/>
      <c r="AE437" s="181">
        <v>0</v>
      </c>
      <c r="AF437" s="182">
        <v>81.5</v>
      </c>
      <c r="AG437" s="182">
        <v>0</v>
      </c>
      <c r="AH437" s="182">
        <v>0</v>
      </c>
      <c r="AI437" s="183">
        <v>0</v>
      </c>
      <c r="AJ437" s="184">
        <v>81.5</v>
      </c>
    </row>
    <row r="438" spans="1:36" ht="18.75" customHeight="1" x14ac:dyDescent="0.25">
      <c r="A438" s="77"/>
      <c r="B438" s="19">
        <v>431</v>
      </c>
      <c r="C438" s="186" t="s">
        <v>2003</v>
      </c>
      <c r="D438" s="187" t="s">
        <v>54</v>
      </c>
      <c r="E438" s="166">
        <v>1974</v>
      </c>
      <c r="F438" s="166" t="s">
        <v>148</v>
      </c>
      <c r="G438" s="167" t="s">
        <v>168</v>
      </c>
      <c r="H438" s="168">
        <v>60</v>
      </c>
      <c r="I438" s="169" t="s">
        <v>2004</v>
      </c>
      <c r="J438" s="170"/>
      <c r="K438" s="171"/>
      <c r="L438" s="172"/>
      <c r="M438" s="180"/>
      <c r="N438" s="170"/>
      <c r="O438" s="174"/>
      <c r="P438" s="172"/>
      <c r="Q438" s="173"/>
      <c r="R438" s="175"/>
      <c r="S438" s="185"/>
      <c r="T438" s="177"/>
      <c r="U438" s="180"/>
      <c r="V438" s="175"/>
      <c r="W438" s="185"/>
      <c r="X438" s="177"/>
      <c r="Y438" s="180"/>
      <c r="Z438" s="175">
        <v>138</v>
      </c>
      <c r="AA438" s="176" t="s">
        <v>2005</v>
      </c>
      <c r="AB438" s="177" t="s">
        <v>2006</v>
      </c>
      <c r="AC438" s="173">
        <v>81</v>
      </c>
      <c r="AD438" s="138"/>
      <c r="AE438" s="181">
        <v>0</v>
      </c>
      <c r="AF438" s="182">
        <v>0</v>
      </c>
      <c r="AG438" s="182">
        <v>0</v>
      </c>
      <c r="AH438" s="182">
        <v>0</v>
      </c>
      <c r="AI438" s="183">
        <v>81</v>
      </c>
      <c r="AJ438" s="184">
        <v>81</v>
      </c>
    </row>
    <row r="439" spans="1:36" ht="18.75" customHeight="1" x14ac:dyDescent="0.25">
      <c r="A439" s="77"/>
      <c r="B439" s="19">
        <v>431</v>
      </c>
      <c r="C439" s="186" t="s">
        <v>2007</v>
      </c>
      <c r="D439" s="187" t="s">
        <v>333</v>
      </c>
      <c r="E439" s="166"/>
      <c r="F439" s="166"/>
      <c r="G439" s="167" t="s">
        <v>279</v>
      </c>
      <c r="H439" s="168"/>
      <c r="I439" s="169" t="s">
        <v>2008</v>
      </c>
      <c r="J439" s="170"/>
      <c r="K439" s="171"/>
      <c r="L439" s="172"/>
      <c r="M439" s="180"/>
      <c r="N439" s="170">
        <v>138</v>
      </c>
      <c r="O439" s="174" t="s">
        <v>2009</v>
      </c>
      <c r="P439" s="172" t="s">
        <v>2010</v>
      </c>
      <c r="Q439" s="173">
        <v>81</v>
      </c>
      <c r="R439" s="175"/>
      <c r="S439" s="185"/>
      <c r="T439" s="177"/>
      <c r="U439" s="180"/>
      <c r="V439" s="175"/>
      <c r="W439" s="185"/>
      <c r="X439" s="177"/>
      <c r="Y439" s="180"/>
      <c r="Z439" s="175"/>
      <c r="AA439" s="176"/>
      <c r="AB439" s="177"/>
      <c r="AC439" s="173"/>
      <c r="AD439" s="138"/>
      <c r="AE439" s="181">
        <v>0</v>
      </c>
      <c r="AF439" s="182">
        <v>81</v>
      </c>
      <c r="AG439" s="182">
        <v>0</v>
      </c>
      <c r="AH439" s="182">
        <v>0</v>
      </c>
      <c r="AI439" s="183">
        <v>0</v>
      </c>
      <c r="AJ439" s="184">
        <v>81</v>
      </c>
    </row>
    <row r="440" spans="1:36" ht="18.75" customHeight="1" x14ac:dyDescent="0.25">
      <c r="A440" s="77"/>
      <c r="B440" s="19">
        <v>433</v>
      </c>
      <c r="C440" s="186" t="s">
        <v>2011</v>
      </c>
      <c r="D440" s="187" t="s">
        <v>625</v>
      </c>
      <c r="E440" s="166"/>
      <c r="F440" s="166"/>
      <c r="G440" s="167" t="s">
        <v>301</v>
      </c>
      <c r="H440" s="168"/>
      <c r="I440" s="169" t="s">
        <v>2012</v>
      </c>
      <c r="J440" s="170"/>
      <c r="K440" s="171"/>
      <c r="L440" s="172"/>
      <c r="M440" s="180"/>
      <c r="N440" s="170">
        <v>139</v>
      </c>
      <c r="O440" s="174" t="s">
        <v>2013</v>
      </c>
      <c r="P440" s="172" t="s">
        <v>2014</v>
      </c>
      <c r="Q440" s="173">
        <v>80.5</v>
      </c>
      <c r="R440" s="175"/>
      <c r="S440" s="185"/>
      <c r="T440" s="177"/>
      <c r="U440" s="180"/>
      <c r="V440" s="175"/>
      <c r="W440" s="185"/>
      <c r="X440" s="177"/>
      <c r="Y440" s="180"/>
      <c r="Z440" s="175"/>
      <c r="AA440" s="176"/>
      <c r="AB440" s="177"/>
      <c r="AC440" s="173"/>
      <c r="AD440" s="138"/>
      <c r="AE440" s="181">
        <v>0</v>
      </c>
      <c r="AF440" s="182">
        <v>80.5</v>
      </c>
      <c r="AG440" s="182">
        <v>0</v>
      </c>
      <c r="AH440" s="182">
        <v>0</v>
      </c>
      <c r="AI440" s="183">
        <v>0</v>
      </c>
      <c r="AJ440" s="184">
        <v>80.5</v>
      </c>
    </row>
    <row r="441" spans="1:36" ht="18.75" customHeight="1" x14ac:dyDescent="0.25">
      <c r="A441" s="77"/>
      <c r="B441" s="19">
        <v>433</v>
      </c>
      <c r="C441" s="186" t="s">
        <v>2015</v>
      </c>
      <c r="D441" s="187" t="s">
        <v>1890</v>
      </c>
      <c r="E441" s="166">
        <v>1962</v>
      </c>
      <c r="F441" s="166" t="s">
        <v>300</v>
      </c>
      <c r="G441" s="167" t="s">
        <v>158</v>
      </c>
      <c r="H441" s="168">
        <v>29</v>
      </c>
      <c r="I441" s="169" t="s">
        <v>2016</v>
      </c>
      <c r="J441" s="170"/>
      <c r="K441" s="171"/>
      <c r="L441" s="172"/>
      <c r="M441" s="180"/>
      <c r="N441" s="170"/>
      <c r="O441" s="174"/>
      <c r="P441" s="172"/>
      <c r="Q441" s="173"/>
      <c r="R441" s="175"/>
      <c r="S441" s="185"/>
      <c r="T441" s="177"/>
      <c r="U441" s="180"/>
      <c r="V441" s="175"/>
      <c r="W441" s="185"/>
      <c r="X441" s="177"/>
      <c r="Y441" s="180"/>
      <c r="Z441" s="175">
        <v>139</v>
      </c>
      <c r="AA441" s="176" t="s">
        <v>2017</v>
      </c>
      <c r="AB441" s="177" t="s">
        <v>2018</v>
      </c>
      <c r="AC441" s="173">
        <v>80.5</v>
      </c>
      <c r="AD441" s="138"/>
      <c r="AE441" s="181">
        <v>0</v>
      </c>
      <c r="AF441" s="182">
        <v>0</v>
      </c>
      <c r="AG441" s="182">
        <v>0</v>
      </c>
      <c r="AH441" s="182">
        <v>0</v>
      </c>
      <c r="AI441" s="183">
        <v>80.5</v>
      </c>
      <c r="AJ441" s="184">
        <v>80.5</v>
      </c>
    </row>
    <row r="442" spans="1:36" ht="18.75" customHeight="1" x14ac:dyDescent="0.25">
      <c r="A442" s="77"/>
      <c r="B442" s="19">
        <v>435</v>
      </c>
      <c r="C442" s="186" t="s">
        <v>2019</v>
      </c>
      <c r="D442" s="187" t="s">
        <v>333</v>
      </c>
      <c r="E442" s="166"/>
      <c r="F442" s="166"/>
      <c r="G442" s="167" t="s">
        <v>202</v>
      </c>
      <c r="H442" s="168"/>
      <c r="I442" s="169" t="s">
        <v>438</v>
      </c>
      <c r="J442" s="170"/>
      <c r="K442" s="171"/>
      <c r="L442" s="172"/>
      <c r="M442" s="180"/>
      <c r="N442" s="170">
        <v>140</v>
      </c>
      <c r="O442" s="174" t="s">
        <v>2013</v>
      </c>
      <c r="P442" s="172" t="s">
        <v>2014</v>
      </c>
      <c r="Q442" s="173">
        <v>80</v>
      </c>
      <c r="R442" s="175"/>
      <c r="S442" s="185"/>
      <c r="T442" s="177"/>
      <c r="U442" s="180"/>
      <c r="V442" s="175"/>
      <c r="W442" s="185"/>
      <c r="X442" s="177"/>
      <c r="Y442" s="180"/>
      <c r="Z442" s="175"/>
      <c r="AA442" s="176"/>
      <c r="AB442" s="177"/>
      <c r="AC442" s="173"/>
      <c r="AD442" s="138"/>
      <c r="AE442" s="181">
        <v>0</v>
      </c>
      <c r="AF442" s="182">
        <v>80</v>
      </c>
      <c r="AG442" s="182">
        <v>0</v>
      </c>
      <c r="AH442" s="182">
        <v>0</v>
      </c>
      <c r="AI442" s="183">
        <v>0</v>
      </c>
      <c r="AJ442" s="184">
        <v>80</v>
      </c>
    </row>
    <row r="443" spans="1:36" ht="18.75" customHeight="1" x14ac:dyDescent="0.25">
      <c r="A443" s="77"/>
      <c r="B443" s="19">
        <v>435</v>
      </c>
      <c r="C443" s="186" t="s">
        <v>2020</v>
      </c>
      <c r="D443" s="187" t="s">
        <v>2021</v>
      </c>
      <c r="E443" s="166">
        <v>1975</v>
      </c>
      <c r="F443" s="166" t="s">
        <v>300</v>
      </c>
      <c r="G443" s="167" t="s">
        <v>168</v>
      </c>
      <c r="H443" s="168">
        <v>61</v>
      </c>
      <c r="I443" s="169" t="s">
        <v>2022</v>
      </c>
      <c r="J443" s="170"/>
      <c r="K443" s="171"/>
      <c r="L443" s="172"/>
      <c r="M443" s="180"/>
      <c r="N443" s="170"/>
      <c r="O443" s="174"/>
      <c r="P443" s="172"/>
      <c r="Q443" s="173"/>
      <c r="R443" s="175"/>
      <c r="S443" s="185"/>
      <c r="T443" s="177"/>
      <c r="U443" s="180"/>
      <c r="V443" s="175"/>
      <c r="W443" s="185"/>
      <c r="X443" s="177"/>
      <c r="Y443" s="180"/>
      <c r="Z443" s="175">
        <v>140</v>
      </c>
      <c r="AA443" s="176" t="s">
        <v>2023</v>
      </c>
      <c r="AB443" s="177" t="s">
        <v>2024</v>
      </c>
      <c r="AC443" s="173">
        <v>80</v>
      </c>
      <c r="AD443" s="138"/>
      <c r="AE443" s="181">
        <v>0</v>
      </c>
      <c r="AF443" s="182">
        <v>0</v>
      </c>
      <c r="AG443" s="182">
        <v>0</v>
      </c>
      <c r="AH443" s="182">
        <v>0</v>
      </c>
      <c r="AI443" s="183">
        <v>80</v>
      </c>
      <c r="AJ443" s="184">
        <v>80</v>
      </c>
    </row>
    <row r="444" spans="1:36" ht="18.75" customHeight="1" x14ac:dyDescent="0.25">
      <c r="A444" s="77"/>
      <c r="B444" s="19">
        <v>437</v>
      </c>
      <c r="C444" s="186" t="s">
        <v>2025</v>
      </c>
      <c r="D444" s="187" t="s">
        <v>2026</v>
      </c>
      <c r="E444" s="166">
        <v>1964</v>
      </c>
      <c r="F444" s="166" t="s">
        <v>300</v>
      </c>
      <c r="G444" s="167" t="s">
        <v>158</v>
      </c>
      <c r="H444" s="168">
        <v>30</v>
      </c>
      <c r="I444" s="169" t="s">
        <v>2022</v>
      </c>
      <c r="J444" s="170"/>
      <c r="K444" s="171"/>
      <c r="L444" s="172"/>
      <c r="M444" s="180"/>
      <c r="N444" s="170"/>
      <c r="O444" s="174"/>
      <c r="P444" s="172"/>
      <c r="Q444" s="173"/>
      <c r="R444" s="175"/>
      <c r="S444" s="185"/>
      <c r="T444" s="177"/>
      <c r="U444" s="180"/>
      <c r="V444" s="175"/>
      <c r="W444" s="185"/>
      <c r="X444" s="177"/>
      <c r="Y444" s="180"/>
      <c r="Z444" s="175">
        <v>141</v>
      </c>
      <c r="AA444" s="176" t="s">
        <v>2027</v>
      </c>
      <c r="AB444" s="177" t="s">
        <v>2028</v>
      </c>
      <c r="AC444" s="173">
        <v>79.5</v>
      </c>
      <c r="AD444" s="138"/>
      <c r="AE444" s="181">
        <v>0</v>
      </c>
      <c r="AF444" s="182">
        <v>0</v>
      </c>
      <c r="AG444" s="182">
        <v>0</v>
      </c>
      <c r="AH444" s="182">
        <v>0</v>
      </c>
      <c r="AI444" s="183">
        <v>79.5</v>
      </c>
      <c r="AJ444" s="184">
        <v>79.5</v>
      </c>
    </row>
    <row r="445" spans="1:36" ht="18.75" customHeight="1" x14ac:dyDescent="0.25">
      <c r="A445" s="77"/>
      <c r="B445" s="19">
        <v>437</v>
      </c>
      <c r="C445" s="186" t="s">
        <v>2029</v>
      </c>
      <c r="D445" s="187" t="s">
        <v>30</v>
      </c>
      <c r="E445" s="166"/>
      <c r="F445" s="166"/>
      <c r="G445" s="167" t="s">
        <v>417</v>
      </c>
      <c r="H445" s="168"/>
      <c r="I445" s="169" t="s">
        <v>2030</v>
      </c>
      <c r="J445" s="170"/>
      <c r="K445" s="171"/>
      <c r="L445" s="172"/>
      <c r="M445" s="180"/>
      <c r="N445" s="170">
        <v>141</v>
      </c>
      <c r="O445" s="174" t="s">
        <v>2031</v>
      </c>
      <c r="P445" s="172" t="s">
        <v>2032</v>
      </c>
      <c r="Q445" s="173">
        <v>79.5</v>
      </c>
      <c r="R445" s="175"/>
      <c r="S445" s="185"/>
      <c r="T445" s="177"/>
      <c r="U445" s="180"/>
      <c r="V445" s="175"/>
      <c r="W445" s="185"/>
      <c r="X445" s="177"/>
      <c r="Y445" s="180"/>
      <c r="Z445" s="175"/>
      <c r="AA445" s="176"/>
      <c r="AB445" s="177"/>
      <c r="AC445" s="173"/>
      <c r="AD445" s="138"/>
      <c r="AE445" s="181">
        <v>0</v>
      </c>
      <c r="AF445" s="182">
        <v>79.5</v>
      </c>
      <c r="AG445" s="182">
        <v>0</v>
      </c>
      <c r="AH445" s="182">
        <v>0</v>
      </c>
      <c r="AI445" s="183">
        <v>0</v>
      </c>
      <c r="AJ445" s="184">
        <v>79.5</v>
      </c>
    </row>
    <row r="446" spans="1:36" ht="18.75" customHeight="1" x14ac:dyDescent="0.25">
      <c r="A446" s="77"/>
      <c r="B446" s="19">
        <v>439</v>
      </c>
      <c r="C446" s="186" t="s">
        <v>2033</v>
      </c>
      <c r="D446" s="187" t="s">
        <v>2034</v>
      </c>
      <c r="E446" s="166"/>
      <c r="F446" s="166"/>
      <c r="G446" s="167" t="s">
        <v>202</v>
      </c>
      <c r="H446" s="168"/>
      <c r="I446" s="169"/>
      <c r="J446" s="170"/>
      <c r="K446" s="171"/>
      <c r="L446" s="172"/>
      <c r="M446" s="180"/>
      <c r="N446" s="170">
        <v>142</v>
      </c>
      <c r="O446" s="174" t="s">
        <v>2035</v>
      </c>
      <c r="P446" s="172" t="s">
        <v>2036</v>
      </c>
      <c r="Q446" s="173">
        <v>79</v>
      </c>
      <c r="R446" s="175"/>
      <c r="S446" s="185"/>
      <c r="T446" s="177"/>
      <c r="U446" s="180"/>
      <c r="V446" s="175"/>
      <c r="W446" s="185"/>
      <c r="X446" s="177"/>
      <c r="Y446" s="180"/>
      <c r="Z446" s="175"/>
      <c r="AA446" s="176"/>
      <c r="AB446" s="177"/>
      <c r="AC446" s="173"/>
      <c r="AD446" s="138"/>
      <c r="AE446" s="181">
        <v>0</v>
      </c>
      <c r="AF446" s="182">
        <v>79</v>
      </c>
      <c r="AG446" s="182">
        <v>0</v>
      </c>
      <c r="AH446" s="182">
        <v>0</v>
      </c>
      <c r="AI446" s="183">
        <v>0</v>
      </c>
      <c r="AJ446" s="184">
        <v>79</v>
      </c>
    </row>
    <row r="447" spans="1:36" ht="18.75" customHeight="1" x14ac:dyDescent="0.25">
      <c r="A447" s="77"/>
      <c r="B447" s="19">
        <v>440</v>
      </c>
      <c r="C447" s="186" t="s">
        <v>2037</v>
      </c>
      <c r="D447" s="187" t="s">
        <v>1628</v>
      </c>
      <c r="E447" s="166">
        <v>1974</v>
      </c>
      <c r="F447" s="166" t="s">
        <v>300</v>
      </c>
      <c r="G447" s="167" t="s">
        <v>168</v>
      </c>
      <c r="H447" s="168">
        <v>62</v>
      </c>
      <c r="I447" s="169" t="s">
        <v>431</v>
      </c>
      <c r="J447" s="170"/>
      <c r="K447" s="171"/>
      <c r="L447" s="172"/>
      <c r="M447" s="180"/>
      <c r="N447" s="170"/>
      <c r="O447" s="174"/>
      <c r="P447" s="172"/>
      <c r="Q447" s="173"/>
      <c r="R447" s="175"/>
      <c r="S447" s="185"/>
      <c r="T447" s="177"/>
      <c r="U447" s="180"/>
      <c r="V447" s="175"/>
      <c r="W447" s="185"/>
      <c r="X447" s="177"/>
      <c r="Y447" s="180"/>
      <c r="Z447" s="175">
        <v>143</v>
      </c>
      <c r="AA447" s="176" t="s">
        <v>2038</v>
      </c>
      <c r="AB447" s="177" t="s">
        <v>2039</v>
      </c>
      <c r="AC447" s="173">
        <v>78.5</v>
      </c>
      <c r="AD447" s="138"/>
      <c r="AE447" s="181">
        <v>0</v>
      </c>
      <c r="AF447" s="182">
        <v>0</v>
      </c>
      <c r="AG447" s="182">
        <v>0</v>
      </c>
      <c r="AH447" s="182">
        <v>0</v>
      </c>
      <c r="AI447" s="183">
        <v>78.5</v>
      </c>
      <c r="AJ447" s="184">
        <v>78.5</v>
      </c>
    </row>
    <row r="448" spans="1:36" ht="18.75" customHeight="1" x14ac:dyDescent="0.25">
      <c r="A448" s="77"/>
      <c r="B448" s="19">
        <v>440</v>
      </c>
      <c r="C448" s="186" t="s">
        <v>2040</v>
      </c>
      <c r="D448" s="187" t="s">
        <v>426</v>
      </c>
      <c r="E448" s="166"/>
      <c r="F448" s="166"/>
      <c r="G448" s="167" t="s">
        <v>202</v>
      </c>
      <c r="H448" s="168"/>
      <c r="I448" s="169"/>
      <c r="J448" s="170"/>
      <c r="K448" s="171"/>
      <c r="L448" s="172"/>
      <c r="M448" s="180"/>
      <c r="N448" s="170">
        <v>143</v>
      </c>
      <c r="O448" s="174" t="s">
        <v>2041</v>
      </c>
      <c r="P448" s="172" t="s">
        <v>2042</v>
      </c>
      <c r="Q448" s="173">
        <v>78.5</v>
      </c>
      <c r="R448" s="175"/>
      <c r="S448" s="185"/>
      <c r="T448" s="177"/>
      <c r="U448" s="180"/>
      <c r="V448" s="175"/>
      <c r="W448" s="185"/>
      <c r="X448" s="177"/>
      <c r="Y448" s="180"/>
      <c r="Z448" s="175"/>
      <c r="AA448" s="176"/>
      <c r="AB448" s="177"/>
      <c r="AC448" s="173"/>
      <c r="AD448" s="138"/>
      <c r="AE448" s="181">
        <v>0</v>
      </c>
      <c r="AF448" s="182">
        <v>78.5</v>
      </c>
      <c r="AG448" s="182">
        <v>0</v>
      </c>
      <c r="AH448" s="182">
        <v>0</v>
      </c>
      <c r="AI448" s="183">
        <v>0</v>
      </c>
      <c r="AJ448" s="184">
        <v>78.5</v>
      </c>
    </row>
    <row r="449" spans="1:36" ht="18.75" customHeight="1" x14ac:dyDescent="0.25">
      <c r="A449" s="77"/>
      <c r="B449" s="19">
        <v>442</v>
      </c>
      <c r="C449" s="186" t="s">
        <v>2043</v>
      </c>
      <c r="D449" s="187" t="s">
        <v>796</v>
      </c>
      <c r="E449" s="166">
        <v>1965</v>
      </c>
      <c r="F449" s="166" t="s">
        <v>300</v>
      </c>
      <c r="G449" s="167" t="s">
        <v>158</v>
      </c>
      <c r="H449" s="168">
        <v>31</v>
      </c>
      <c r="I449" s="169" t="s">
        <v>1900</v>
      </c>
      <c r="J449" s="170"/>
      <c r="K449" s="171"/>
      <c r="L449" s="172"/>
      <c r="M449" s="180"/>
      <c r="N449" s="170"/>
      <c r="O449" s="174"/>
      <c r="P449" s="172"/>
      <c r="Q449" s="173"/>
      <c r="R449" s="175"/>
      <c r="S449" s="185"/>
      <c r="T449" s="177"/>
      <c r="U449" s="180"/>
      <c r="V449" s="175"/>
      <c r="W449" s="185"/>
      <c r="X449" s="177"/>
      <c r="Y449" s="180"/>
      <c r="Z449" s="175">
        <v>144</v>
      </c>
      <c r="AA449" s="176" t="s">
        <v>2044</v>
      </c>
      <c r="AB449" s="177" t="s">
        <v>2045</v>
      </c>
      <c r="AC449" s="173">
        <v>78</v>
      </c>
      <c r="AD449" s="138"/>
      <c r="AE449" s="181">
        <v>0</v>
      </c>
      <c r="AF449" s="182">
        <v>0</v>
      </c>
      <c r="AG449" s="182">
        <v>0</v>
      </c>
      <c r="AH449" s="182">
        <v>0</v>
      </c>
      <c r="AI449" s="183">
        <v>78</v>
      </c>
      <c r="AJ449" s="184">
        <v>78</v>
      </c>
    </row>
    <row r="450" spans="1:36" ht="18.75" customHeight="1" x14ac:dyDescent="0.25">
      <c r="A450" s="77"/>
      <c r="B450" s="19">
        <v>442</v>
      </c>
      <c r="C450" s="186" t="s">
        <v>2046</v>
      </c>
      <c r="D450" s="187" t="s">
        <v>812</v>
      </c>
      <c r="E450" s="166"/>
      <c r="F450" s="166"/>
      <c r="G450" s="167" t="s">
        <v>301</v>
      </c>
      <c r="H450" s="168"/>
      <c r="I450" s="169" t="s">
        <v>929</v>
      </c>
      <c r="J450" s="170"/>
      <c r="K450" s="171"/>
      <c r="L450" s="172"/>
      <c r="M450" s="180"/>
      <c r="N450" s="170">
        <v>144</v>
      </c>
      <c r="O450" s="174" t="s">
        <v>2047</v>
      </c>
      <c r="P450" s="172" t="s">
        <v>2048</v>
      </c>
      <c r="Q450" s="173">
        <v>78</v>
      </c>
      <c r="R450" s="175"/>
      <c r="S450" s="185"/>
      <c r="T450" s="177"/>
      <c r="U450" s="180"/>
      <c r="V450" s="175"/>
      <c r="W450" s="185"/>
      <c r="X450" s="177"/>
      <c r="Y450" s="180"/>
      <c r="Z450" s="175"/>
      <c r="AA450" s="176"/>
      <c r="AB450" s="177"/>
      <c r="AC450" s="173"/>
      <c r="AD450" s="138"/>
      <c r="AE450" s="181">
        <v>0</v>
      </c>
      <c r="AF450" s="182">
        <v>78</v>
      </c>
      <c r="AG450" s="182">
        <v>0</v>
      </c>
      <c r="AH450" s="182">
        <v>0</v>
      </c>
      <c r="AI450" s="183">
        <v>0</v>
      </c>
      <c r="AJ450" s="184">
        <v>78</v>
      </c>
    </row>
    <row r="451" spans="1:36" ht="18.75" customHeight="1" x14ac:dyDescent="0.25">
      <c r="A451" s="77"/>
      <c r="B451" s="19">
        <v>444</v>
      </c>
      <c r="C451" s="186" t="s">
        <v>2049</v>
      </c>
      <c r="D451" s="187" t="s">
        <v>1106</v>
      </c>
      <c r="E451" s="166">
        <v>1961</v>
      </c>
      <c r="F451" s="166" t="s">
        <v>148</v>
      </c>
      <c r="G451" s="167" t="s">
        <v>158</v>
      </c>
      <c r="H451" s="168">
        <v>32</v>
      </c>
      <c r="I451" s="169" t="s">
        <v>2050</v>
      </c>
      <c r="J451" s="170"/>
      <c r="K451" s="171"/>
      <c r="L451" s="172"/>
      <c r="M451" s="180"/>
      <c r="N451" s="170"/>
      <c r="O451" s="174"/>
      <c r="P451" s="172"/>
      <c r="Q451" s="173"/>
      <c r="R451" s="175"/>
      <c r="S451" s="185"/>
      <c r="T451" s="177"/>
      <c r="U451" s="180"/>
      <c r="V451" s="175"/>
      <c r="W451" s="185"/>
      <c r="X451" s="177"/>
      <c r="Y451" s="180"/>
      <c r="Z451" s="175">
        <v>145</v>
      </c>
      <c r="AA451" s="176" t="s">
        <v>2051</v>
      </c>
      <c r="AB451" s="177" t="s">
        <v>2052</v>
      </c>
      <c r="AC451" s="173">
        <v>77.5</v>
      </c>
      <c r="AD451" s="138"/>
      <c r="AE451" s="181">
        <v>0</v>
      </c>
      <c r="AF451" s="182">
        <v>0</v>
      </c>
      <c r="AG451" s="182">
        <v>0</v>
      </c>
      <c r="AH451" s="182">
        <v>0</v>
      </c>
      <c r="AI451" s="183">
        <v>77.5</v>
      </c>
      <c r="AJ451" s="184">
        <v>77.5</v>
      </c>
    </row>
    <row r="452" spans="1:36" ht="18.75" customHeight="1" x14ac:dyDescent="0.25">
      <c r="A452" s="77"/>
      <c r="B452" s="19">
        <v>444</v>
      </c>
      <c r="C452" s="186" t="s">
        <v>2053</v>
      </c>
      <c r="D452" s="187" t="s">
        <v>2054</v>
      </c>
      <c r="E452" s="166"/>
      <c r="F452" s="166"/>
      <c r="G452" s="167" t="s">
        <v>301</v>
      </c>
      <c r="H452" s="168"/>
      <c r="I452" s="169"/>
      <c r="J452" s="170"/>
      <c r="K452" s="171"/>
      <c r="L452" s="172"/>
      <c r="M452" s="180"/>
      <c r="N452" s="170">
        <v>145</v>
      </c>
      <c r="O452" s="174" t="s">
        <v>2055</v>
      </c>
      <c r="P452" s="172" t="s">
        <v>2056</v>
      </c>
      <c r="Q452" s="173">
        <v>77.5</v>
      </c>
      <c r="R452" s="175"/>
      <c r="S452" s="185"/>
      <c r="T452" s="177"/>
      <c r="U452" s="180"/>
      <c r="V452" s="175"/>
      <c r="W452" s="185"/>
      <c r="X452" s="177"/>
      <c r="Y452" s="180"/>
      <c r="Z452" s="175"/>
      <c r="AA452" s="176"/>
      <c r="AB452" s="177"/>
      <c r="AC452" s="173"/>
      <c r="AD452" s="138"/>
      <c r="AE452" s="181">
        <v>0</v>
      </c>
      <c r="AF452" s="182">
        <v>77.5</v>
      </c>
      <c r="AG452" s="182">
        <v>0</v>
      </c>
      <c r="AH452" s="182">
        <v>0</v>
      </c>
      <c r="AI452" s="183">
        <v>0</v>
      </c>
      <c r="AJ452" s="184">
        <v>77.5</v>
      </c>
    </row>
    <row r="453" spans="1:36" ht="18.75" customHeight="1" x14ac:dyDescent="0.25">
      <c r="A453" s="77"/>
      <c r="B453" s="19">
        <v>446</v>
      </c>
      <c r="C453" s="186" t="s">
        <v>2057</v>
      </c>
      <c r="D453" s="187" t="s">
        <v>36</v>
      </c>
      <c r="E453" s="166">
        <v>1976</v>
      </c>
      <c r="F453" s="166" t="s">
        <v>148</v>
      </c>
      <c r="G453" s="167" t="s">
        <v>168</v>
      </c>
      <c r="H453" s="168">
        <v>63</v>
      </c>
      <c r="I453" s="169" t="s">
        <v>2058</v>
      </c>
      <c r="J453" s="170"/>
      <c r="K453" s="171"/>
      <c r="L453" s="172"/>
      <c r="M453" s="180"/>
      <c r="N453" s="170"/>
      <c r="O453" s="174"/>
      <c r="P453" s="172"/>
      <c r="Q453" s="173"/>
      <c r="R453" s="175"/>
      <c r="S453" s="185"/>
      <c r="T453" s="177"/>
      <c r="U453" s="180"/>
      <c r="V453" s="175"/>
      <c r="W453" s="185"/>
      <c r="X453" s="177"/>
      <c r="Y453" s="180"/>
      <c r="Z453" s="175">
        <v>146</v>
      </c>
      <c r="AA453" s="176" t="s">
        <v>2059</v>
      </c>
      <c r="AB453" s="177" t="s">
        <v>2060</v>
      </c>
      <c r="AC453" s="173">
        <v>77</v>
      </c>
      <c r="AD453" s="138"/>
      <c r="AE453" s="181">
        <v>0</v>
      </c>
      <c r="AF453" s="182">
        <v>0</v>
      </c>
      <c r="AG453" s="182">
        <v>0</v>
      </c>
      <c r="AH453" s="182">
        <v>0</v>
      </c>
      <c r="AI453" s="183">
        <v>77</v>
      </c>
      <c r="AJ453" s="184">
        <v>77</v>
      </c>
    </row>
    <row r="454" spans="1:36" ht="18.75" customHeight="1" x14ac:dyDescent="0.25">
      <c r="A454" s="77"/>
      <c r="B454" s="19">
        <v>446</v>
      </c>
      <c r="C454" s="186" t="s">
        <v>2061</v>
      </c>
      <c r="D454" s="187" t="s">
        <v>34</v>
      </c>
      <c r="E454" s="166"/>
      <c r="F454" s="166"/>
      <c r="G454" s="167" t="s">
        <v>417</v>
      </c>
      <c r="H454" s="168"/>
      <c r="I454" s="169" t="s">
        <v>2062</v>
      </c>
      <c r="J454" s="170"/>
      <c r="K454" s="171"/>
      <c r="L454" s="172"/>
      <c r="M454" s="180"/>
      <c r="N454" s="170">
        <v>146</v>
      </c>
      <c r="O454" s="174" t="s">
        <v>2063</v>
      </c>
      <c r="P454" s="172" t="s">
        <v>2064</v>
      </c>
      <c r="Q454" s="173">
        <v>77</v>
      </c>
      <c r="R454" s="175"/>
      <c r="S454" s="185"/>
      <c r="T454" s="177"/>
      <c r="U454" s="180"/>
      <c r="V454" s="175"/>
      <c r="W454" s="185"/>
      <c r="X454" s="177"/>
      <c r="Y454" s="180"/>
      <c r="Z454" s="175"/>
      <c r="AA454" s="176"/>
      <c r="AB454" s="177"/>
      <c r="AC454" s="173"/>
      <c r="AD454" s="138"/>
      <c r="AE454" s="181">
        <v>0</v>
      </c>
      <c r="AF454" s="182">
        <v>77</v>
      </c>
      <c r="AG454" s="182">
        <v>0</v>
      </c>
      <c r="AH454" s="182">
        <v>0</v>
      </c>
      <c r="AI454" s="183">
        <v>0</v>
      </c>
      <c r="AJ454" s="184">
        <v>77</v>
      </c>
    </row>
    <row r="455" spans="1:36" ht="18.75" customHeight="1" x14ac:dyDescent="0.25">
      <c r="A455" s="77"/>
      <c r="B455" s="19">
        <v>448</v>
      </c>
      <c r="C455" s="186" t="s">
        <v>2065</v>
      </c>
      <c r="D455" s="187" t="s">
        <v>840</v>
      </c>
      <c r="E455" s="166">
        <v>1968</v>
      </c>
      <c r="F455" s="166" t="s">
        <v>300</v>
      </c>
      <c r="G455" s="167" t="s">
        <v>158</v>
      </c>
      <c r="H455" s="168">
        <v>33</v>
      </c>
      <c r="I455" s="169" t="s">
        <v>2066</v>
      </c>
      <c r="J455" s="170"/>
      <c r="K455" s="171"/>
      <c r="L455" s="172"/>
      <c r="M455" s="180"/>
      <c r="N455" s="170"/>
      <c r="O455" s="174"/>
      <c r="P455" s="172"/>
      <c r="Q455" s="173"/>
      <c r="R455" s="175"/>
      <c r="S455" s="185"/>
      <c r="T455" s="177"/>
      <c r="U455" s="180"/>
      <c r="V455" s="175"/>
      <c r="W455" s="185"/>
      <c r="X455" s="177"/>
      <c r="Y455" s="180"/>
      <c r="Z455" s="175">
        <v>147</v>
      </c>
      <c r="AA455" s="176" t="s">
        <v>2067</v>
      </c>
      <c r="AB455" s="177" t="s">
        <v>2068</v>
      </c>
      <c r="AC455" s="173">
        <v>76.5</v>
      </c>
      <c r="AD455" s="138"/>
      <c r="AE455" s="181">
        <v>0</v>
      </c>
      <c r="AF455" s="182">
        <v>0</v>
      </c>
      <c r="AG455" s="182">
        <v>0</v>
      </c>
      <c r="AH455" s="182">
        <v>0</v>
      </c>
      <c r="AI455" s="183">
        <v>76.5</v>
      </c>
      <c r="AJ455" s="184">
        <v>76.5</v>
      </c>
    </row>
    <row r="456" spans="1:36" ht="18.75" customHeight="1" x14ac:dyDescent="0.25">
      <c r="A456" s="77"/>
      <c r="B456" s="19">
        <v>449</v>
      </c>
      <c r="C456" s="186" t="s">
        <v>2069</v>
      </c>
      <c r="D456" s="187" t="s">
        <v>2070</v>
      </c>
      <c r="E456" s="166">
        <v>1986</v>
      </c>
      <c r="F456" s="166" t="s">
        <v>1568</v>
      </c>
      <c r="G456" s="167" t="s">
        <v>227</v>
      </c>
      <c r="H456" s="168">
        <v>36</v>
      </c>
      <c r="I456" s="169" t="s">
        <v>2071</v>
      </c>
      <c r="J456" s="170"/>
      <c r="K456" s="171"/>
      <c r="L456" s="172"/>
      <c r="M456" s="180"/>
      <c r="N456" s="170"/>
      <c r="O456" s="174"/>
      <c r="P456" s="172"/>
      <c r="Q456" s="173"/>
      <c r="R456" s="175"/>
      <c r="S456" s="185"/>
      <c r="T456" s="177"/>
      <c r="U456" s="180"/>
      <c r="V456" s="175"/>
      <c r="W456" s="185"/>
      <c r="X456" s="177"/>
      <c r="Y456" s="180"/>
      <c r="Z456" s="175">
        <v>148</v>
      </c>
      <c r="AA456" s="176" t="s">
        <v>2072</v>
      </c>
      <c r="AB456" s="177" t="s">
        <v>2073</v>
      </c>
      <c r="AC456" s="173">
        <v>76</v>
      </c>
      <c r="AD456" s="138"/>
      <c r="AE456" s="181">
        <v>0</v>
      </c>
      <c r="AF456" s="182">
        <v>0</v>
      </c>
      <c r="AG456" s="182">
        <v>0</v>
      </c>
      <c r="AH456" s="182">
        <v>0</v>
      </c>
      <c r="AI456" s="183">
        <v>76</v>
      </c>
      <c r="AJ456" s="184">
        <v>76</v>
      </c>
    </row>
    <row r="457" spans="1:36" ht="18.75" customHeight="1" x14ac:dyDescent="0.25">
      <c r="A457" s="77"/>
      <c r="B457" s="19">
        <v>450</v>
      </c>
      <c r="C457" s="186" t="s">
        <v>2074</v>
      </c>
      <c r="D457" s="187" t="s">
        <v>1137</v>
      </c>
      <c r="E457" s="166">
        <v>1970</v>
      </c>
      <c r="F457" s="166" t="s">
        <v>300</v>
      </c>
      <c r="G457" s="167" t="s">
        <v>168</v>
      </c>
      <c r="H457" s="168">
        <v>64</v>
      </c>
      <c r="I457" s="169" t="s">
        <v>2075</v>
      </c>
      <c r="J457" s="170"/>
      <c r="K457" s="171"/>
      <c r="L457" s="172"/>
      <c r="M457" s="180"/>
      <c r="N457" s="170"/>
      <c r="O457" s="174"/>
      <c r="P457" s="172"/>
      <c r="Q457" s="173"/>
      <c r="R457" s="175"/>
      <c r="S457" s="185"/>
      <c r="T457" s="177"/>
      <c r="U457" s="180"/>
      <c r="V457" s="175"/>
      <c r="W457" s="185"/>
      <c r="X457" s="177"/>
      <c r="Y457" s="180"/>
      <c r="Z457" s="175">
        <v>149</v>
      </c>
      <c r="AA457" s="176" t="s">
        <v>2076</v>
      </c>
      <c r="AB457" s="177" t="s">
        <v>2077</v>
      </c>
      <c r="AC457" s="173">
        <v>75.5</v>
      </c>
      <c r="AD457" s="138"/>
      <c r="AE457" s="181">
        <v>0</v>
      </c>
      <c r="AF457" s="182">
        <v>0</v>
      </c>
      <c r="AG457" s="182">
        <v>0</v>
      </c>
      <c r="AH457" s="182">
        <v>0</v>
      </c>
      <c r="AI457" s="183">
        <v>75.5</v>
      </c>
      <c r="AJ457" s="184">
        <v>75.5</v>
      </c>
    </row>
    <row r="458" spans="1:36" ht="18.75" customHeight="1" x14ac:dyDescent="0.25">
      <c r="A458" s="77"/>
      <c r="B458" s="19">
        <v>450</v>
      </c>
      <c r="C458" s="186" t="s">
        <v>2078</v>
      </c>
      <c r="D458" s="187" t="s">
        <v>40</v>
      </c>
      <c r="E458" s="166"/>
      <c r="F458" s="166"/>
      <c r="G458" s="167" t="s">
        <v>301</v>
      </c>
      <c r="H458" s="168"/>
      <c r="I458" s="169" t="s">
        <v>2079</v>
      </c>
      <c r="J458" s="170"/>
      <c r="K458" s="171"/>
      <c r="L458" s="172"/>
      <c r="M458" s="180"/>
      <c r="N458" s="170">
        <v>149</v>
      </c>
      <c r="O458" s="174" t="s">
        <v>2080</v>
      </c>
      <c r="P458" s="172" t="s">
        <v>2081</v>
      </c>
      <c r="Q458" s="173">
        <v>75.5</v>
      </c>
      <c r="R458" s="175"/>
      <c r="S458" s="185"/>
      <c r="T458" s="177"/>
      <c r="U458" s="180"/>
      <c r="V458" s="175"/>
      <c r="W458" s="185"/>
      <c r="X458" s="177"/>
      <c r="Y458" s="180"/>
      <c r="Z458" s="175"/>
      <c r="AA458" s="176"/>
      <c r="AB458" s="177"/>
      <c r="AC458" s="173"/>
      <c r="AD458" s="138"/>
      <c r="AE458" s="181">
        <v>0</v>
      </c>
      <c r="AF458" s="182">
        <v>75.5</v>
      </c>
      <c r="AG458" s="182">
        <v>0</v>
      </c>
      <c r="AH458" s="182">
        <v>0</v>
      </c>
      <c r="AI458" s="183">
        <v>0</v>
      </c>
      <c r="AJ458" s="184">
        <v>75.5</v>
      </c>
    </row>
    <row r="459" spans="1:36" ht="18.75" customHeight="1" x14ac:dyDescent="0.25">
      <c r="A459" s="77"/>
      <c r="B459" s="19">
        <v>452</v>
      </c>
      <c r="C459" s="186" t="s">
        <v>2082</v>
      </c>
      <c r="D459" s="187" t="s">
        <v>1137</v>
      </c>
      <c r="E459" s="166">
        <v>1966</v>
      </c>
      <c r="F459" s="166" t="s">
        <v>300</v>
      </c>
      <c r="G459" s="167" t="s">
        <v>158</v>
      </c>
      <c r="H459" s="168">
        <v>34</v>
      </c>
      <c r="I459" s="169" t="s">
        <v>2083</v>
      </c>
      <c r="J459" s="170"/>
      <c r="K459" s="171"/>
      <c r="L459" s="172"/>
      <c r="M459" s="180"/>
      <c r="N459" s="170"/>
      <c r="O459" s="174"/>
      <c r="P459" s="172"/>
      <c r="Q459" s="173"/>
      <c r="R459" s="175"/>
      <c r="S459" s="185"/>
      <c r="T459" s="177"/>
      <c r="U459" s="180"/>
      <c r="V459" s="175"/>
      <c r="W459" s="185"/>
      <c r="X459" s="177"/>
      <c r="Y459" s="180"/>
      <c r="Z459" s="175">
        <v>150</v>
      </c>
      <c r="AA459" s="176" t="s">
        <v>2084</v>
      </c>
      <c r="AB459" s="177" t="s">
        <v>2085</v>
      </c>
      <c r="AC459" s="173">
        <v>75</v>
      </c>
      <c r="AD459" s="138"/>
      <c r="AE459" s="181">
        <v>0</v>
      </c>
      <c r="AF459" s="182">
        <v>0</v>
      </c>
      <c r="AG459" s="182">
        <v>0</v>
      </c>
      <c r="AH459" s="182">
        <v>0</v>
      </c>
      <c r="AI459" s="183">
        <v>75</v>
      </c>
      <c r="AJ459" s="184">
        <v>75</v>
      </c>
    </row>
    <row r="460" spans="1:36" ht="18.75" customHeight="1" x14ac:dyDescent="0.25">
      <c r="A460" s="77"/>
      <c r="B460" s="19">
        <v>452</v>
      </c>
      <c r="C460" s="186" t="s">
        <v>2086</v>
      </c>
      <c r="D460" s="187" t="s">
        <v>340</v>
      </c>
      <c r="E460" s="166"/>
      <c r="F460" s="166"/>
      <c r="G460" s="167" t="s">
        <v>202</v>
      </c>
      <c r="H460" s="168"/>
      <c r="I460" s="169" t="s">
        <v>2087</v>
      </c>
      <c r="J460" s="170"/>
      <c r="K460" s="171"/>
      <c r="L460" s="172"/>
      <c r="M460" s="180"/>
      <c r="N460" s="170">
        <v>150</v>
      </c>
      <c r="O460" s="174" t="s">
        <v>2088</v>
      </c>
      <c r="P460" s="172" t="s">
        <v>2089</v>
      </c>
      <c r="Q460" s="173">
        <v>75</v>
      </c>
      <c r="R460" s="175"/>
      <c r="S460" s="185"/>
      <c r="T460" s="177"/>
      <c r="U460" s="180"/>
      <c r="V460" s="175"/>
      <c r="W460" s="185"/>
      <c r="X460" s="177"/>
      <c r="Y460" s="180"/>
      <c r="Z460" s="175"/>
      <c r="AA460" s="176"/>
      <c r="AB460" s="177"/>
      <c r="AC460" s="173"/>
      <c r="AD460" s="138"/>
      <c r="AE460" s="181">
        <v>0</v>
      </c>
      <c r="AF460" s="182">
        <v>75</v>
      </c>
      <c r="AG460" s="182">
        <v>0</v>
      </c>
      <c r="AH460" s="182">
        <v>0</v>
      </c>
      <c r="AI460" s="183">
        <v>0</v>
      </c>
      <c r="AJ460" s="184">
        <v>75</v>
      </c>
    </row>
    <row r="461" spans="1:36" ht="18.75" customHeight="1" x14ac:dyDescent="0.25">
      <c r="A461" s="77"/>
      <c r="B461" s="19">
        <v>454</v>
      </c>
      <c r="C461" s="186" t="s">
        <v>2090</v>
      </c>
      <c r="D461" s="187" t="s">
        <v>796</v>
      </c>
      <c r="E461" s="166">
        <v>1962</v>
      </c>
      <c r="F461" s="166" t="s">
        <v>300</v>
      </c>
      <c r="G461" s="167" t="s">
        <v>158</v>
      </c>
      <c r="H461" s="168">
        <v>35</v>
      </c>
      <c r="I461" s="169" t="s">
        <v>2091</v>
      </c>
      <c r="J461" s="170"/>
      <c r="K461" s="171"/>
      <c r="L461" s="172"/>
      <c r="M461" s="180"/>
      <c r="N461" s="170"/>
      <c r="O461" s="174"/>
      <c r="P461" s="172"/>
      <c r="Q461" s="173"/>
      <c r="R461" s="175"/>
      <c r="S461" s="185"/>
      <c r="T461" s="177"/>
      <c r="U461" s="180"/>
      <c r="V461" s="175"/>
      <c r="W461" s="185"/>
      <c r="X461" s="177"/>
      <c r="Y461" s="180"/>
      <c r="Z461" s="175">
        <v>151</v>
      </c>
      <c r="AA461" s="176" t="s">
        <v>2092</v>
      </c>
      <c r="AB461" s="177" t="s">
        <v>2093</v>
      </c>
      <c r="AC461" s="173">
        <v>74.5</v>
      </c>
      <c r="AD461" s="138"/>
      <c r="AE461" s="181">
        <v>0</v>
      </c>
      <c r="AF461" s="182">
        <v>0</v>
      </c>
      <c r="AG461" s="182">
        <v>0</v>
      </c>
      <c r="AH461" s="182">
        <v>0</v>
      </c>
      <c r="AI461" s="183">
        <v>74.5</v>
      </c>
      <c r="AJ461" s="184">
        <v>74.5</v>
      </c>
    </row>
    <row r="462" spans="1:36" ht="18.75" customHeight="1" x14ac:dyDescent="0.25">
      <c r="A462" s="77"/>
      <c r="B462" s="19">
        <v>454</v>
      </c>
      <c r="C462" s="186" t="s">
        <v>2094</v>
      </c>
      <c r="D462" s="187" t="s">
        <v>340</v>
      </c>
      <c r="E462" s="166"/>
      <c r="F462" s="166"/>
      <c r="G462" s="167" t="s">
        <v>301</v>
      </c>
      <c r="H462" s="168"/>
      <c r="I462" s="169"/>
      <c r="J462" s="170"/>
      <c r="K462" s="171"/>
      <c r="L462" s="172"/>
      <c r="M462" s="180"/>
      <c r="N462" s="170">
        <v>151</v>
      </c>
      <c r="O462" s="174" t="s">
        <v>2095</v>
      </c>
      <c r="P462" s="172" t="s">
        <v>2096</v>
      </c>
      <c r="Q462" s="173">
        <v>74.5</v>
      </c>
      <c r="R462" s="175"/>
      <c r="S462" s="185"/>
      <c r="T462" s="177"/>
      <c r="U462" s="180"/>
      <c r="V462" s="175"/>
      <c r="W462" s="185"/>
      <c r="X462" s="177"/>
      <c r="Y462" s="180"/>
      <c r="Z462" s="175"/>
      <c r="AA462" s="176"/>
      <c r="AB462" s="177"/>
      <c r="AC462" s="173"/>
      <c r="AD462" s="138"/>
      <c r="AE462" s="181">
        <v>0</v>
      </c>
      <c r="AF462" s="182">
        <v>74.5</v>
      </c>
      <c r="AG462" s="182">
        <v>0</v>
      </c>
      <c r="AH462" s="182">
        <v>0</v>
      </c>
      <c r="AI462" s="183">
        <v>0</v>
      </c>
      <c r="AJ462" s="184">
        <v>74.5</v>
      </c>
    </row>
    <row r="463" spans="1:36" ht="18.75" customHeight="1" x14ac:dyDescent="0.25">
      <c r="A463" s="77"/>
      <c r="B463" s="19">
        <v>456</v>
      </c>
      <c r="C463" s="186" t="s">
        <v>1894</v>
      </c>
      <c r="D463" s="187" t="s">
        <v>2097</v>
      </c>
      <c r="E463" s="166">
        <v>1966</v>
      </c>
      <c r="F463" s="166" t="s">
        <v>300</v>
      </c>
      <c r="G463" s="167" t="s">
        <v>158</v>
      </c>
      <c r="H463" s="168">
        <v>36</v>
      </c>
      <c r="I463" s="169" t="s">
        <v>431</v>
      </c>
      <c r="J463" s="170"/>
      <c r="K463" s="171"/>
      <c r="L463" s="172"/>
      <c r="M463" s="180"/>
      <c r="N463" s="170"/>
      <c r="O463" s="174"/>
      <c r="P463" s="172"/>
      <c r="Q463" s="173"/>
      <c r="R463" s="175"/>
      <c r="S463" s="185"/>
      <c r="T463" s="177"/>
      <c r="U463" s="180"/>
      <c r="V463" s="175"/>
      <c r="W463" s="185"/>
      <c r="X463" s="177"/>
      <c r="Y463" s="180"/>
      <c r="Z463" s="175">
        <v>152</v>
      </c>
      <c r="AA463" s="176" t="s">
        <v>2098</v>
      </c>
      <c r="AB463" s="177" t="s">
        <v>2099</v>
      </c>
      <c r="AC463" s="173">
        <v>74</v>
      </c>
      <c r="AD463" s="138"/>
      <c r="AE463" s="181">
        <v>0</v>
      </c>
      <c r="AF463" s="182">
        <v>0</v>
      </c>
      <c r="AG463" s="182">
        <v>0</v>
      </c>
      <c r="AH463" s="182">
        <v>0</v>
      </c>
      <c r="AI463" s="183">
        <v>74</v>
      </c>
      <c r="AJ463" s="184">
        <v>74</v>
      </c>
    </row>
    <row r="464" spans="1:36" ht="18.75" customHeight="1" x14ac:dyDescent="0.25">
      <c r="A464" s="77"/>
      <c r="B464" s="19">
        <v>456</v>
      </c>
      <c r="C464" s="186" t="s">
        <v>899</v>
      </c>
      <c r="D464" s="187" t="s">
        <v>333</v>
      </c>
      <c r="E464" s="166"/>
      <c r="F464" s="166"/>
      <c r="G464" s="167" t="s">
        <v>202</v>
      </c>
      <c r="H464" s="168"/>
      <c r="I464" s="169"/>
      <c r="J464" s="170"/>
      <c r="K464" s="171"/>
      <c r="L464" s="172"/>
      <c r="M464" s="180"/>
      <c r="N464" s="170">
        <v>152</v>
      </c>
      <c r="O464" s="174" t="s">
        <v>2100</v>
      </c>
      <c r="P464" s="172" t="s">
        <v>2101</v>
      </c>
      <c r="Q464" s="173">
        <v>74</v>
      </c>
      <c r="R464" s="175"/>
      <c r="S464" s="185"/>
      <c r="T464" s="177"/>
      <c r="U464" s="180"/>
      <c r="V464" s="175"/>
      <c r="W464" s="185"/>
      <c r="X464" s="177"/>
      <c r="Y464" s="180"/>
      <c r="Z464" s="175"/>
      <c r="AA464" s="176"/>
      <c r="AB464" s="177"/>
      <c r="AC464" s="173"/>
      <c r="AD464" s="138"/>
      <c r="AE464" s="181">
        <v>0</v>
      </c>
      <c r="AF464" s="182">
        <v>74</v>
      </c>
      <c r="AG464" s="182">
        <v>0</v>
      </c>
      <c r="AH464" s="182">
        <v>0</v>
      </c>
      <c r="AI464" s="183">
        <v>0</v>
      </c>
      <c r="AJ464" s="184">
        <v>74</v>
      </c>
    </row>
    <row r="465" spans="1:36" ht="18.75" customHeight="1" x14ac:dyDescent="0.25">
      <c r="A465" s="77"/>
      <c r="B465" s="19">
        <v>458</v>
      </c>
      <c r="C465" s="186" t="s">
        <v>2102</v>
      </c>
      <c r="D465" s="187" t="s">
        <v>1151</v>
      </c>
      <c r="E465" s="166">
        <v>1953</v>
      </c>
      <c r="F465" s="166" t="s">
        <v>300</v>
      </c>
      <c r="G465" s="167" t="s">
        <v>1854</v>
      </c>
      <c r="H465" s="168">
        <v>3</v>
      </c>
      <c r="I465" s="169" t="s">
        <v>431</v>
      </c>
      <c r="J465" s="170"/>
      <c r="K465" s="171"/>
      <c r="L465" s="172"/>
      <c r="M465" s="180"/>
      <c r="N465" s="170"/>
      <c r="O465" s="174"/>
      <c r="P465" s="172"/>
      <c r="Q465" s="173"/>
      <c r="R465" s="175"/>
      <c r="S465" s="185"/>
      <c r="T465" s="177"/>
      <c r="U465" s="180"/>
      <c r="V465" s="175"/>
      <c r="W465" s="185"/>
      <c r="X465" s="177"/>
      <c r="Y465" s="180"/>
      <c r="Z465" s="175">
        <v>153</v>
      </c>
      <c r="AA465" s="176" t="s">
        <v>2103</v>
      </c>
      <c r="AB465" s="177" t="s">
        <v>2104</v>
      </c>
      <c r="AC465" s="173">
        <v>73.5</v>
      </c>
      <c r="AD465" s="138"/>
      <c r="AE465" s="181">
        <v>0</v>
      </c>
      <c r="AF465" s="182">
        <v>0</v>
      </c>
      <c r="AG465" s="182">
        <v>0</v>
      </c>
      <c r="AH465" s="182">
        <v>0</v>
      </c>
      <c r="AI465" s="183">
        <v>73.5</v>
      </c>
      <c r="AJ465" s="184">
        <v>73.5</v>
      </c>
    </row>
    <row r="466" spans="1:36" ht="18.75" customHeight="1" x14ac:dyDescent="0.25">
      <c r="A466" s="77"/>
      <c r="B466" s="19">
        <v>458</v>
      </c>
      <c r="C466" s="186" t="s">
        <v>2105</v>
      </c>
      <c r="D466" s="187" t="s">
        <v>840</v>
      </c>
      <c r="E466" s="166"/>
      <c r="F466" s="166"/>
      <c r="G466" s="167" t="s">
        <v>279</v>
      </c>
      <c r="H466" s="168"/>
      <c r="I466" s="169"/>
      <c r="J466" s="170"/>
      <c r="K466" s="171"/>
      <c r="L466" s="172"/>
      <c r="M466" s="180"/>
      <c r="N466" s="170">
        <v>153</v>
      </c>
      <c r="O466" s="174" t="s">
        <v>2106</v>
      </c>
      <c r="P466" s="172" t="s">
        <v>2107</v>
      </c>
      <c r="Q466" s="173">
        <v>73.5</v>
      </c>
      <c r="R466" s="175"/>
      <c r="S466" s="185"/>
      <c r="T466" s="177"/>
      <c r="U466" s="180"/>
      <c r="V466" s="175"/>
      <c r="W466" s="185"/>
      <c r="X466" s="177"/>
      <c r="Y466" s="180"/>
      <c r="Z466" s="175"/>
      <c r="AA466" s="176"/>
      <c r="AB466" s="177"/>
      <c r="AC466" s="173"/>
      <c r="AD466" s="138"/>
      <c r="AE466" s="181">
        <v>0</v>
      </c>
      <c r="AF466" s="182">
        <v>73.5</v>
      </c>
      <c r="AG466" s="182">
        <v>0</v>
      </c>
      <c r="AH466" s="182">
        <v>0</v>
      </c>
      <c r="AI466" s="183">
        <v>0</v>
      </c>
      <c r="AJ466" s="184">
        <v>73.5</v>
      </c>
    </row>
    <row r="467" spans="1:36" ht="18.75" customHeight="1" x14ac:dyDescent="0.25">
      <c r="A467" s="77"/>
      <c r="B467" s="19">
        <v>460</v>
      </c>
      <c r="C467" s="186" t="s">
        <v>2108</v>
      </c>
      <c r="D467" s="187" t="s">
        <v>31</v>
      </c>
      <c r="E467" s="166">
        <v>1971</v>
      </c>
      <c r="F467" s="166" t="s">
        <v>148</v>
      </c>
      <c r="G467" s="167" t="s">
        <v>168</v>
      </c>
      <c r="H467" s="168">
        <v>65</v>
      </c>
      <c r="I467" s="169" t="s">
        <v>49</v>
      </c>
      <c r="J467" s="170"/>
      <c r="K467" s="171"/>
      <c r="L467" s="172"/>
      <c r="M467" s="180"/>
      <c r="N467" s="170"/>
      <c r="O467" s="174"/>
      <c r="P467" s="172"/>
      <c r="Q467" s="173"/>
      <c r="R467" s="175"/>
      <c r="S467" s="185"/>
      <c r="T467" s="177"/>
      <c r="U467" s="180"/>
      <c r="V467" s="175"/>
      <c r="W467" s="185"/>
      <c r="X467" s="177"/>
      <c r="Y467" s="180"/>
      <c r="Z467" s="175">
        <v>154</v>
      </c>
      <c r="AA467" s="176" t="s">
        <v>2109</v>
      </c>
      <c r="AB467" s="177" t="s">
        <v>2110</v>
      </c>
      <c r="AC467" s="173">
        <v>73</v>
      </c>
      <c r="AD467" s="138"/>
      <c r="AE467" s="181">
        <v>0</v>
      </c>
      <c r="AF467" s="182">
        <v>0</v>
      </c>
      <c r="AG467" s="182">
        <v>0</v>
      </c>
      <c r="AH467" s="182">
        <v>0</v>
      </c>
      <c r="AI467" s="183">
        <v>73</v>
      </c>
      <c r="AJ467" s="184">
        <v>73</v>
      </c>
    </row>
    <row r="468" spans="1:36" ht="18.75" customHeight="1" x14ac:dyDescent="0.25">
      <c r="A468" s="77"/>
      <c r="B468" s="19">
        <v>461</v>
      </c>
      <c r="C468" s="186" t="s">
        <v>2111</v>
      </c>
      <c r="D468" s="187" t="s">
        <v>840</v>
      </c>
      <c r="E468" s="166"/>
      <c r="F468" s="166"/>
      <c r="G468" s="167" t="s">
        <v>301</v>
      </c>
      <c r="H468" s="168"/>
      <c r="I468" s="169"/>
      <c r="J468" s="170"/>
      <c r="K468" s="171"/>
      <c r="L468" s="172"/>
      <c r="M468" s="180"/>
      <c r="N468" s="170">
        <v>155</v>
      </c>
      <c r="O468" s="174" t="s">
        <v>2112</v>
      </c>
      <c r="P468" s="172" t="s">
        <v>2113</v>
      </c>
      <c r="Q468" s="173">
        <v>72.5</v>
      </c>
      <c r="R468" s="175"/>
      <c r="S468" s="185"/>
      <c r="T468" s="177"/>
      <c r="U468" s="180"/>
      <c r="V468" s="175"/>
      <c r="W468" s="185"/>
      <c r="X468" s="177"/>
      <c r="Y468" s="180"/>
      <c r="Z468" s="175"/>
      <c r="AA468" s="176"/>
      <c r="AB468" s="177"/>
      <c r="AC468" s="173"/>
      <c r="AD468" s="138"/>
      <c r="AE468" s="181">
        <v>0</v>
      </c>
      <c r="AF468" s="182">
        <v>72.5</v>
      </c>
      <c r="AG468" s="182">
        <v>0</v>
      </c>
      <c r="AH468" s="182">
        <v>0</v>
      </c>
      <c r="AI468" s="183">
        <v>0</v>
      </c>
      <c r="AJ468" s="184">
        <v>72.5</v>
      </c>
    </row>
    <row r="469" spans="1:36" ht="18.75" customHeight="1" x14ac:dyDescent="0.25">
      <c r="A469" s="77"/>
      <c r="B469" s="19">
        <v>461</v>
      </c>
      <c r="C469" s="186" t="s">
        <v>2114</v>
      </c>
      <c r="D469" s="187" t="s">
        <v>2115</v>
      </c>
      <c r="E469" s="166">
        <v>1984</v>
      </c>
      <c r="F469" s="166" t="s">
        <v>148</v>
      </c>
      <c r="G469" s="167" t="s">
        <v>1798</v>
      </c>
      <c r="H469" s="168">
        <v>2</v>
      </c>
      <c r="I469" s="169" t="s">
        <v>431</v>
      </c>
      <c r="J469" s="170"/>
      <c r="K469" s="171"/>
      <c r="L469" s="172"/>
      <c r="M469" s="180"/>
      <c r="N469" s="170"/>
      <c r="O469" s="174"/>
      <c r="P469" s="172"/>
      <c r="Q469" s="173"/>
      <c r="R469" s="175"/>
      <c r="S469" s="185"/>
      <c r="T469" s="177"/>
      <c r="U469" s="180"/>
      <c r="V469" s="175"/>
      <c r="W469" s="185"/>
      <c r="X469" s="177"/>
      <c r="Y469" s="180"/>
      <c r="Z469" s="175">
        <v>155</v>
      </c>
      <c r="AA469" s="176" t="s">
        <v>2116</v>
      </c>
      <c r="AB469" s="177" t="s">
        <v>2117</v>
      </c>
      <c r="AC469" s="173">
        <v>72.5</v>
      </c>
      <c r="AD469" s="138"/>
      <c r="AE469" s="181">
        <v>0</v>
      </c>
      <c r="AF469" s="182">
        <v>0</v>
      </c>
      <c r="AG469" s="182">
        <v>0</v>
      </c>
      <c r="AH469" s="182">
        <v>0</v>
      </c>
      <c r="AI469" s="183">
        <v>72.5</v>
      </c>
      <c r="AJ469" s="184">
        <v>72.5</v>
      </c>
    </row>
    <row r="470" spans="1:36" ht="18.75" customHeight="1" x14ac:dyDescent="0.25">
      <c r="A470" s="77"/>
      <c r="B470" s="19">
        <v>463</v>
      </c>
      <c r="C470" s="186" t="s">
        <v>2118</v>
      </c>
      <c r="D470" s="187" t="s">
        <v>30</v>
      </c>
      <c r="E470" s="166">
        <v>1969</v>
      </c>
      <c r="F470" s="166" t="s">
        <v>148</v>
      </c>
      <c r="G470" s="167" t="s">
        <v>168</v>
      </c>
      <c r="H470" s="168">
        <v>66</v>
      </c>
      <c r="I470" s="169" t="s">
        <v>759</v>
      </c>
      <c r="J470" s="170"/>
      <c r="K470" s="171"/>
      <c r="L470" s="172"/>
      <c r="M470" s="180"/>
      <c r="N470" s="170"/>
      <c r="O470" s="174"/>
      <c r="P470" s="172"/>
      <c r="Q470" s="173"/>
      <c r="R470" s="175"/>
      <c r="S470" s="185"/>
      <c r="T470" s="177"/>
      <c r="U470" s="180"/>
      <c r="V470" s="175"/>
      <c r="W470" s="185"/>
      <c r="X470" s="177"/>
      <c r="Y470" s="180"/>
      <c r="Z470" s="175">
        <v>156</v>
      </c>
      <c r="AA470" s="176" t="s">
        <v>2116</v>
      </c>
      <c r="AB470" s="177" t="s">
        <v>2117</v>
      </c>
      <c r="AC470" s="173">
        <v>72</v>
      </c>
      <c r="AD470" s="138"/>
      <c r="AE470" s="181">
        <v>0</v>
      </c>
      <c r="AF470" s="182">
        <v>0</v>
      </c>
      <c r="AG470" s="182">
        <v>0</v>
      </c>
      <c r="AH470" s="182">
        <v>0</v>
      </c>
      <c r="AI470" s="183">
        <v>72</v>
      </c>
      <c r="AJ470" s="184">
        <v>72</v>
      </c>
    </row>
    <row r="471" spans="1:36" ht="18.75" customHeight="1" x14ac:dyDescent="0.25">
      <c r="A471" s="77"/>
      <c r="B471" s="19">
        <v>464</v>
      </c>
      <c r="C471" s="186" t="s">
        <v>2119</v>
      </c>
      <c r="D471" s="187" t="s">
        <v>340</v>
      </c>
      <c r="E471" s="166"/>
      <c r="F471" s="166"/>
      <c r="G471" s="167" t="s">
        <v>202</v>
      </c>
      <c r="H471" s="168"/>
      <c r="I471" s="169" t="s">
        <v>2120</v>
      </c>
      <c r="J471" s="170"/>
      <c r="K471" s="171"/>
      <c r="L471" s="172"/>
      <c r="M471" s="180"/>
      <c r="N471" s="170">
        <v>157</v>
      </c>
      <c r="O471" s="174" t="s">
        <v>2121</v>
      </c>
      <c r="P471" s="172" t="s">
        <v>2122</v>
      </c>
      <c r="Q471" s="173">
        <v>71.5</v>
      </c>
      <c r="R471" s="175"/>
      <c r="S471" s="185"/>
      <c r="T471" s="177"/>
      <c r="U471" s="180"/>
      <c r="V471" s="175"/>
      <c r="W471" s="185"/>
      <c r="X471" s="177"/>
      <c r="Y471" s="180"/>
      <c r="Z471" s="175"/>
      <c r="AA471" s="176"/>
      <c r="AB471" s="177"/>
      <c r="AC471" s="173"/>
      <c r="AD471" s="138"/>
      <c r="AE471" s="181">
        <v>0</v>
      </c>
      <c r="AF471" s="182">
        <v>71.5</v>
      </c>
      <c r="AG471" s="182">
        <v>0</v>
      </c>
      <c r="AH471" s="182">
        <v>0</v>
      </c>
      <c r="AI471" s="183">
        <v>0</v>
      </c>
      <c r="AJ471" s="184">
        <v>71.5</v>
      </c>
    </row>
    <row r="472" spans="1:36" ht="18.75" customHeight="1" x14ac:dyDescent="0.25">
      <c r="A472" s="77"/>
      <c r="B472" s="19">
        <v>464</v>
      </c>
      <c r="C472" s="186" t="s">
        <v>2123</v>
      </c>
      <c r="D472" s="187" t="s">
        <v>840</v>
      </c>
      <c r="E472" s="166">
        <v>1988</v>
      </c>
      <c r="F472" s="166" t="s">
        <v>300</v>
      </c>
      <c r="G472" s="167" t="s">
        <v>227</v>
      </c>
      <c r="H472" s="168">
        <v>37</v>
      </c>
      <c r="I472" s="169" t="s">
        <v>431</v>
      </c>
      <c r="J472" s="170"/>
      <c r="K472" s="171"/>
      <c r="L472" s="172"/>
      <c r="M472" s="180"/>
      <c r="N472" s="170"/>
      <c r="O472" s="174"/>
      <c r="P472" s="172"/>
      <c r="Q472" s="173"/>
      <c r="R472" s="175"/>
      <c r="S472" s="185"/>
      <c r="T472" s="177"/>
      <c r="U472" s="180"/>
      <c r="V472" s="175"/>
      <c r="W472" s="185"/>
      <c r="X472" s="177"/>
      <c r="Y472" s="180"/>
      <c r="Z472" s="175">
        <v>157</v>
      </c>
      <c r="AA472" s="176" t="s">
        <v>2124</v>
      </c>
      <c r="AB472" s="177" t="s">
        <v>2125</v>
      </c>
      <c r="AC472" s="173">
        <v>71.5</v>
      </c>
      <c r="AD472" s="138"/>
      <c r="AE472" s="181">
        <v>0</v>
      </c>
      <c r="AF472" s="182">
        <v>0</v>
      </c>
      <c r="AG472" s="182">
        <v>0</v>
      </c>
      <c r="AH472" s="182">
        <v>0</v>
      </c>
      <c r="AI472" s="183">
        <v>71.5</v>
      </c>
      <c r="AJ472" s="184">
        <v>71.5</v>
      </c>
    </row>
    <row r="473" spans="1:36" ht="18.75" customHeight="1" x14ac:dyDescent="0.25">
      <c r="A473" s="77"/>
      <c r="B473" s="19">
        <v>466</v>
      </c>
      <c r="C473" s="186" t="s">
        <v>2126</v>
      </c>
      <c r="D473" s="187" t="s">
        <v>38</v>
      </c>
      <c r="E473" s="166"/>
      <c r="F473" s="166"/>
      <c r="G473" s="167" t="s">
        <v>301</v>
      </c>
      <c r="H473" s="168"/>
      <c r="I473" s="169" t="s">
        <v>1309</v>
      </c>
      <c r="J473" s="170"/>
      <c r="K473" s="171"/>
      <c r="L473" s="172"/>
      <c r="M473" s="180"/>
      <c r="N473" s="170">
        <v>158</v>
      </c>
      <c r="O473" s="174" t="s">
        <v>2127</v>
      </c>
      <c r="P473" s="172" t="s">
        <v>2128</v>
      </c>
      <c r="Q473" s="173">
        <v>71</v>
      </c>
      <c r="R473" s="175"/>
      <c r="S473" s="185"/>
      <c r="T473" s="177"/>
      <c r="U473" s="180"/>
      <c r="V473" s="175"/>
      <c r="W473" s="185"/>
      <c r="X473" s="177"/>
      <c r="Y473" s="180"/>
      <c r="Z473" s="175"/>
      <c r="AA473" s="176"/>
      <c r="AB473" s="177"/>
      <c r="AC473" s="173"/>
      <c r="AD473" s="138"/>
      <c r="AE473" s="181">
        <v>0</v>
      </c>
      <c r="AF473" s="182">
        <v>71</v>
      </c>
      <c r="AG473" s="182">
        <v>0</v>
      </c>
      <c r="AH473" s="182">
        <v>0</v>
      </c>
      <c r="AI473" s="183">
        <v>0</v>
      </c>
      <c r="AJ473" s="184">
        <v>71</v>
      </c>
    </row>
    <row r="474" spans="1:36" ht="18.75" customHeight="1" x14ac:dyDescent="0.25">
      <c r="A474" s="77"/>
      <c r="B474" s="19">
        <v>466</v>
      </c>
      <c r="C474" s="186" t="s">
        <v>1903</v>
      </c>
      <c r="D474" s="187" t="s">
        <v>1899</v>
      </c>
      <c r="E474" s="166">
        <v>1987</v>
      </c>
      <c r="F474" s="166" t="s">
        <v>300</v>
      </c>
      <c r="G474" s="167" t="s">
        <v>227</v>
      </c>
      <c r="H474" s="168">
        <v>38</v>
      </c>
      <c r="I474" s="169" t="s">
        <v>431</v>
      </c>
      <c r="J474" s="170"/>
      <c r="K474" s="171"/>
      <c r="L474" s="172"/>
      <c r="M474" s="180"/>
      <c r="N474" s="170"/>
      <c r="O474" s="174"/>
      <c r="P474" s="172"/>
      <c r="Q474" s="173"/>
      <c r="R474" s="175"/>
      <c r="S474" s="185"/>
      <c r="T474" s="177"/>
      <c r="U474" s="180"/>
      <c r="V474" s="175"/>
      <c r="W474" s="185"/>
      <c r="X474" s="177"/>
      <c r="Y474" s="180"/>
      <c r="Z474" s="175">
        <v>158</v>
      </c>
      <c r="AA474" s="176" t="s">
        <v>2129</v>
      </c>
      <c r="AB474" s="177" t="s">
        <v>2130</v>
      </c>
      <c r="AC474" s="173">
        <v>71</v>
      </c>
      <c r="AD474" s="138"/>
      <c r="AE474" s="181">
        <v>0</v>
      </c>
      <c r="AF474" s="182">
        <v>0</v>
      </c>
      <c r="AG474" s="182">
        <v>0</v>
      </c>
      <c r="AH474" s="182">
        <v>0</v>
      </c>
      <c r="AI474" s="183">
        <v>71</v>
      </c>
      <c r="AJ474" s="184">
        <v>71</v>
      </c>
    </row>
    <row r="475" spans="1:36" ht="18.75" customHeight="1" x14ac:dyDescent="0.25">
      <c r="A475" s="77"/>
      <c r="B475" s="19">
        <v>468</v>
      </c>
      <c r="C475" s="186" t="s">
        <v>2131</v>
      </c>
      <c r="D475" s="187" t="s">
        <v>285</v>
      </c>
      <c r="E475" s="166">
        <v>1965</v>
      </c>
      <c r="F475" s="166" t="s">
        <v>148</v>
      </c>
      <c r="G475" s="167" t="s">
        <v>158</v>
      </c>
      <c r="H475" s="168">
        <v>37</v>
      </c>
      <c r="I475" s="169" t="s">
        <v>42</v>
      </c>
      <c r="J475" s="170"/>
      <c r="K475" s="171"/>
      <c r="L475" s="172"/>
      <c r="M475" s="180"/>
      <c r="N475" s="170"/>
      <c r="O475" s="174"/>
      <c r="P475" s="172"/>
      <c r="Q475" s="173"/>
      <c r="R475" s="175"/>
      <c r="S475" s="185"/>
      <c r="T475" s="177"/>
      <c r="U475" s="180"/>
      <c r="V475" s="175"/>
      <c r="W475" s="185"/>
      <c r="X475" s="177"/>
      <c r="Y475" s="180"/>
      <c r="Z475" s="175">
        <v>159</v>
      </c>
      <c r="AA475" s="176" t="s">
        <v>2132</v>
      </c>
      <c r="AB475" s="177" t="s">
        <v>2133</v>
      </c>
      <c r="AC475" s="173">
        <v>70.5</v>
      </c>
      <c r="AD475" s="138"/>
      <c r="AE475" s="181">
        <v>0</v>
      </c>
      <c r="AF475" s="182">
        <v>0</v>
      </c>
      <c r="AG475" s="182">
        <v>0</v>
      </c>
      <c r="AH475" s="182">
        <v>0</v>
      </c>
      <c r="AI475" s="183">
        <v>70.5</v>
      </c>
      <c r="AJ475" s="184">
        <v>70.5</v>
      </c>
    </row>
    <row r="476" spans="1:36" ht="18.75" customHeight="1" x14ac:dyDescent="0.25">
      <c r="A476" s="77"/>
      <c r="B476" s="19">
        <v>468</v>
      </c>
      <c r="C476" s="186" t="s">
        <v>2134</v>
      </c>
      <c r="D476" s="187" t="s">
        <v>2135</v>
      </c>
      <c r="E476" s="166"/>
      <c r="F476" s="166"/>
      <c r="G476" s="167" t="s">
        <v>543</v>
      </c>
      <c r="H476" s="168"/>
      <c r="I476" s="169"/>
      <c r="J476" s="170"/>
      <c r="K476" s="171"/>
      <c r="L476" s="172"/>
      <c r="M476" s="180"/>
      <c r="N476" s="170">
        <v>159</v>
      </c>
      <c r="O476" s="174" t="s">
        <v>2136</v>
      </c>
      <c r="P476" s="172" t="s">
        <v>2137</v>
      </c>
      <c r="Q476" s="173">
        <v>70.5</v>
      </c>
      <c r="R476" s="175"/>
      <c r="S476" s="185"/>
      <c r="T476" s="177"/>
      <c r="U476" s="180"/>
      <c r="V476" s="175"/>
      <c r="W476" s="185"/>
      <c r="X476" s="177"/>
      <c r="Y476" s="180"/>
      <c r="Z476" s="175"/>
      <c r="AA476" s="176"/>
      <c r="AB476" s="177"/>
      <c r="AC476" s="173"/>
      <c r="AD476" s="138"/>
      <c r="AE476" s="181">
        <v>0</v>
      </c>
      <c r="AF476" s="182">
        <v>70.5</v>
      </c>
      <c r="AG476" s="182">
        <v>0</v>
      </c>
      <c r="AH476" s="182">
        <v>0</v>
      </c>
      <c r="AI476" s="183">
        <v>0</v>
      </c>
      <c r="AJ476" s="184">
        <v>70.5</v>
      </c>
    </row>
    <row r="477" spans="1:36" ht="18.75" customHeight="1" x14ac:dyDescent="0.25">
      <c r="A477" s="77"/>
      <c r="B477" s="19">
        <v>470</v>
      </c>
      <c r="C477" s="186" t="s">
        <v>2138</v>
      </c>
      <c r="D477" s="187" t="s">
        <v>1638</v>
      </c>
      <c r="E477" s="166"/>
      <c r="F477" s="166"/>
      <c r="G477" s="167" t="s">
        <v>202</v>
      </c>
      <c r="H477" s="168"/>
      <c r="I477" s="169" t="s">
        <v>2139</v>
      </c>
      <c r="J477" s="170"/>
      <c r="K477" s="171"/>
      <c r="L477" s="172"/>
      <c r="M477" s="180"/>
      <c r="N477" s="170">
        <v>160</v>
      </c>
      <c r="O477" s="174" t="s">
        <v>2140</v>
      </c>
      <c r="P477" s="172" t="s">
        <v>2137</v>
      </c>
      <c r="Q477" s="173">
        <v>70</v>
      </c>
      <c r="R477" s="175"/>
      <c r="S477" s="185"/>
      <c r="T477" s="177"/>
      <c r="U477" s="180"/>
      <c r="V477" s="175"/>
      <c r="W477" s="185"/>
      <c r="X477" s="177"/>
      <c r="Y477" s="180"/>
      <c r="Z477" s="175"/>
      <c r="AA477" s="176"/>
      <c r="AB477" s="177"/>
      <c r="AC477" s="173"/>
      <c r="AD477" s="138"/>
      <c r="AE477" s="181">
        <v>0</v>
      </c>
      <c r="AF477" s="182">
        <v>70</v>
      </c>
      <c r="AG477" s="182">
        <v>0</v>
      </c>
      <c r="AH477" s="182">
        <v>0</v>
      </c>
      <c r="AI477" s="183">
        <v>0</v>
      </c>
      <c r="AJ477" s="184">
        <v>70</v>
      </c>
    </row>
    <row r="478" spans="1:36" ht="18.75" customHeight="1" x14ac:dyDescent="0.25">
      <c r="A478" s="77"/>
      <c r="B478" s="19">
        <v>470</v>
      </c>
      <c r="C478" s="186" t="s">
        <v>2141</v>
      </c>
      <c r="D478" s="187" t="s">
        <v>36</v>
      </c>
      <c r="E478" s="166">
        <v>1956</v>
      </c>
      <c r="F478" s="166" t="s">
        <v>148</v>
      </c>
      <c r="G478" s="167" t="s">
        <v>1854</v>
      </c>
      <c r="H478" s="168">
        <v>4</v>
      </c>
      <c r="I478" s="169" t="s">
        <v>2142</v>
      </c>
      <c r="J478" s="170"/>
      <c r="K478" s="171"/>
      <c r="L478" s="172"/>
      <c r="M478" s="180"/>
      <c r="N478" s="170"/>
      <c r="O478" s="174"/>
      <c r="P478" s="172"/>
      <c r="Q478" s="173"/>
      <c r="R478" s="175"/>
      <c r="S478" s="185"/>
      <c r="T478" s="177"/>
      <c r="U478" s="180"/>
      <c r="V478" s="175"/>
      <c r="W478" s="185"/>
      <c r="X478" s="177"/>
      <c r="Y478" s="180"/>
      <c r="Z478" s="175">
        <v>160</v>
      </c>
      <c r="AA478" s="176" t="s">
        <v>2143</v>
      </c>
      <c r="AB478" s="177" t="s">
        <v>2144</v>
      </c>
      <c r="AC478" s="173">
        <v>70</v>
      </c>
      <c r="AD478" s="138"/>
      <c r="AE478" s="181">
        <v>0</v>
      </c>
      <c r="AF478" s="182">
        <v>0</v>
      </c>
      <c r="AG478" s="182">
        <v>0</v>
      </c>
      <c r="AH478" s="182">
        <v>0</v>
      </c>
      <c r="AI478" s="183">
        <v>70</v>
      </c>
      <c r="AJ478" s="184">
        <v>70</v>
      </c>
    </row>
    <row r="479" spans="1:36" ht="18.75" customHeight="1" x14ac:dyDescent="0.25">
      <c r="A479" s="77"/>
      <c r="B479" s="19">
        <v>472</v>
      </c>
      <c r="C479" s="186" t="s">
        <v>2145</v>
      </c>
      <c r="D479" s="187" t="s">
        <v>453</v>
      </c>
      <c r="E479" s="166"/>
      <c r="F479" s="166"/>
      <c r="G479" s="167" t="s">
        <v>279</v>
      </c>
      <c r="H479" s="168"/>
      <c r="I479" s="169" t="s">
        <v>2146</v>
      </c>
      <c r="J479" s="170"/>
      <c r="K479" s="171"/>
      <c r="L479" s="172"/>
      <c r="M479" s="180"/>
      <c r="N479" s="170">
        <v>161</v>
      </c>
      <c r="O479" s="174" t="s">
        <v>2147</v>
      </c>
      <c r="P479" s="172" t="s">
        <v>2148</v>
      </c>
      <c r="Q479" s="173">
        <v>69.5</v>
      </c>
      <c r="R479" s="175"/>
      <c r="S479" s="185"/>
      <c r="T479" s="177"/>
      <c r="U479" s="180"/>
      <c r="V479" s="175"/>
      <c r="W479" s="185"/>
      <c r="X479" s="177"/>
      <c r="Y479" s="180"/>
      <c r="Z479" s="175"/>
      <c r="AA479" s="176"/>
      <c r="AB479" s="177"/>
      <c r="AC479" s="173"/>
      <c r="AD479" s="138"/>
      <c r="AE479" s="181">
        <v>0</v>
      </c>
      <c r="AF479" s="182">
        <v>69.5</v>
      </c>
      <c r="AG479" s="182">
        <v>0</v>
      </c>
      <c r="AH479" s="182">
        <v>0</v>
      </c>
      <c r="AI479" s="183">
        <v>0</v>
      </c>
      <c r="AJ479" s="184">
        <v>69.5</v>
      </c>
    </row>
    <row r="480" spans="1:36" ht="18.75" customHeight="1" x14ac:dyDescent="0.25">
      <c r="A480" s="77"/>
      <c r="B480" s="19">
        <v>472</v>
      </c>
      <c r="C480" s="186" t="s">
        <v>2149</v>
      </c>
      <c r="D480" s="187" t="s">
        <v>36</v>
      </c>
      <c r="E480" s="166">
        <v>1984</v>
      </c>
      <c r="F480" s="166" t="s">
        <v>148</v>
      </c>
      <c r="G480" s="167" t="s">
        <v>227</v>
      </c>
      <c r="H480" s="168">
        <v>39</v>
      </c>
      <c r="I480" s="169" t="s">
        <v>431</v>
      </c>
      <c r="J480" s="170"/>
      <c r="K480" s="171"/>
      <c r="L480" s="172"/>
      <c r="M480" s="180"/>
      <c r="N480" s="170"/>
      <c r="O480" s="174"/>
      <c r="P480" s="172"/>
      <c r="Q480" s="173"/>
      <c r="R480" s="175"/>
      <c r="S480" s="185"/>
      <c r="T480" s="177"/>
      <c r="U480" s="180"/>
      <c r="V480" s="175"/>
      <c r="W480" s="185"/>
      <c r="X480" s="177"/>
      <c r="Y480" s="180"/>
      <c r="Z480" s="175">
        <v>161</v>
      </c>
      <c r="AA480" s="176" t="s">
        <v>2150</v>
      </c>
      <c r="AB480" s="177" t="s">
        <v>2151</v>
      </c>
      <c r="AC480" s="173">
        <v>69.5</v>
      </c>
      <c r="AD480" s="138"/>
      <c r="AE480" s="181">
        <v>0</v>
      </c>
      <c r="AF480" s="182">
        <v>0</v>
      </c>
      <c r="AG480" s="182">
        <v>0</v>
      </c>
      <c r="AH480" s="182">
        <v>0</v>
      </c>
      <c r="AI480" s="183">
        <v>69.5</v>
      </c>
      <c r="AJ480" s="184">
        <v>69.5</v>
      </c>
    </row>
    <row r="481" spans="1:36" ht="18.75" customHeight="1" x14ac:dyDescent="0.25">
      <c r="A481" s="77"/>
      <c r="B481" s="19">
        <v>474</v>
      </c>
      <c r="C481" s="186" t="s">
        <v>2152</v>
      </c>
      <c r="D481" s="187" t="s">
        <v>340</v>
      </c>
      <c r="E481" s="166"/>
      <c r="F481" s="166"/>
      <c r="G481" s="167" t="s">
        <v>417</v>
      </c>
      <c r="H481" s="168"/>
      <c r="I481" s="169" t="s">
        <v>2153</v>
      </c>
      <c r="J481" s="170"/>
      <c r="K481" s="171"/>
      <c r="L481" s="172"/>
      <c r="M481" s="180"/>
      <c r="N481" s="170">
        <v>162</v>
      </c>
      <c r="O481" s="174" t="s">
        <v>2154</v>
      </c>
      <c r="P481" s="172" t="s">
        <v>2155</v>
      </c>
      <c r="Q481" s="173">
        <v>69</v>
      </c>
      <c r="R481" s="175"/>
      <c r="S481" s="185"/>
      <c r="T481" s="177"/>
      <c r="U481" s="180"/>
      <c r="V481" s="175"/>
      <c r="W481" s="185"/>
      <c r="X481" s="177"/>
      <c r="Y481" s="180"/>
      <c r="Z481" s="175"/>
      <c r="AA481" s="176"/>
      <c r="AB481" s="177"/>
      <c r="AC481" s="173"/>
      <c r="AD481" s="138"/>
      <c r="AE481" s="181">
        <v>0</v>
      </c>
      <c r="AF481" s="182">
        <v>69</v>
      </c>
      <c r="AG481" s="182">
        <v>0</v>
      </c>
      <c r="AH481" s="182">
        <v>0</v>
      </c>
      <c r="AI481" s="183">
        <v>0</v>
      </c>
      <c r="AJ481" s="184">
        <v>69</v>
      </c>
    </row>
    <row r="482" spans="1:36" ht="18.75" customHeight="1" x14ac:dyDescent="0.25">
      <c r="A482" s="77"/>
      <c r="B482" s="19">
        <v>475</v>
      </c>
      <c r="C482" s="186" t="s">
        <v>2156</v>
      </c>
      <c r="D482" s="187" t="s">
        <v>840</v>
      </c>
      <c r="E482" s="166"/>
      <c r="F482" s="166"/>
      <c r="G482" s="167" t="s">
        <v>202</v>
      </c>
      <c r="H482" s="168"/>
      <c r="I482" s="169"/>
      <c r="J482" s="170"/>
      <c r="K482" s="171"/>
      <c r="L482" s="172"/>
      <c r="M482" s="180"/>
      <c r="N482" s="170">
        <v>163</v>
      </c>
      <c r="O482" s="174" t="s">
        <v>2157</v>
      </c>
      <c r="P482" s="172" t="s">
        <v>2158</v>
      </c>
      <c r="Q482" s="173">
        <v>68.5</v>
      </c>
      <c r="R482" s="175"/>
      <c r="S482" s="185"/>
      <c r="T482" s="177"/>
      <c r="U482" s="180"/>
      <c r="V482" s="175"/>
      <c r="W482" s="185"/>
      <c r="X482" s="177"/>
      <c r="Y482" s="180"/>
      <c r="Z482" s="175"/>
      <c r="AA482" s="176"/>
      <c r="AB482" s="177"/>
      <c r="AC482" s="173"/>
      <c r="AD482" s="138"/>
      <c r="AE482" s="181">
        <v>0</v>
      </c>
      <c r="AF482" s="182">
        <v>68.5</v>
      </c>
      <c r="AG482" s="182">
        <v>0</v>
      </c>
      <c r="AH482" s="182">
        <v>0</v>
      </c>
      <c r="AI482" s="183">
        <v>0</v>
      </c>
      <c r="AJ482" s="184">
        <v>68.5</v>
      </c>
    </row>
    <row r="483" spans="1:36" ht="18.75" customHeight="1" x14ac:dyDescent="0.25">
      <c r="A483" s="77"/>
      <c r="B483" s="19">
        <v>475</v>
      </c>
      <c r="C483" s="186" t="s">
        <v>2159</v>
      </c>
      <c r="D483" s="187" t="s">
        <v>1426</v>
      </c>
      <c r="E483" s="166">
        <v>1985</v>
      </c>
      <c r="F483" s="166" t="s">
        <v>300</v>
      </c>
      <c r="G483" s="167" t="s">
        <v>227</v>
      </c>
      <c r="H483" s="168">
        <v>40</v>
      </c>
      <c r="I483" s="169" t="s">
        <v>431</v>
      </c>
      <c r="J483" s="170"/>
      <c r="K483" s="171"/>
      <c r="L483" s="172"/>
      <c r="M483" s="180"/>
      <c r="N483" s="170"/>
      <c r="O483" s="174"/>
      <c r="P483" s="172"/>
      <c r="Q483" s="173"/>
      <c r="R483" s="175"/>
      <c r="S483" s="185"/>
      <c r="T483" s="177"/>
      <c r="U483" s="180"/>
      <c r="V483" s="175"/>
      <c r="W483" s="185"/>
      <c r="X483" s="177"/>
      <c r="Y483" s="180"/>
      <c r="Z483" s="175">
        <v>163</v>
      </c>
      <c r="AA483" s="176" t="s">
        <v>2160</v>
      </c>
      <c r="AB483" s="177" t="s">
        <v>2161</v>
      </c>
      <c r="AC483" s="173">
        <v>68.5</v>
      </c>
      <c r="AD483" s="138"/>
      <c r="AE483" s="181">
        <v>0</v>
      </c>
      <c r="AF483" s="182">
        <v>0</v>
      </c>
      <c r="AG483" s="182">
        <v>0</v>
      </c>
      <c r="AH483" s="182">
        <v>0</v>
      </c>
      <c r="AI483" s="183">
        <v>68.5</v>
      </c>
      <c r="AJ483" s="184">
        <v>68.5</v>
      </c>
    </row>
    <row r="484" spans="1:36" ht="18.75" customHeight="1" x14ac:dyDescent="0.25">
      <c r="A484" s="77"/>
      <c r="B484" s="19">
        <v>477</v>
      </c>
      <c r="C484" s="186" t="s">
        <v>2162</v>
      </c>
      <c r="D484" s="187" t="s">
        <v>340</v>
      </c>
      <c r="E484" s="166"/>
      <c r="F484" s="166"/>
      <c r="G484" s="167" t="s">
        <v>301</v>
      </c>
      <c r="H484" s="168"/>
      <c r="I484" s="169" t="s">
        <v>551</v>
      </c>
      <c r="J484" s="170"/>
      <c r="K484" s="171"/>
      <c r="L484" s="172"/>
      <c r="M484" s="180"/>
      <c r="N484" s="170">
        <v>164</v>
      </c>
      <c r="O484" s="174" t="s">
        <v>2163</v>
      </c>
      <c r="P484" s="172" t="s">
        <v>2164</v>
      </c>
      <c r="Q484" s="173">
        <v>68</v>
      </c>
      <c r="R484" s="175"/>
      <c r="S484" s="185"/>
      <c r="T484" s="177"/>
      <c r="U484" s="180"/>
      <c r="V484" s="175"/>
      <c r="W484" s="185"/>
      <c r="X484" s="177"/>
      <c r="Y484" s="180"/>
      <c r="Z484" s="175"/>
      <c r="AA484" s="176"/>
      <c r="AB484" s="177"/>
      <c r="AC484" s="173"/>
      <c r="AD484" s="138"/>
      <c r="AE484" s="181">
        <v>0</v>
      </c>
      <c r="AF484" s="182">
        <v>68</v>
      </c>
      <c r="AG484" s="182">
        <v>0</v>
      </c>
      <c r="AH484" s="182">
        <v>0</v>
      </c>
      <c r="AI484" s="183">
        <v>0</v>
      </c>
      <c r="AJ484" s="184">
        <v>68</v>
      </c>
    </row>
    <row r="485" spans="1:36" ht="18.75" customHeight="1" x14ac:dyDescent="0.25">
      <c r="A485" s="77"/>
      <c r="B485" s="19">
        <v>477</v>
      </c>
      <c r="C485" s="186" t="s">
        <v>2165</v>
      </c>
      <c r="D485" s="187" t="s">
        <v>2166</v>
      </c>
      <c r="E485" s="166">
        <v>1954</v>
      </c>
      <c r="F485" s="166" t="s">
        <v>300</v>
      </c>
      <c r="G485" s="167" t="s">
        <v>1854</v>
      </c>
      <c r="H485" s="168">
        <v>5</v>
      </c>
      <c r="I485" s="169" t="s">
        <v>431</v>
      </c>
      <c r="J485" s="170"/>
      <c r="K485" s="171"/>
      <c r="L485" s="172"/>
      <c r="M485" s="180"/>
      <c r="N485" s="170"/>
      <c r="O485" s="174"/>
      <c r="P485" s="172"/>
      <c r="Q485" s="173"/>
      <c r="R485" s="175"/>
      <c r="S485" s="185"/>
      <c r="T485" s="177"/>
      <c r="U485" s="180"/>
      <c r="V485" s="175"/>
      <c r="W485" s="185"/>
      <c r="X485" s="177"/>
      <c r="Y485" s="180"/>
      <c r="Z485" s="175">
        <v>164</v>
      </c>
      <c r="AA485" s="176" t="s">
        <v>2167</v>
      </c>
      <c r="AB485" s="177" t="s">
        <v>2168</v>
      </c>
      <c r="AC485" s="173">
        <v>68</v>
      </c>
      <c r="AD485" s="138"/>
      <c r="AE485" s="181">
        <v>0</v>
      </c>
      <c r="AF485" s="182">
        <v>0</v>
      </c>
      <c r="AG485" s="182">
        <v>0</v>
      </c>
      <c r="AH485" s="182">
        <v>0</v>
      </c>
      <c r="AI485" s="183">
        <v>68</v>
      </c>
      <c r="AJ485" s="184">
        <v>68</v>
      </c>
    </row>
    <row r="486" spans="1:36" ht="18.75" customHeight="1" x14ac:dyDescent="0.25">
      <c r="A486" s="77"/>
      <c r="B486" s="19">
        <v>479</v>
      </c>
      <c r="C486" s="186" t="s">
        <v>2169</v>
      </c>
      <c r="D486" s="187" t="s">
        <v>796</v>
      </c>
      <c r="E486" s="166">
        <v>1986</v>
      </c>
      <c r="F486" s="166" t="s">
        <v>300</v>
      </c>
      <c r="G486" s="167" t="s">
        <v>227</v>
      </c>
      <c r="H486" s="168">
        <v>41</v>
      </c>
      <c r="I486" s="169" t="s">
        <v>431</v>
      </c>
      <c r="J486" s="170"/>
      <c r="K486" s="171"/>
      <c r="L486" s="172"/>
      <c r="M486" s="180"/>
      <c r="N486" s="170"/>
      <c r="O486" s="174"/>
      <c r="P486" s="172"/>
      <c r="Q486" s="173"/>
      <c r="R486" s="175"/>
      <c r="S486" s="185"/>
      <c r="T486" s="177"/>
      <c r="U486" s="180"/>
      <c r="V486" s="175"/>
      <c r="W486" s="185"/>
      <c r="X486" s="177"/>
      <c r="Y486" s="180"/>
      <c r="Z486" s="175">
        <v>165</v>
      </c>
      <c r="AA486" s="176" t="s">
        <v>2170</v>
      </c>
      <c r="AB486" s="177" t="s">
        <v>2171</v>
      </c>
      <c r="AC486" s="173">
        <v>67.5</v>
      </c>
      <c r="AD486" s="138"/>
      <c r="AE486" s="181">
        <v>0</v>
      </c>
      <c r="AF486" s="182">
        <v>0</v>
      </c>
      <c r="AG486" s="182">
        <v>0</v>
      </c>
      <c r="AH486" s="182">
        <v>0</v>
      </c>
      <c r="AI486" s="183">
        <v>67.5</v>
      </c>
      <c r="AJ486" s="184">
        <v>67.5</v>
      </c>
    </row>
    <row r="487" spans="1:36" ht="18.75" customHeight="1" x14ac:dyDescent="0.25">
      <c r="A487" s="77"/>
      <c r="B487" s="19">
        <v>480</v>
      </c>
      <c r="C487" s="186" t="s">
        <v>2172</v>
      </c>
      <c r="D487" s="187" t="s">
        <v>538</v>
      </c>
      <c r="E487" s="166"/>
      <c r="F487" s="166"/>
      <c r="G487" s="167" t="s">
        <v>301</v>
      </c>
      <c r="H487" s="168"/>
      <c r="I487" s="169" t="s">
        <v>2173</v>
      </c>
      <c r="J487" s="170"/>
      <c r="K487" s="171"/>
      <c r="L487" s="172"/>
      <c r="M487" s="180"/>
      <c r="N487" s="170">
        <v>166</v>
      </c>
      <c r="O487" s="174" t="s">
        <v>2174</v>
      </c>
      <c r="P487" s="172" t="s">
        <v>411</v>
      </c>
      <c r="Q487" s="173">
        <v>67</v>
      </c>
      <c r="R487" s="175"/>
      <c r="S487" s="185"/>
      <c r="T487" s="177"/>
      <c r="U487" s="180"/>
      <c r="V487" s="175"/>
      <c r="W487" s="185"/>
      <c r="X487" s="177"/>
      <c r="Y487" s="180"/>
      <c r="Z487" s="175"/>
      <c r="AA487" s="176"/>
      <c r="AB487" s="177"/>
      <c r="AC487" s="173"/>
      <c r="AD487" s="138"/>
      <c r="AE487" s="181">
        <v>0</v>
      </c>
      <c r="AF487" s="182">
        <v>67</v>
      </c>
      <c r="AG487" s="182">
        <v>0</v>
      </c>
      <c r="AH487" s="182">
        <v>0</v>
      </c>
      <c r="AI487" s="183">
        <v>0</v>
      </c>
      <c r="AJ487" s="184">
        <v>67</v>
      </c>
    </row>
    <row r="488" spans="1:36" ht="18.75" customHeight="1" x14ac:dyDescent="0.25">
      <c r="A488" s="77"/>
      <c r="B488" s="19">
        <v>480</v>
      </c>
      <c r="C488" s="186" t="s">
        <v>2175</v>
      </c>
      <c r="D488" s="187" t="s">
        <v>2176</v>
      </c>
      <c r="E488" s="166">
        <v>1972</v>
      </c>
      <c r="F488" s="166" t="s">
        <v>300</v>
      </c>
      <c r="G488" s="167" t="s">
        <v>1996</v>
      </c>
      <c r="H488" s="168">
        <v>3</v>
      </c>
      <c r="I488" s="169" t="s">
        <v>431</v>
      </c>
      <c r="J488" s="170"/>
      <c r="K488" s="171"/>
      <c r="L488" s="172"/>
      <c r="M488" s="180"/>
      <c r="N488" s="170"/>
      <c r="O488" s="174"/>
      <c r="P488" s="172"/>
      <c r="Q488" s="173"/>
      <c r="R488" s="175"/>
      <c r="S488" s="185"/>
      <c r="T488" s="177"/>
      <c r="U488" s="180"/>
      <c r="V488" s="175"/>
      <c r="W488" s="185"/>
      <c r="X488" s="177"/>
      <c r="Y488" s="180"/>
      <c r="Z488" s="175">
        <v>166</v>
      </c>
      <c r="AA488" s="176" t="s">
        <v>2177</v>
      </c>
      <c r="AB488" s="177" t="s">
        <v>2178</v>
      </c>
      <c r="AC488" s="173">
        <v>67</v>
      </c>
      <c r="AD488" s="138"/>
      <c r="AE488" s="181">
        <v>0</v>
      </c>
      <c r="AF488" s="182">
        <v>0</v>
      </c>
      <c r="AG488" s="182">
        <v>0</v>
      </c>
      <c r="AH488" s="182">
        <v>0</v>
      </c>
      <c r="AI488" s="183">
        <v>67</v>
      </c>
      <c r="AJ488" s="184">
        <v>67</v>
      </c>
    </row>
    <row r="489" spans="1:36" ht="18.75" customHeight="1" x14ac:dyDescent="0.25">
      <c r="A489" s="77"/>
      <c r="B489" s="19">
        <v>482</v>
      </c>
      <c r="C489" s="186" t="s">
        <v>2179</v>
      </c>
      <c r="D489" s="187" t="s">
        <v>271</v>
      </c>
      <c r="E489" s="166"/>
      <c r="F489" s="166"/>
      <c r="G489" s="167" t="s">
        <v>202</v>
      </c>
      <c r="H489" s="168"/>
      <c r="I489" s="169" t="s">
        <v>2180</v>
      </c>
      <c r="J489" s="170"/>
      <c r="K489" s="171"/>
      <c r="L489" s="172"/>
      <c r="M489" s="180"/>
      <c r="N489" s="170">
        <v>167</v>
      </c>
      <c r="O489" s="174" t="s">
        <v>2181</v>
      </c>
      <c r="P489" s="172" t="s">
        <v>2182</v>
      </c>
      <c r="Q489" s="173">
        <v>66.5</v>
      </c>
      <c r="R489" s="175"/>
      <c r="S489" s="185"/>
      <c r="T489" s="177"/>
      <c r="U489" s="180"/>
      <c r="V489" s="175"/>
      <c r="W489" s="185"/>
      <c r="X489" s="177"/>
      <c r="Y489" s="180"/>
      <c r="Z489" s="175"/>
      <c r="AA489" s="176"/>
      <c r="AB489" s="177"/>
      <c r="AC489" s="173"/>
      <c r="AD489" s="138"/>
      <c r="AE489" s="181">
        <v>0</v>
      </c>
      <c r="AF489" s="182">
        <v>66.5</v>
      </c>
      <c r="AG489" s="182">
        <v>0</v>
      </c>
      <c r="AH489" s="182">
        <v>0</v>
      </c>
      <c r="AI489" s="183">
        <v>0</v>
      </c>
      <c r="AJ489" s="184">
        <v>66.5</v>
      </c>
    </row>
    <row r="490" spans="1:36" ht="18.75" customHeight="1" x14ac:dyDescent="0.25">
      <c r="A490" s="77"/>
      <c r="B490" s="19">
        <v>482</v>
      </c>
      <c r="C490" s="186" t="s">
        <v>2183</v>
      </c>
      <c r="D490" s="187" t="s">
        <v>2184</v>
      </c>
      <c r="E490" s="166">
        <v>1973</v>
      </c>
      <c r="F490" s="166" t="s">
        <v>300</v>
      </c>
      <c r="G490" s="167" t="s">
        <v>168</v>
      </c>
      <c r="H490" s="168">
        <v>67</v>
      </c>
      <c r="I490" s="169" t="s">
        <v>2185</v>
      </c>
      <c r="J490" s="170"/>
      <c r="K490" s="171"/>
      <c r="L490" s="172"/>
      <c r="M490" s="180"/>
      <c r="N490" s="170"/>
      <c r="O490" s="174"/>
      <c r="P490" s="172"/>
      <c r="Q490" s="173"/>
      <c r="R490" s="175"/>
      <c r="S490" s="185"/>
      <c r="T490" s="177"/>
      <c r="U490" s="180"/>
      <c r="V490" s="175"/>
      <c r="W490" s="185"/>
      <c r="X490" s="177"/>
      <c r="Y490" s="180"/>
      <c r="Z490" s="175">
        <v>167</v>
      </c>
      <c r="AA490" s="176" t="s">
        <v>2186</v>
      </c>
      <c r="AB490" s="177" t="s">
        <v>2187</v>
      </c>
      <c r="AC490" s="173">
        <v>66.5</v>
      </c>
      <c r="AD490" s="138"/>
      <c r="AE490" s="181">
        <v>0</v>
      </c>
      <c r="AF490" s="182">
        <v>0</v>
      </c>
      <c r="AG490" s="182">
        <v>0</v>
      </c>
      <c r="AH490" s="182">
        <v>0</v>
      </c>
      <c r="AI490" s="183">
        <v>66.5</v>
      </c>
      <c r="AJ490" s="184">
        <v>66.5</v>
      </c>
    </row>
    <row r="491" spans="1:36" ht="18.75" customHeight="1" x14ac:dyDescent="0.25">
      <c r="A491" s="77"/>
      <c r="B491" s="19">
        <v>484</v>
      </c>
      <c r="C491" s="186" t="s">
        <v>1910</v>
      </c>
      <c r="D491" s="187" t="s">
        <v>40</v>
      </c>
      <c r="E491" s="166"/>
      <c r="F491" s="166"/>
      <c r="G491" s="167" t="s">
        <v>417</v>
      </c>
      <c r="H491" s="168"/>
      <c r="I491" s="169"/>
      <c r="J491" s="170"/>
      <c r="K491" s="171"/>
      <c r="L491" s="172"/>
      <c r="M491" s="180"/>
      <c r="N491" s="170">
        <v>168</v>
      </c>
      <c r="O491" s="174" t="s">
        <v>2188</v>
      </c>
      <c r="P491" s="172" t="s">
        <v>2189</v>
      </c>
      <c r="Q491" s="173">
        <v>66</v>
      </c>
      <c r="R491" s="175"/>
      <c r="S491" s="185"/>
      <c r="T491" s="177"/>
      <c r="U491" s="180"/>
      <c r="V491" s="175"/>
      <c r="W491" s="185"/>
      <c r="X491" s="177"/>
      <c r="Y491" s="180"/>
      <c r="Z491" s="175"/>
      <c r="AA491" s="176"/>
      <c r="AB491" s="177"/>
      <c r="AC491" s="173"/>
      <c r="AD491" s="138"/>
      <c r="AE491" s="181">
        <v>0</v>
      </c>
      <c r="AF491" s="182">
        <v>66</v>
      </c>
      <c r="AG491" s="182">
        <v>0</v>
      </c>
      <c r="AH491" s="182">
        <v>0</v>
      </c>
      <c r="AI491" s="183">
        <v>0</v>
      </c>
      <c r="AJ491" s="184">
        <v>66</v>
      </c>
    </row>
    <row r="492" spans="1:36" ht="18.75" customHeight="1" x14ac:dyDescent="0.25">
      <c r="A492" s="77"/>
      <c r="B492" s="19">
        <v>484</v>
      </c>
      <c r="C492" s="186" t="s">
        <v>2190</v>
      </c>
      <c r="D492" s="187" t="s">
        <v>34</v>
      </c>
      <c r="E492" s="166">
        <v>1964</v>
      </c>
      <c r="F492" s="166" t="s">
        <v>300</v>
      </c>
      <c r="G492" s="167" t="s">
        <v>158</v>
      </c>
      <c r="H492" s="168">
        <v>39</v>
      </c>
      <c r="I492" s="169" t="s">
        <v>431</v>
      </c>
      <c r="J492" s="170"/>
      <c r="K492" s="171"/>
      <c r="L492" s="172"/>
      <c r="M492" s="180"/>
      <c r="N492" s="170"/>
      <c r="O492" s="174"/>
      <c r="P492" s="172"/>
      <c r="Q492" s="173"/>
      <c r="R492" s="175"/>
      <c r="S492" s="185"/>
      <c r="T492" s="177"/>
      <c r="U492" s="180"/>
      <c r="V492" s="175"/>
      <c r="W492" s="185"/>
      <c r="X492" s="177"/>
      <c r="Y492" s="180"/>
      <c r="Z492" s="175">
        <v>168</v>
      </c>
      <c r="AA492" s="176" t="s">
        <v>2191</v>
      </c>
      <c r="AB492" s="177" t="s">
        <v>2192</v>
      </c>
      <c r="AC492" s="173">
        <v>66</v>
      </c>
      <c r="AD492" s="138"/>
      <c r="AE492" s="181">
        <v>0</v>
      </c>
      <c r="AF492" s="182">
        <v>0</v>
      </c>
      <c r="AG492" s="182">
        <v>0</v>
      </c>
      <c r="AH492" s="182">
        <v>0</v>
      </c>
      <c r="AI492" s="183">
        <v>66</v>
      </c>
      <c r="AJ492" s="184">
        <v>66</v>
      </c>
    </row>
    <row r="493" spans="1:36" ht="18.75" customHeight="1" x14ac:dyDescent="0.25">
      <c r="A493" s="77"/>
      <c r="B493" s="19">
        <v>486</v>
      </c>
      <c r="C493" s="186" t="s">
        <v>2193</v>
      </c>
      <c r="D493" s="187" t="s">
        <v>2194</v>
      </c>
      <c r="E493" s="166">
        <v>1970</v>
      </c>
      <c r="F493" s="166" t="s">
        <v>300</v>
      </c>
      <c r="G493" s="167" t="s">
        <v>168</v>
      </c>
      <c r="H493" s="168">
        <v>68</v>
      </c>
      <c r="I493" s="169" t="s">
        <v>431</v>
      </c>
      <c r="J493" s="170"/>
      <c r="K493" s="171"/>
      <c r="L493" s="172"/>
      <c r="M493" s="180"/>
      <c r="N493" s="170"/>
      <c r="O493" s="174"/>
      <c r="P493" s="172"/>
      <c r="Q493" s="173"/>
      <c r="R493" s="175"/>
      <c r="S493" s="185"/>
      <c r="T493" s="177"/>
      <c r="U493" s="180"/>
      <c r="V493" s="175"/>
      <c r="W493" s="185"/>
      <c r="X493" s="177"/>
      <c r="Y493" s="180"/>
      <c r="Z493" s="175">
        <v>169</v>
      </c>
      <c r="AA493" s="176" t="s">
        <v>2195</v>
      </c>
      <c r="AB493" s="177" t="s">
        <v>2196</v>
      </c>
      <c r="AC493" s="173">
        <v>65.5</v>
      </c>
      <c r="AD493" s="138"/>
      <c r="AE493" s="181">
        <v>0</v>
      </c>
      <c r="AF493" s="182">
        <v>0</v>
      </c>
      <c r="AG493" s="182">
        <v>0</v>
      </c>
      <c r="AH493" s="182">
        <v>0</v>
      </c>
      <c r="AI493" s="183">
        <v>65.5</v>
      </c>
      <c r="AJ493" s="184">
        <v>65.5</v>
      </c>
    </row>
    <row r="494" spans="1:36" ht="18.75" customHeight="1" x14ac:dyDescent="0.25">
      <c r="A494" s="77"/>
      <c r="B494" s="19">
        <v>486</v>
      </c>
      <c r="C494" s="186" t="s">
        <v>2197</v>
      </c>
      <c r="D494" s="187" t="s">
        <v>2198</v>
      </c>
      <c r="E494" s="166"/>
      <c r="F494" s="166"/>
      <c r="G494" s="167" t="s">
        <v>417</v>
      </c>
      <c r="H494" s="168"/>
      <c r="I494" s="169"/>
      <c r="J494" s="170"/>
      <c r="K494" s="171"/>
      <c r="L494" s="172"/>
      <c r="M494" s="180"/>
      <c r="N494" s="170">
        <v>169</v>
      </c>
      <c r="O494" s="174" t="s">
        <v>2199</v>
      </c>
      <c r="P494" s="172" t="s">
        <v>2200</v>
      </c>
      <c r="Q494" s="173">
        <v>65.5</v>
      </c>
      <c r="R494" s="175"/>
      <c r="S494" s="185"/>
      <c r="T494" s="177"/>
      <c r="U494" s="180"/>
      <c r="V494" s="175"/>
      <c r="W494" s="185"/>
      <c r="X494" s="177"/>
      <c r="Y494" s="180"/>
      <c r="Z494" s="175"/>
      <c r="AA494" s="176"/>
      <c r="AB494" s="177"/>
      <c r="AC494" s="173"/>
      <c r="AD494" s="138"/>
      <c r="AE494" s="181">
        <v>0</v>
      </c>
      <c r="AF494" s="182">
        <v>65.5</v>
      </c>
      <c r="AG494" s="182">
        <v>0</v>
      </c>
      <c r="AH494" s="182">
        <v>0</v>
      </c>
      <c r="AI494" s="183">
        <v>0</v>
      </c>
      <c r="AJ494" s="184">
        <v>65.5</v>
      </c>
    </row>
    <row r="495" spans="1:36" ht="18.75" customHeight="1" x14ac:dyDescent="0.25">
      <c r="A495" s="77"/>
      <c r="B495" s="19">
        <v>488</v>
      </c>
      <c r="C495" s="186" t="s">
        <v>2201</v>
      </c>
      <c r="D495" s="187" t="s">
        <v>2202</v>
      </c>
      <c r="E495" s="166">
        <v>1960</v>
      </c>
      <c r="F495" s="166" t="s">
        <v>300</v>
      </c>
      <c r="G495" s="167" t="s">
        <v>158</v>
      </c>
      <c r="H495" s="168">
        <v>40</v>
      </c>
      <c r="I495" s="169" t="s">
        <v>1900</v>
      </c>
      <c r="J495" s="170"/>
      <c r="K495" s="171"/>
      <c r="L495" s="172"/>
      <c r="M495" s="180"/>
      <c r="N495" s="170"/>
      <c r="O495" s="174"/>
      <c r="P495" s="172"/>
      <c r="Q495" s="173"/>
      <c r="R495" s="175"/>
      <c r="S495" s="185"/>
      <c r="T495" s="177"/>
      <c r="U495" s="180"/>
      <c r="V495" s="175"/>
      <c r="W495" s="185"/>
      <c r="X495" s="177"/>
      <c r="Y495" s="180"/>
      <c r="Z495" s="175">
        <v>170</v>
      </c>
      <c r="AA495" s="176" t="s">
        <v>2203</v>
      </c>
      <c r="AB495" s="177" t="s">
        <v>2204</v>
      </c>
      <c r="AC495" s="173">
        <v>65</v>
      </c>
      <c r="AD495" s="138"/>
      <c r="AE495" s="181">
        <v>0</v>
      </c>
      <c r="AF495" s="182">
        <v>0</v>
      </c>
      <c r="AG495" s="182">
        <v>0</v>
      </c>
      <c r="AH495" s="182">
        <v>0</v>
      </c>
      <c r="AI495" s="183">
        <v>65</v>
      </c>
      <c r="AJ495" s="184">
        <v>65</v>
      </c>
    </row>
    <row r="496" spans="1:36" ht="18.75" customHeight="1" x14ac:dyDescent="0.25">
      <c r="A496" s="77"/>
      <c r="B496" s="19">
        <v>488</v>
      </c>
      <c r="C496" s="186" t="s">
        <v>2205</v>
      </c>
      <c r="D496" s="187" t="s">
        <v>333</v>
      </c>
      <c r="E496" s="166"/>
      <c r="F496" s="166"/>
      <c r="G496" s="167" t="s">
        <v>202</v>
      </c>
      <c r="H496" s="168"/>
      <c r="I496" s="169" t="s">
        <v>515</v>
      </c>
      <c r="J496" s="170"/>
      <c r="K496" s="171"/>
      <c r="L496" s="172"/>
      <c r="M496" s="180"/>
      <c r="N496" s="170">
        <v>170</v>
      </c>
      <c r="O496" s="174" t="s">
        <v>2206</v>
      </c>
      <c r="P496" s="172" t="s">
        <v>2207</v>
      </c>
      <c r="Q496" s="173">
        <v>65</v>
      </c>
      <c r="R496" s="175"/>
      <c r="S496" s="185"/>
      <c r="T496" s="177"/>
      <c r="U496" s="180"/>
      <c r="V496" s="175"/>
      <c r="W496" s="185"/>
      <c r="X496" s="177"/>
      <c r="Y496" s="180"/>
      <c r="Z496" s="175"/>
      <c r="AA496" s="176"/>
      <c r="AB496" s="177"/>
      <c r="AC496" s="173"/>
      <c r="AD496" s="138"/>
      <c r="AE496" s="181">
        <v>0</v>
      </c>
      <c r="AF496" s="182">
        <v>65</v>
      </c>
      <c r="AG496" s="182">
        <v>0</v>
      </c>
      <c r="AH496" s="182">
        <v>0</v>
      </c>
      <c r="AI496" s="183">
        <v>0</v>
      </c>
      <c r="AJ496" s="184">
        <v>65</v>
      </c>
    </row>
    <row r="497" spans="1:36" ht="18.75" customHeight="1" x14ac:dyDescent="0.25">
      <c r="A497" s="77"/>
      <c r="B497" s="19">
        <v>490</v>
      </c>
      <c r="C497" s="186" t="s">
        <v>2208</v>
      </c>
      <c r="D497" s="187" t="s">
        <v>2209</v>
      </c>
      <c r="E497" s="166">
        <v>1981</v>
      </c>
      <c r="F497" s="166" t="s">
        <v>300</v>
      </c>
      <c r="G497" s="167" t="s">
        <v>227</v>
      </c>
      <c r="H497" s="168">
        <v>42</v>
      </c>
      <c r="I497" s="169" t="s">
        <v>2210</v>
      </c>
      <c r="J497" s="170"/>
      <c r="K497" s="171"/>
      <c r="L497" s="172"/>
      <c r="M497" s="180"/>
      <c r="N497" s="170"/>
      <c r="O497" s="174"/>
      <c r="P497" s="172"/>
      <c r="Q497" s="173"/>
      <c r="R497" s="175"/>
      <c r="S497" s="185"/>
      <c r="T497" s="177"/>
      <c r="U497" s="180"/>
      <c r="V497" s="175"/>
      <c r="W497" s="185"/>
      <c r="X497" s="177"/>
      <c r="Y497" s="180"/>
      <c r="Z497" s="175">
        <v>171</v>
      </c>
      <c r="AA497" s="176" t="s">
        <v>2211</v>
      </c>
      <c r="AB497" s="177" t="s">
        <v>2212</v>
      </c>
      <c r="AC497" s="173">
        <v>64.5</v>
      </c>
      <c r="AD497" s="138"/>
      <c r="AE497" s="181">
        <v>0</v>
      </c>
      <c r="AF497" s="182">
        <v>0</v>
      </c>
      <c r="AG497" s="182">
        <v>0</v>
      </c>
      <c r="AH497" s="182">
        <v>0</v>
      </c>
      <c r="AI497" s="183">
        <v>64.5</v>
      </c>
      <c r="AJ497" s="184">
        <v>64.5</v>
      </c>
    </row>
    <row r="498" spans="1:36" ht="18.75" customHeight="1" x14ac:dyDescent="0.25">
      <c r="A498" s="77"/>
      <c r="B498" s="19">
        <v>491</v>
      </c>
      <c r="C498" s="186" t="s">
        <v>2213</v>
      </c>
      <c r="D498" s="187" t="s">
        <v>1106</v>
      </c>
      <c r="E498" s="166">
        <v>1953</v>
      </c>
      <c r="F498" s="166" t="s">
        <v>148</v>
      </c>
      <c r="G498" s="167" t="s">
        <v>1854</v>
      </c>
      <c r="H498" s="168">
        <v>6</v>
      </c>
      <c r="I498" s="169" t="s">
        <v>2004</v>
      </c>
      <c r="J498" s="170"/>
      <c r="K498" s="171"/>
      <c r="L498" s="172"/>
      <c r="M498" s="180"/>
      <c r="N498" s="170"/>
      <c r="O498" s="174"/>
      <c r="P498" s="172"/>
      <c r="Q498" s="173"/>
      <c r="R498" s="175"/>
      <c r="S498" s="185"/>
      <c r="T498" s="177"/>
      <c r="U498" s="180"/>
      <c r="V498" s="175"/>
      <c r="W498" s="185"/>
      <c r="X498" s="177"/>
      <c r="Y498" s="180"/>
      <c r="Z498" s="175">
        <v>172</v>
      </c>
      <c r="AA498" s="176" t="s">
        <v>2214</v>
      </c>
      <c r="AB498" s="177" t="s">
        <v>2215</v>
      </c>
      <c r="AC498" s="173">
        <v>64</v>
      </c>
      <c r="AD498" s="138"/>
      <c r="AE498" s="181">
        <v>0</v>
      </c>
      <c r="AF498" s="182">
        <v>0</v>
      </c>
      <c r="AG498" s="182">
        <v>0</v>
      </c>
      <c r="AH498" s="182">
        <v>0</v>
      </c>
      <c r="AI498" s="183">
        <v>64</v>
      </c>
      <c r="AJ498" s="184">
        <v>64</v>
      </c>
    </row>
    <row r="499" spans="1:36" ht="18.75" customHeight="1" x14ac:dyDescent="0.25">
      <c r="A499" s="77"/>
      <c r="B499" s="19">
        <v>491</v>
      </c>
      <c r="C499" s="186" t="s">
        <v>2216</v>
      </c>
      <c r="D499" s="187" t="s">
        <v>840</v>
      </c>
      <c r="E499" s="166"/>
      <c r="F499" s="166"/>
      <c r="G499" s="167" t="s">
        <v>202</v>
      </c>
      <c r="H499" s="168"/>
      <c r="I499" s="169"/>
      <c r="J499" s="170"/>
      <c r="K499" s="171"/>
      <c r="L499" s="172"/>
      <c r="M499" s="180"/>
      <c r="N499" s="170">
        <v>172</v>
      </c>
      <c r="O499" s="174" t="s">
        <v>2217</v>
      </c>
      <c r="P499" s="172" t="s">
        <v>2218</v>
      </c>
      <c r="Q499" s="173">
        <v>64</v>
      </c>
      <c r="R499" s="175"/>
      <c r="S499" s="185"/>
      <c r="T499" s="177"/>
      <c r="U499" s="180"/>
      <c r="V499" s="175"/>
      <c r="W499" s="185"/>
      <c r="X499" s="177"/>
      <c r="Y499" s="180"/>
      <c r="Z499" s="175"/>
      <c r="AA499" s="176"/>
      <c r="AB499" s="177"/>
      <c r="AC499" s="173"/>
      <c r="AD499" s="138"/>
      <c r="AE499" s="181">
        <v>0</v>
      </c>
      <c r="AF499" s="182">
        <v>64</v>
      </c>
      <c r="AG499" s="182">
        <v>0</v>
      </c>
      <c r="AH499" s="182">
        <v>0</v>
      </c>
      <c r="AI499" s="183">
        <v>0</v>
      </c>
      <c r="AJ499" s="184">
        <v>64</v>
      </c>
    </row>
    <row r="500" spans="1:36" ht="18.75" customHeight="1" x14ac:dyDescent="0.25">
      <c r="A500" s="77"/>
      <c r="B500" s="19">
        <v>493</v>
      </c>
      <c r="C500" s="186" t="s">
        <v>2219</v>
      </c>
      <c r="D500" s="187" t="s">
        <v>453</v>
      </c>
      <c r="E500" s="166"/>
      <c r="F500" s="166"/>
      <c r="G500" s="167" t="s">
        <v>301</v>
      </c>
      <c r="H500" s="168"/>
      <c r="I500" s="169" t="s">
        <v>1941</v>
      </c>
      <c r="J500" s="170"/>
      <c r="K500" s="171"/>
      <c r="L500" s="172"/>
      <c r="M500" s="180"/>
      <c r="N500" s="170">
        <v>173</v>
      </c>
      <c r="O500" s="174" t="s">
        <v>2220</v>
      </c>
      <c r="P500" s="172" t="s">
        <v>2221</v>
      </c>
      <c r="Q500" s="173">
        <v>63.5</v>
      </c>
      <c r="R500" s="175"/>
      <c r="S500" s="185"/>
      <c r="T500" s="177"/>
      <c r="U500" s="180"/>
      <c r="V500" s="175"/>
      <c r="W500" s="185"/>
      <c r="X500" s="177"/>
      <c r="Y500" s="180"/>
      <c r="Z500" s="175"/>
      <c r="AA500" s="176"/>
      <c r="AB500" s="177"/>
      <c r="AC500" s="173"/>
      <c r="AD500" s="138"/>
      <c r="AE500" s="181">
        <v>0</v>
      </c>
      <c r="AF500" s="182">
        <v>63.5</v>
      </c>
      <c r="AG500" s="182">
        <v>0</v>
      </c>
      <c r="AH500" s="182">
        <v>0</v>
      </c>
      <c r="AI500" s="183">
        <v>0</v>
      </c>
      <c r="AJ500" s="184">
        <v>63.5</v>
      </c>
    </row>
    <row r="501" spans="1:36" ht="18.75" customHeight="1" x14ac:dyDescent="0.25">
      <c r="A501" s="77"/>
      <c r="B501" s="19">
        <v>493</v>
      </c>
      <c r="C501" s="186" t="s">
        <v>2222</v>
      </c>
      <c r="D501" s="187" t="s">
        <v>30</v>
      </c>
      <c r="E501" s="166">
        <v>1983</v>
      </c>
      <c r="F501" s="166" t="s">
        <v>148</v>
      </c>
      <c r="G501" s="167" t="s">
        <v>227</v>
      </c>
      <c r="H501" s="168">
        <v>43</v>
      </c>
      <c r="I501" s="169" t="s">
        <v>431</v>
      </c>
      <c r="J501" s="170"/>
      <c r="K501" s="171"/>
      <c r="L501" s="172"/>
      <c r="M501" s="180"/>
      <c r="N501" s="170"/>
      <c r="O501" s="174"/>
      <c r="P501" s="172"/>
      <c r="Q501" s="173"/>
      <c r="R501" s="175"/>
      <c r="S501" s="185"/>
      <c r="T501" s="177"/>
      <c r="U501" s="180"/>
      <c r="V501" s="175"/>
      <c r="W501" s="185"/>
      <c r="X501" s="177"/>
      <c r="Y501" s="180"/>
      <c r="Z501" s="175">
        <v>173</v>
      </c>
      <c r="AA501" s="176" t="s">
        <v>2223</v>
      </c>
      <c r="AB501" s="177" t="s">
        <v>2224</v>
      </c>
      <c r="AC501" s="173">
        <v>63.5</v>
      </c>
      <c r="AD501" s="138"/>
      <c r="AE501" s="181">
        <v>0</v>
      </c>
      <c r="AF501" s="182">
        <v>0</v>
      </c>
      <c r="AG501" s="182">
        <v>0</v>
      </c>
      <c r="AH501" s="182">
        <v>0</v>
      </c>
      <c r="AI501" s="183">
        <v>63.5</v>
      </c>
      <c r="AJ501" s="184">
        <v>63.5</v>
      </c>
    </row>
    <row r="502" spans="1:36" ht="18.75" customHeight="1" x14ac:dyDescent="0.25">
      <c r="A502" s="77"/>
      <c r="B502" s="19">
        <v>495</v>
      </c>
      <c r="C502" s="186" t="s">
        <v>2225</v>
      </c>
      <c r="D502" s="187" t="s">
        <v>2226</v>
      </c>
      <c r="E502" s="166">
        <v>1989</v>
      </c>
      <c r="F502" s="166" t="s">
        <v>148</v>
      </c>
      <c r="G502" s="167" t="s">
        <v>1798</v>
      </c>
      <c r="H502" s="168">
        <v>3</v>
      </c>
      <c r="I502" s="169" t="s">
        <v>49</v>
      </c>
      <c r="J502" s="170"/>
      <c r="K502" s="171"/>
      <c r="L502" s="172"/>
      <c r="M502" s="180"/>
      <c r="N502" s="170"/>
      <c r="O502" s="174"/>
      <c r="P502" s="172"/>
      <c r="Q502" s="173"/>
      <c r="R502" s="175"/>
      <c r="S502" s="185"/>
      <c r="T502" s="177"/>
      <c r="U502" s="180"/>
      <c r="V502" s="175"/>
      <c r="W502" s="185"/>
      <c r="X502" s="177"/>
      <c r="Y502" s="180"/>
      <c r="Z502" s="175">
        <v>174</v>
      </c>
      <c r="AA502" s="176" t="s">
        <v>2227</v>
      </c>
      <c r="AB502" s="177" t="s">
        <v>2228</v>
      </c>
      <c r="AC502" s="173">
        <v>63</v>
      </c>
      <c r="AD502" s="138"/>
      <c r="AE502" s="181">
        <v>0</v>
      </c>
      <c r="AF502" s="182">
        <v>0</v>
      </c>
      <c r="AG502" s="182">
        <v>0</v>
      </c>
      <c r="AH502" s="182">
        <v>0</v>
      </c>
      <c r="AI502" s="183">
        <v>63</v>
      </c>
      <c r="AJ502" s="184">
        <v>63</v>
      </c>
    </row>
    <row r="503" spans="1:36" ht="18.75" customHeight="1" x14ac:dyDescent="0.25">
      <c r="A503" s="77"/>
      <c r="B503" s="19">
        <v>495</v>
      </c>
      <c r="C503" s="186" t="s">
        <v>2229</v>
      </c>
      <c r="D503" s="187" t="s">
        <v>840</v>
      </c>
      <c r="E503" s="166"/>
      <c r="F503" s="166"/>
      <c r="G503" s="167" t="s">
        <v>202</v>
      </c>
      <c r="H503" s="168"/>
      <c r="I503" s="169" t="s">
        <v>2230</v>
      </c>
      <c r="J503" s="170"/>
      <c r="K503" s="171"/>
      <c r="L503" s="172"/>
      <c r="M503" s="180"/>
      <c r="N503" s="170">
        <v>174</v>
      </c>
      <c r="O503" s="174" t="s">
        <v>2231</v>
      </c>
      <c r="P503" s="172" t="s">
        <v>2232</v>
      </c>
      <c r="Q503" s="173">
        <v>63</v>
      </c>
      <c r="R503" s="175"/>
      <c r="S503" s="185"/>
      <c r="T503" s="177"/>
      <c r="U503" s="180"/>
      <c r="V503" s="175"/>
      <c r="W503" s="185"/>
      <c r="X503" s="177"/>
      <c r="Y503" s="180"/>
      <c r="Z503" s="175"/>
      <c r="AA503" s="176"/>
      <c r="AB503" s="177"/>
      <c r="AC503" s="173"/>
      <c r="AD503" s="138"/>
      <c r="AE503" s="181">
        <v>0</v>
      </c>
      <c r="AF503" s="182">
        <v>63</v>
      </c>
      <c r="AG503" s="182">
        <v>0</v>
      </c>
      <c r="AH503" s="182">
        <v>0</v>
      </c>
      <c r="AI503" s="183">
        <v>0</v>
      </c>
      <c r="AJ503" s="184">
        <v>63</v>
      </c>
    </row>
    <row r="504" spans="1:36" ht="18.75" customHeight="1" x14ac:dyDescent="0.25">
      <c r="A504" s="77"/>
      <c r="B504" s="19">
        <v>497</v>
      </c>
      <c r="C504" s="186" t="s">
        <v>2233</v>
      </c>
      <c r="D504" s="187" t="s">
        <v>453</v>
      </c>
      <c r="E504" s="166">
        <v>1980</v>
      </c>
      <c r="F504" s="166" t="s">
        <v>148</v>
      </c>
      <c r="G504" s="167" t="s">
        <v>227</v>
      </c>
      <c r="H504" s="168">
        <v>44</v>
      </c>
      <c r="I504" s="169" t="s">
        <v>431</v>
      </c>
      <c r="J504" s="170"/>
      <c r="K504" s="171"/>
      <c r="L504" s="172"/>
      <c r="M504" s="180"/>
      <c r="N504" s="170"/>
      <c r="O504" s="174"/>
      <c r="P504" s="172"/>
      <c r="Q504" s="173"/>
      <c r="R504" s="175"/>
      <c r="S504" s="185"/>
      <c r="T504" s="177"/>
      <c r="U504" s="180"/>
      <c r="V504" s="175"/>
      <c r="W504" s="185"/>
      <c r="X504" s="177"/>
      <c r="Y504" s="180"/>
      <c r="Z504" s="175">
        <v>175</v>
      </c>
      <c r="AA504" s="176" t="s">
        <v>2234</v>
      </c>
      <c r="AB504" s="177" t="s">
        <v>2235</v>
      </c>
      <c r="AC504" s="173">
        <v>62.5</v>
      </c>
      <c r="AD504" s="138"/>
      <c r="AE504" s="181">
        <v>0</v>
      </c>
      <c r="AF504" s="182">
        <v>0</v>
      </c>
      <c r="AG504" s="182">
        <v>0</v>
      </c>
      <c r="AH504" s="182">
        <v>0</v>
      </c>
      <c r="AI504" s="183">
        <v>62.5</v>
      </c>
      <c r="AJ504" s="184">
        <v>62.5</v>
      </c>
    </row>
    <row r="505" spans="1:36" ht="18.75" customHeight="1" x14ac:dyDescent="0.25">
      <c r="A505" s="77"/>
      <c r="B505" s="19">
        <v>497</v>
      </c>
      <c r="C505" s="186" t="s">
        <v>2236</v>
      </c>
      <c r="D505" s="187" t="s">
        <v>2237</v>
      </c>
      <c r="E505" s="166"/>
      <c r="F505" s="166"/>
      <c r="G505" s="167" t="s">
        <v>202</v>
      </c>
      <c r="H505" s="168"/>
      <c r="I505" s="169"/>
      <c r="J505" s="170"/>
      <c r="K505" s="171"/>
      <c r="L505" s="172"/>
      <c r="M505" s="180"/>
      <c r="N505" s="170">
        <v>175</v>
      </c>
      <c r="O505" s="174" t="s">
        <v>2238</v>
      </c>
      <c r="P505" s="172" t="s">
        <v>2239</v>
      </c>
      <c r="Q505" s="173">
        <v>62.5</v>
      </c>
      <c r="R505" s="175"/>
      <c r="S505" s="185"/>
      <c r="T505" s="177"/>
      <c r="U505" s="180"/>
      <c r="V505" s="175"/>
      <c r="W505" s="185"/>
      <c r="X505" s="177"/>
      <c r="Y505" s="180"/>
      <c r="Z505" s="175"/>
      <c r="AA505" s="176"/>
      <c r="AB505" s="177"/>
      <c r="AC505" s="173"/>
      <c r="AD505" s="138"/>
      <c r="AE505" s="181">
        <v>0</v>
      </c>
      <c r="AF505" s="182">
        <v>62.5</v>
      </c>
      <c r="AG505" s="182">
        <v>0</v>
      </c>
      <c r="AH505" s="182">
        <v>0</v>
      </c>
      <c r="AI505" s="183">
        <v>0</v>
      </c>
      <c r="AJ505" s="184">
        <v>62.5</v>
      </c>
    </row>
    <row r="506" spans="1:36" ht="18.75" customHeight="1" x14ac:dyDescent="0.25">
      <c r="A506" s="77"/>
      <c r="B506" s="19">
        <v>499</v>
      </c>
      <c r="C506" s="186" t="s">
        <v>911</v>
      </c>
      <c r="D506" s="187" t="s">
        <v>2097</v>
      </c>
      <c r="E506" s="166">
        <v>1964</v>
      </c>
      <c r="F506" s="166" t="s">
        <v>300</v>
      </c>
      <c r="G506" s="167" t="s">
        <v>158</v>
      </c>
      <c r="H506" s="168">
        <v>41</v>
      </c>
      <c r="I506" s="169" t="s">
        <v>431</v>
      </c>
      <c r="J506" s="170"/>
      <c r="K506" s="171"/>
      <c r="L506" s="172"/>
      <c r="M506" s="180"/>
      <c r="N506" s="170"/>
      <c r="O506" s="174"/>
      <c r="P506" s="172"/>
      <c r="Q506" s="173"/>
      <c r="R506" s="175"/>
      <c r="S506" s="185"/>
      <c r="T506" s="177"/>
      <c r="U506" s="180"/>
      <c r="V506" s="175"/>
      <c r="W506" s="185"/>
      <c r="X506" s="177"/>
      <c r="Y506" s="180"/>
      <c r="Z506" s="175">
        <v>176</v>
      </c>
      <c r="AA506" s="176" t="s">
        <v>2240</v>
      </c>
      <c r="AB506" s="177" t="s">
        <v>2241</v>
      </c>
      <c r="AC506" s="173">
        <v>62</v>
      </c>
      <c r="AD506" s="138"/>
      <c r="AE506" s="181">
        <v>0</v>
      </c>
      <c r="AF506" s="182">
        <v>0</v>
      </c>
      <c r="AG506" s="182">
        <v>0</v>
      </c>
      <c r="AH506" s="182">
        <v>0</v>
      </c>
      <c r="AI506" s="183">
        <v>62</v>
      </c>
      <c r="AJ506" s="184">
        <v>62</v>
      </c>
    </row>
    <row r="507" spans="1:36" ht="18.75" customHeight="1" x14ac:dyDescent="0.25">
      <c r="A507" s="77"/>
      <c r="B507" s="19">
        <v>500</v>
      </c>
      <c r="C507" s="186" t="s">
        <v>2242</v>
      </c>
      <c r="D507" s="187" t="s">
        <v>2243</v>
      </c>
      <c r="E507" s="166">
        <v>1963</v>
      </c>
      <c r="F507" s="166" t="s">
        <v>300</v>
      </c>
      <c r="G507" s="167" t="s">
        <v>158</v>
      </c>
      <c r="H507" s="168">
        <v>42</v>
      </c>
      <c r="I507" s="169" t="s">
        <v>431</v>
      </c>
      <c r="J507" s="170"/>
      <c r="K507" s="171"/>
      <c r="L507" s="172"/>
      <c r="M507" s="180"/>
      <c r="N507" s="170"/>
      <c r="O507" s="174"/>
      <c r="P507" s="172"/>
      <c r="Q507" s="173"/>
      <c r="R507" s="175"/>
      <c r="S507" s="185"/>
      <c r="T507" s="177"/>
      <c r="U507" s="180"/>
      <c r="V507" s="175"/>
      <c r="W507" s="185"/>
      <c r="X507" s="177"/>
      <c r="Y507" s="180"/>
      <c r="Z507" s="175">
        <v>177</v>
      </c>
      <c r="AA507" s="176" t="s">
        <v>2244</v>
      </c>
      <c r="AB507" s="177" t="s">
        <v>2245</v>
      </c>
      <c r="AC507" s="173">
        <v>61.5</v>
      </c>
      <c r="AD507" s="138"/>
      <c r="AE507" s="181">
        <v>0</v>
      </c>
      <c r="AF507" s="182">
        <v>0</v>
      </c>
      <c r="AG507" s="182">
        <v>0</v>
      </c>
      <c r="AH507" s="182">
        <v>0</v>
      </c>
      <c r="AI507" s="183">
        <v>61.5</v>
      </c>
      <c r="AJ507" s="184">
        <v>61.5</v>
      </c>
    </row>
    <row r="508" spans="1:36" ht="18.75" customHeight="1" x14ac:dyDescent="0.25">
      <c r="A508" s="77"/>
      <c r="B508" s="19">
        <v>500</v>
      </c>
      <c r="C508" s="186" t="s">
        <v>2029</v>
      </c>
      <c r="D508" s="187" t="s">
        <v>40</v>
      </c>
      <c r="E508" s="166"/>
      <c r="F508" s="166"/>
      <c r="G508" s="167" t="s">
        <v>202</v>
      </c>
      <c r="H508" s="168"/>
      <c r="I508" s="169"/>
      <c r="J508" s="170"/>
      <c r="K508" s="171"/>
      <c r="L508" s="172"/>
      <c r="M508" s="180"/>
      <c r="N508" s="170">
        <v>177</v>
      </c>
      <c r="O508" s="174" t="s">
        <v>2246</v>
      </c>
      <c r="P508" s="172" t="s">
        <v>2247</v>
      </c>
      <c r="Q508" s="173">
        <v>61.5</v>
      </c>
      <c r="R508" s="175"/>
      <c r="S508" s="185"/>
      <c r="T508" s="177"/>
      <c r="U508" s="180"/>
      <c r="V508" s="175"/>
      <c r="W508" s="185"/>
      <c r="X508" s="177"/>
      <c r="Y508" s="180"/>
      <c r="Z508" s="175"/>
      <c r="AA508" s="176"/>
      <c r="AB508" s="177"/>
      <c r="AC508" s="173"/>
      <c r="AD508" s="138"/>
      <c r="AE508" s="181">
        <v>0</v>
      </c>
      <c r="AF508" s="182">
        <v>61.5</v>
      </c>
      <c r="AG508" s="182">
        <v>0</v>
      </c>
      <c r="AH508" s="182">
        <v>0</v>
      </c>
      <c r="AI508" s="183">
        <v>0</v>
      </c>
      <c r="AJ508" s="184">
        <v>61.5</v>
      </c>
    </row>
    <row r="509" spans="1:36" ht="18.75" customHeight="1" x14ac:dyDescent="0.25">
      <c r="A509" s="77"/>
      <c r="B509" s="19">
        <v>502</v>
      </c>
      <c r="C509" s="186" t="s">
        <v>2248</v>
      </c>
      <c r="D509" s="187" t="s">
        <v>373</v>
      </c>
      <c r="E509" s="166"/>
      <c r="F509" s="166"/>
      <c r="G509" s="167" t="s">
        <v>202</v>
      </c>
      <c r="H509" s="168"/>
      <c r="I509" s="169" t="s">
        <v>1666</v>
      </c>
      <c r="J509" s="170"/>
      <c r="K509" s="171"/>
      <c r="L509" s="172"/>
      <c r="M509" s="180"/>
      <c r="N509" s="170">
        <v>178</v>
      </c>
      <c r="O509" s="174" t="s">
        <v>2249</v>
      </c>
      <c r="P509" s="172" t="s">
        <v>2250</v>
      </c>
      <c r="Q509" s="173">
        <v>61</v>
      </c>
      <c r="R509" s="175"/>
      <c r="S509" s="185"/>
      <c r="T509" s="177"/>
      <c r="U509" s="180"/>
      <c r="V509" s="175"/>
      <c r="W509" s="185"/>
      <c r="X509" s="177"/>
      <c r="Y509" s="180"/>
      <c r="Z509" s="175"/>
      <c r="AA509" s="176"/>
      <c r="AB509" s="177"/>
      <c r="AC509" s="173"/>
      <c r="AD509" s="138"/>
      <c r="AE509" s="181">
        <v>0</v>
      </c>
      <c r="AF509" s="182">
        <v>61</v>
      </c>
      <c r="AG509" s="182">
        <v>0</v>
      </c>
      <c r="AH509" s="182">
        <v>0</v>
      </c>
      <c r="AI509" s="183">
        <v>0</v>
      </c>
      <c r="AJ509" s="184">
        <v>61</v>
      </c>
    </row>
    <row r="510" spans="1:36" ht="18.75" customHeight="1" x14ac:dyDescent="0.25">
      <c r="A510" s="77"/>
      <c r="B510" s="19">
        <v>502</v>
      </c>
      <c r="C510" s="186" t="s">
        <v>1451</v>
      </c>
      <c r="D510" s="187" t="s">
        <v>453</v>
      </c>
      <c r="E510" s="166">
        <v>1983</v>
      </c>
      <c r="F510" s="166" t="s">
        <v>148</v>
      </c>
      <c r="G510" s="167" t="s">
        <v>227</v>
      </c>
      <c r="H510" s="168">
        <v>45</v>
      </c>
      <c r="I510" s="169" t="s">
        <v>431</v>
      </c>
      <c r="J510" s="170"/>
      <c r="K510" s="171"/>
      <c r="L510" s="172"/>
      <c r="M510" s="180"/>
      <c r="N510" s="170"/>
      <c r="O510" s="174"/>
      <c r="P510" s="172"/>
      <c r="Q510" s="173"/>
      <c r="R510" s="175"/>
      <c r="S510" s="185"/>
      <c r="T510" s="177"/>
      <c r="U510" s="180"/>
      <c r="V510" s="175"/>
      <c r="W510" s="185"/>
      <c r="X510" s="177"/>
      <c r="Y510" s="180"/>
      <c r="Z510" s="175">
        <v>178</v>
      </c>
      <c r="AA510" s="176" t="s">
        <v>2251</v>
      </c>
      <c r="AB510" s="177" t="s">
        <v>2252</v>
      </c>
      <c r="AC510" s="173">
        <v>61</v>
      </c>
      <c r="AD510" s="138"/>
      <c r="AE510" s="181">
        <v>0</v>
      </c>
      <c r="AF510" s="182">
        <v>0</v>
      </c>
      <c r="AG510" s="182">
        <v>0</v>
      </c>
      <c r="AH510" s="182">
        <v>0</v>
      </c>
      <c r="AI510" s="183">
        <v>61</v>
      </c>
      <c r="AJ510" s="184">
        <v>61</v>
      </c>
    </row>
    <row r="511" spans="1:36" ht="18.75" customHeight="1" x14ac:dyDescent="0.25">
      <c r="A511" s="77"/>
      <c r="B511" s="19">
        <v>504</v>
      </c>
      <c r="C511" s="186" t="s">
        <v>2253</v>
      </c>
      <c r="D511" s="187" t="s">
        <v>80</v>
      </c>
      <c r="E511" s="166"/>
      <c r="F511" s="166"/>
      <c r="G511" s="167" t="s">
        <v>543</v>
      </c>
      <c r="H511" s="168"/>
      <c r="I511" s="169" t="s">
        <v>2254</v>
      </c>
      <c r="J511" s="170"/>
      <c r="K511" s="171"/>
      <c r="L511" s="172"/>
      <c r="M511" s="180"/>
      <c r="N511" s="170">
        <v>179</v>
      </c>
      <c r="O511" s="174" t="s">
        <v>2255</v>
      </c>
      <c r="P511" s="172" t="s">
        <v>2256</v>
      </c>
      <c r="Q511" s="173">
        <v>60.5</v>
      </c>
      <c r="R511" s="175"/>
      <c r="S511" s="185"/>
      <c r="T511" s="177"/>
      <c r="U511" s="180"/>
      <c r="V511" s="175"/>
      <c r="W511" s="185"/>
      <c r="X511" s="177"/>
      <c r="Y511" s="180"/>
      <c r="Z511" s="175"/>
      <c r="AA511" s="176"/>
      <c r="AB511" s="177"/>
      <c r="AC511" s="173"/>
      <c r="AD511" s="138"/>
      <c r="AE511" s="181">
        <v>0</v>
      </c>
      <c r="AF511" s="182">
        <v>60.5</v>
      </c>
      <c r="AG511" s="182">
        <v>0</v>
      </c>
      <c r="AH511" s="182">
        <v>0</v>
      </c>
      <c r="AI511" s="183">
        <v>0</v>
      </c>
      <c r="AJ511" s="184">
        <v>60.5</v>
      </c>
    </row>
    <row r="512" spans="1:36" ht="18.75" customHeight="1" x14ac:dyDescent="0.25">
      <c r="A512" s="77"/>
      <c r="B512" s="19">
        <v>504</v>
      </c>
      <c r="C512" s="186" t="s">
        <v>2257</v>
      </c>
      <c r="D512" s="187" t="s">
        <v>1792</v>
      </c>
      <c r="E512" s="166">
        <v>1976</v>
      </c>
      <c r="F512" s="166" t="s">
        <v>300</v>
      </c>
      <c r="G512" s="167" t="s">
        <v>168</v>
      </c>
      <c r="H512" s="168">
        <v>69</v>
      </c>
      <c r="I512" s="169" t="s">
        <v>431</v>
      </c>
      <c r="J512" s="170"/>
      <c r="K512" s="171"/>
      <c r="L512" s="172"/>
      <c r="M512" s="180"/>
      <c r="N512" s="170"/>
      <c r="O512" s="174"/>
      <c r="P512" s="172"/>
      <c r="Q512" s="173"/>
      <c r="R512" s="175"/>
      <c r="S512" s="185"/>
      <c r="T512" s="177"/>
      <c r="U512" s="180"/>
      <c r="V512" s="175"/>
      <c r="W512" s="185"/>
      <c r="X512" s="177"/>
      <c r="Y512" s="180"/>
      <c r="Z512" s="175">
        <v>179</v>
      </c>
      <c r="AA512" s="176" t="s">
        <v>2258</v>
      </c>
      <c r="AB512" s="177" t="s">
        <v>2259</v>
      </c>
      <c r="AC512" s="173">
        <v>60.5</v>
      </c>
      <c r="AD512" s="138"/>
      <c r="AE512" s="181">
        <v>0</v>
      </c>
      <c r="AF512" s="182">
        <v>0</v>
      </c>
      <c r="AG512" s="182">
        <v>0</v>
      </c>
      <c r="AH512" s="182">
        <v>0</v>
      </c>
      <c r="AI512" s="183">
        <v>60.5</v>
      </c>
      <c r="AJ512" s="184">
        <v>60.5</v>
      </c>
    </row>
    <row r="513" spans="1:36" ht="18.75" customHeight="1" x14ac:dyDescent="0.25">
      <c r="A513" s="77"/>
      <c r="B513" s="19">
        <v>506</v>
      </c>
      <c r="C513" s="186" t="s">
        <v>2260</v>
      </c>
      <c r="D513" s="187" t="s">
        <v>2261</v>
      </c>
      <c r="E513" s="166">
        <v>1970</v>
      </c>
      <c r="F513" s="166" t="s">
        <v>300</v>
      </c>
      <c r="G513" s="167" t="s">
        <v>168</v>
      </c>
      <c r="H513" s="168">
        <v>70</v>
      </c>
      <c r="I513" s="169" t="s">
        <v>431</v>
      </c>
      <c r="J513" s="170"/>
      <c r="K513" s="171"/>
      <c r="L513" s="172"/>
      <c r="M513" s="180"/>
      <c r="N513" s="170"/>
      <c r="O513" s="174"/>
      <c r="P513" s="172"/>
      <c r="Q513" s="173"/>
      <c r="R513" s="175"/>
      <c r="S513" s="185"/>
      <c r="T513" s="177"/>
      <c r="U513" s="180"/>
      <c r="V513" s="175"/>
      <c r="W513" s="185"/>
      <c r="X513" s="177"/>
      <c r="Y513" s="180"/>
      <c r="Z513" s="175">
        <v>180</v>
      </c>
      <c r="AA513" s="176" t="s">
        <v>2262</v>
      </c>
      <c r="AB513" s="177" t="s">
        <v>2263</v>
      </c>
      <c r="AC513" s="173">
        <v>60</v>
      </c>
      <c r="AD513" s="138"/>
      <c r="AE513" s="181">
        <v>0</v>
      </c>
      <c r="AF513" s="182">
        <v>0</v>
      </c>
      <c r="AG513" s="182">
        <v>0</v>
      </c>
      <c r="AH513" s="182">
        <v>0</v>
      </c>
      <c r="AI513" s="183">
        <v>60</v>
      </c>
      <c r="AJ513" s="184">
        <v>60</v>
      </c>
    </row>
    <row r="514" spans="1:36" ht="18.75" customHeight="1" x14ac:dyDescent="0.25">
      <c r="A514" s="77"/>
      <c r="B514" s="19">
        <v>506</v>
      </c>
      <c r="C514" s="186" t="s">
        <v>2264</v>
      </c>
      <c r="D514" s="187" t="s">
        <v>812</v>
      </c>
      <c r="E514" s="166"/>
      <c r="F514" s="166"/>
      <c r="G514" s="167" t="s">
        <v>202</v>
      </c>
      <c r="H514" s="168"/>
      <c r="I514" s="169" t="s">
        <v>2265</v>
      </c>
      <c r="J514" s="170"/>
      <c r="K514" s="171"/>
      <c r="L514" s="172"/>
      <c r="M514" s="180"/>
      <c r="N514" s="170">
        <v>180</v>
      </c>
      <c r="O514" s="174" t="s">
        <v>2266</v>
      </c>
      <c r="P514" s="172" t="s">
        <v>2267</v>
      </c>
      <c r="Q514" s="173">
        <v>60</v>
      </c>
      <c r="R514" s="175"/>
      <c r="S514" s="185"/>
      <c r="T514" s="177"/>
      <c r="U514" s="180"/>
      <c r="V514" s="175"/>
      <c r="W514" s="185"/>
      <c r="X514" s="177"/>
      <c r="Y514" s="180"/>
      <c r="Z514" s="175"/>
      <c r="AA514" s="176"/>
      <c r="AB514" s="177"/>
      <c r="AC514" s="173"/>
      <c r="AD514" s="138"/>
      <c r="AE514" s="181">
        <v>0</v>
      </c>
      <c r="AF514" s="182">
        <v>60</v>
      </c>
      <c r="AG514" s="182">
        <v>0</v>
      </c>
      <c r="AH514" s="182">
        <v>0</v>
      </c>
      <c r="AI514" s="183">
        <v>0</v>
      </c>
      <c r="AJ514" s="184">
        <v>60</v>
      </c>
    </row>
    <row r="515" spans="1:36" ht="18.75" customHeight="1" x14ac:dyDescent="0.25">
      <c r="A515" s="77"/>
      <c r="B515" s="19">
        <v>508</v>
      </c>
      <c r="C515" s="186" t="s">
        <v>2260</v>
      </c>
      <c r="D515" s="187" t="s">
        <v>2268</v>
      </c>
      <c r="E515" s="166">
        <v>1969</v>
      </c>
      <c r="F515" s="166" t="s">
        <v>300</v>
      </c>
      <c r="G515" s="167" t="s">
        <v>1996</v>
      </c>
      <c r="H515" s="168">
        <v>4</v>
      </c>
      <c r="I515" s="169" t="s">
        <v>431</v>
      </c>
      <c r="J515" s="170"/>
      <c r="K515" s="171"/>
      <c r="L515" s="172"/>
      <c r="M515" s="180"/>
      <c r="N515" s="170"/>
      <c r="O515" s="174"/>
      <c r="P515" s="172"/>
      <c r="Q515" s="173"/>
      <c r="R515" s="175"/>
      <c r="S515" s="185"/>
      <c r="T515" s="177"/>
      <c r="U515" s="180"/>
      <c r="V515" s="175"/>
      <c r="W515" s="185"/>
      <c r="X515" s="177"/>
      <c r="Y515" s="180"/>
      <c r="Z515" s="175">
        <v>181</v>
      </c>
      <c r="AA515" s="176" t="s">
        <v>2269</v>
      </c>
      <c r="AB515" s="177" t="s">
        <v>2270</v>
      </c>
      <c r="AC515" s="173">
        <v>59.5</v>
      </c>
      <c r="AD515" s="138"/>
      <c r="AE515" s="181">
        <v>0</v>
      </c>
      <c r="AF515" s="182">
        <v>0</v>
      </c>
      <c r="AG515" s="182">
        <v>0</v>
      </c>
      <c r="AH515" s="182">
        <v>0</v>
      </c>
      <c r="AI515" s="183">
        <v>59.5</v>
      </c>
      <c r="AJ515" s="184">
        <v>59.5</v>
      </c>
    </row>
    <row r="516" spans="1:36" ht="18.75" customHeight="1" x14ac:dyDescent="0.25">
      <c r="A516" s="77"/>
      <c r="B516" s="19">
        <v>508</v>
      </c>
      <c r="C516" s="186" t="s">
        <v>2271</v>
      </c>
      <c r="D516" s="187" t="s">
        <v>453</v>
      </c>
      <c r="E516" s="166"/>
      <c r="F516" s="166"/>
      <c r="G516" s="167" t="s">
        <v>202</v>
      </c>
      <c r="H516" s="168"/>
      <c r="I516" s="169" t="s">
        <v>2272</v>
      </c>
      <c r="J516" s="170"/>
      <c r="K516" s="171"/>
      <c r="L516" s="172"/>
      <c r="M516" s="180"/>
      <c r="N516" s="170">
        <v>181</v>
      </c>
      <c r="O516" s="174" t="s">
        <v>2273</v>
      </c>
      <c r="P516" s="172" t="s">
        <v>2267</v>
      </c>
      <c r="Q516" s="173">
        <v>59.5</v>
      </c>
      <c r="R516" s="175"/>
      <c r="S516" s="185"/>
      <c r="T516" s="177"/>
      <c r="U516" s="180"/>
      <c r="V516" s="175"/>
      <c r="W516" s="185"/>
      <c r="X516" s="177"/>
      <c r="Y516" s="180"/>
      <c r="Z516" s="175"/>
      <c r="AA516" s="176"/>
      <c r="AB516" s="177"/>
      <c r="AC516" s="173"/>
      <c r="AD516" s="138"/>
      <c r="AE516" s="181">
        <v>0</v>
      </c>
      <c r="AF516" s="182">
        <v>59.5</v>
      </c>
      <c r="AG516" s="182">
        <v>0</v>
      </c>
      <c r="AH516" s="182">
        <v>0</v>
      </c>
      <c r="AI516" s="183">
        <v>0</v>
      </c>
      <c r="AJ516" s="184">
        <v>59.5</v>
      </c>
    </row>
    <row r="517" spans="1:36" ht="18.75" customHeight="1" x14ac:dyDescent="0.25">
      <c r="A517" s="77"/>
      <c r="B517" s="19">
        <v>510</v>
      </c>
      <c r="C517" s="186" t="s">
        <v>2274</v>
      </c>
      <c r="D517" s="187" t="s">
        <v>340</v>
      </c>
      <c r="E517" s="166"/>
      <c r="F517" s="166"/>
      <c r="G517" s="167" t="s">
        <v>202</v>
      </c>
      <c r="H517" s="168"/>
      <c r="I517" s="169" t="s">
        <v>1930</v>
      </c>
      <c r="J517" s="170"/>
      <c r="K517" s="171"/>
      <c r="L517" s="172"/>
      <c r="M517" s="180"/>
      <c r="N517" s="170">
        <v>182</v>
      </c>
      <c r="O517" s="174" t="s">
        <v>2275</v>
      </c>
      <c r="P517" s="172" t="s">
        <v>2276</v>
      </c>
      <c r="Q517" s="173">
        <v>59</v>
      </c>
      <c r="R517" s="175"/>
      <c r="S517" s="185"/>
      <c r="T517" s="177"/>
      <c r="U517" s="180"/>
      <c r="V517" s="175"/>
      <c r="W517" s="185"/>
      <c r="X517" s="177"/>
      <c r="Y517" s="180"/>
      <c r="Z517" s="175"/>
      <c r="AA517" s="176"/>
      <c r="AB517" s="177"/>
      <c r="AC517" s="173"/>
      <c r="AD517" s="138"/>
      <c r="AE517" s="181">
        <v>0</v>
      </c>
      <c r="AF517" s="182">
        <v>59</v>
      </c>
      <c r="AG517" s="182">
        <v>0</v>
      </c>
      <c r="AH517" s="182">
        <v>0</v>
      </c>
      <c r="AI517" s="183">
        <v>0</v>
      </c>
      <c r="AJ517" s="184">
        <v>59</v>
      </c>
    </row>
    <row r="518" spans="1:36" ht="18.75" customHeight="1" x14ac:dyDescent="0.25">
      <c r="A518" s="77"/>
      <c r="B518" s="19">
        <v>510</v>
      </c>
      <c r="C518" s="186" t="s">
        <v>2277</v>
      </c>
      <c r="D518" s="187" t="s">
        <v>2278</v>
      </c>
      <c r="E518" s="166">
        <v>1963</v>
      </c>
      <c r="F518" s="166" t="s">
        <v>1568</v>
      </c>
      <c r="G518" s="167" t="s">
        <v>158</v>
      </c>
      <c r="H518" s="168">
        <v>43</v>
      </c>
      <c r="I518" s="169" t="s">
        <v>431</v>
      </c>
      <c r="J518" s="170"/>
      <c r="K518" s="171"/>
      <c r="L518" s="172"/>
      <c r="M518" s="180"/>
      <c r="N518" s="170"/>
      <c r="O518" s="174"/>
      <c r="P518" s="172"/>
      <c r="Q518" s="173"/>
      <c r="R518" s="175"/>
      <c r="S518" s="185"/>
      <c r="T518" s="177"/>
      <c r="U518" s="180"/>
      <c r="V518" s="175"/>
      <c r="W518" s="185"/>
      <c r="X518" s="177"/>
      <c r="Y518" s="180"/>
      <c r="Z518" s="175">
        <v>182</v>
      </c>
      <c r="AA518" s="176" t="s">
        <v>2279</v>
      </c>
      <c r="AB518" s="177" t="s">
        <v>2280</v>
      </c>
      <c r="AC518" s="173">
        <v>59</v>
      </c>
      <c r="AD518" s="138"/>
      <c r="AE518" s="181">
        <v>0</v>
      </c>
      <c r="AF518" s="182">
        <v>0</v>
      </c>
      <c r="AG518" s="182">
        <v>0</v>
      </c>
      <c r="AH518" s="182">
        <v>0</v>
      </c>
      <c r="AI518" s="183">
        <v>59</v>
      </c>
      <c r="AJ518" s="184">
        <v>59</v>
      </c>
    </row>
    <row r="519" spans="1:36" ht="18.75" customHeight="1" x14ac:dyDescent="0.25">
      <c r="A519" s="77"/>
      <c r="B519" s="19">
        <v>512</v>
      </c>
      <c r="C519" s="186" t="s">
        <v>2281</v>
      </c>
      <c r="D519" s="187" t="s">
        <v>1688</v>
      </c>
      <c r="E519" s="166">
        <v>1962</v>
      </c>
      <c r="F519" s="166" t="s">
        <v>300</v>
      </c>
      <c r="G519" s="167" t="s">
        <v>158</v>
      </c>
      <c r="H519" s="168">
        <v>44</v>
      </c>
      <c r="I519" s="169" t="s">
        <v>2282</v>
      </c>
      <c r="J519" s="170"/>
      <c r="K519" s="171"/>
      <c r="L519" s="172"/>
      <c r="M519" s="180"/>
      <c r="N519" s="170"/>
      <c r="O519" s="174"/>
      <c r="P519" s="172"/>
      <c r="Q519" s="173"/>
      <c r="R519" s="175"/>
      <c r="S519" s="185"/>
      <c r="T519" s="177"/>
      <c r="U519" s="180"/>
      <c r="V519" s="175"/>
      <c r="W519" s="185"/>
      <c r="X519" s="177"/>
      <c r="Y519" s="180"/>
      <c r="Z519" s="175">
        <v>183</v>
      </c>
      <c r="AA519" s="176" t="s">
        <v>2283</v>
      </c>
      <c r="AB519" s="177" t="s">
        <v>2284</v>
      </c>
      <c r="AC519" s="173">
        <v>58.5</v>
      </c>
      <c r="AD519" s="138"/>
      <c r="AE519" s="181">
        <v>0</v>
      </c>
      <c r="AF519" s="182">
        <v>0</v>
      </c>
      <c r="AG519" s="182">
        <v>0</v>
      </c>
      <c r="AH519" s="182">
        <v>0</v>
      </c>
      <c r="AI519" s="183">
        <v>58.5</v>
      </c>
      <c r="AJ519" s="184">
        <v>58.5</v>
      </c>
    </row>
    <row r="520" spans="1:36" ht="18.75" customHeight="1" x14ac:dyDescent="0.25">
      <c r="A520" s="77"/>
      <c r="B520" s="19">
        <v>512</v>
      </c>
      <c r="C520" s="186" t="s">
        <v>2285</v>
      </c>
      <c r="D520" s="187" t="s">
        <v>29</v>
      </c>
      <c r="E520" s="166"/>
      <c r="F520" s="166"/>
      <c r="G520" s="167" t="s">
        <v>202</v>
      </c>
      <c r="H520" s="168"/>
      <c r="I520" s="169" t="s">
        <v>730</v>
      </c>
      <c r="J520" s="170"/>
      <c r="K520" s="171"/>
      <c r="L520" s="172"/>
      <c r="M520" s="180"/>
      <c r="N520" s="170">
        <v>183</v>
      </c>
      <c r="O520" s="174" t="s">
        <v>2286</v>
      </c>
      <c r="P520" s="172" t="s">
        <v>2287</v>
      </c>
      <c r="Q520" s="173">
        <v>58.5</v>
      </c>
      <c r="R520" s="175"/>
      <c r="S520" s="185"/>
      <c r="T520" s="177"/>
      <c r="U520" s="180"/>
      <c r="V520" s="175"/>
      <c r="W520" s="185"/>
      <c r="X520" s="177"/>
      <c r="Y520" s="180"/>
      <c r="Z520" s="175"/>
      <c r="AA520" s="176"/>
      <c r="AB520" s="177"/>
      <c r="AC520" s="173"/>
      <c r="AD520" s="138"/>
      <c r="AE520" s="181">
        <v>0</v>
      </c>
      <c r="AF520" s="182">
        <v>58.5</v>
      </c>
      <c r="AG520" s="182">
        <v>0</v>
      </c>
      <c r="AH520" s="182">
        <v>0</v>
      </c>
      <c r="AI520" s="183">
        <v>0</v>
      </c>
      <c r="AJ520" s="184">
        <v>58.5</v>
      </c>
    </row>
    <row r="521" spans="1:36" ht="18.75" customHeight="1" x14ac:dyDescent="0.25">
      <c r="A521" s="77"/>
      <c r="B521" s="19">
        <v>514</v>
      </c>
      <c r="C521" s="186" t="s">
        <v>2288</v>
      </c>
      <c r="D521" s="187" t="s">
        <v>840</v>
      </c>
      <c r="E521" s="166">
        <v>1975</v>
      </c>
      <c r="F521" s="166" t="s">
        <v>148</v>
      </c>
      <c r="G521" s="167" t="s">
        <v>168</v>
      </c>
      <c r="H521" s="168">
        <v>71</v>
      </c>
      <c r="I521" s="169" t="s">
        <v>49</v>
      </c>
      <c r="J521" s="170"/>
      <c r="K521" s="171"/>
      <c r="L521" s="172"/>
      <c r="M521" s="180"/>
      <c r="N521" s="170"/>
      <c r="O521" s="174"/>
      <c r="P521" s="172"/>
      <c r="Q521" s="173"/>
      <c r="R521" s="175"/>
      <c r="S521" s="185"/>
      <c r="T521" s="177"/>
      <c r="U521" s="180"/>
      <c r="V521" s="175"/>
      <c r="W521" s="185"/>
      <c r="X521" s="177"/>
      <c r="Y521" s="180"/>
      <c r="Z521" s="175">
        <v>184</v>
      </c>
      <c r="AA521" s="176" t="s">
        <v>2289</v>
      </c>
      <c r="AB521" s="177" t="s">
        <v>2290</v>
      </c>
      <c r="AC521" s="173">
        <v>58</v>
      </c>
      <c r="AD521" s="138"/>
      <c r="AE521" s="181">
        <v>0</v>
      </c>
      <c r="AF521" s="182">
        <v>0</v>
      </c>
      <c r="AG521" s="182">
        <v>0</v>
      </c>
      <c r="AH521" s="182">
        <v>0</v>
      </c>
      <c r="AI521" s="183">
        <v>58</v>
      </c>
      <c r="AJ521" s="184">
        <v>58</v>
      </c>
    </row>
    <row r="522" spans="1:36" ht="18.75" customHeight="1" x14ac:dyDescent="0.25">
      <c r="A522" s="77"/>
      <c r="B522" s="19">
        <v>514</v>
      </c>
      <c r="C522" s="186" t="s">
        <v>2291</v>
      </c>
      <c r="D522" s="187" t="s">
        <v>116</v>
      </c>
      <c r="E522" s="166"/>
      <c r="F522" s="166"/>
      <c r="G522" s="167" t="s">
        <v>202</v>
      </c>
      <c r="H522" s="168"/>
      <c r="I522" s="169" t="s">
        <v>2292</v>
      </c>
      <c r="J522" s="170"/>
      <c r="K522" s="171"/>
      <c r="L522" s="172"/>
      <c r="M522" s="180"/>
      <c r="N522" s="170">
        <v>184</v>
      </c>
      <c r="O522" s="174" t="s">
        <v>2293</v>
      </c>
      <c r="P522" s="172" t="s">
        <v>2294</v>
      </c>
      <c r="Q522" s="173">
        <v>58</v>
      </c>
      <c r="R522" s="175"/>
      <c r="S522" s="185"/>
      <c r="T522" s="177"/>
      <c r="U522" s="180"/>
      <c r="V522" s="175"/>
      <c r="W522" s="185"/>
      <c r="X522" s="177"/>
      <c r="Y522" s="180"/>
      <c r="Z522" s="175"/>
      <c r="AA522" s="176"/>
      <c r="AB522" s="177"/>
      <c r="AC522" s="173"/>
      <c r="AD522" s="138"/>
      <c r="AE522" s="181">
        <v>0</v>
      </c>
      <c r="AF522" s="182">
        <v>58</v>
      </c>
      <c r="AG522" s="182">
        <v>0</v>
      </c>
      <c r="AH522" s="182">
        <v>0</v>
      </c>
      <c r="AI522" s="183">
        <v>0</v>
      </c>
      <c r="AJ522" s="184">
        <v>58</v>
      </c>
    </row>
    <row r="523" spans="1:36" ht="18.75" customHeight="1" x14ac:dyDescent="0.25">
      <c r="A523" s="77"/>
      <c r="B523" s="19">
        <v>516</v>
      </c>
      <c r="C523" s="186" t="s">
        <v>2295</v>
      </c>
      <c r="D523" s="187" t="s">
        <v>1426</v>
      </c>
      <c r="E523" s="166">
        <v>1959</v>
      </c>
      <c r="F523" s="166" t="s">
        <v>300</v>
      </c>
      <c r="G523" s="167" t="s">
        <v>158</v>
      </c>
      <c r="H523" s="168">
        <v>45</v>
      </c>
      <c r="I523" s="169" t="s">
        <v>1900</v>
      </c>
      <c r="J523" s="170"/>
      <c r="K523" s="171"/>
      <c r="L523" s="172"/>
      <c r="M523" s="180"/>
      <c r="N523" s="170"/>
      <c r="O523" s="174"/>
      <c r="P523" s="172"/>
      <c r="Q523" s="173"/>
      <c r="R523" s="175"/>
      <c r="S523" s="185"/>
      <c r="T523" s="177"/>
      <c r="U523" s="180"/>
      <c r="V523" s="175"/>
      <c r="W523" s="185"/>
      <c r="X523" s="177"/>
      <c r="Y523" s="180"/>
      <c r="Z523" s="175">
        <v>185</v>
      </c>
      <c r="AA523" s="176" t="s">
        <v>2296</v>
      </c>
      <c r="AB523" s="177" t="s">
        <v>2297</v>
      </c>
      <c r="AC523" s="173">
        <v>57.5</v>
      </c>
      <c r="AD523" s="138"/>
      <c r="AE523" s="181">
        <v>0</v>
      </c>
      <c r="AF523" s="182">
        <v>0</v>
      </c>
      <c r="AG523" s="182">
        <v>0</v>
      </c>
      <c r="AH523" s="182">
        <v>0</v>
      </c>
      <c r="AI523" s="183">
        <v>57.5</v>
      </c>
      <c r="AJ523" s="184">
        <v>57.5</v>
      </c>
    </row>
    <row r="524" spans="1:36" ht="18.75" customHeight="1" x14ac:dyDescent="0.25">
      <c r="A524" s="77"/>
      <c r="B524" s="19">
        <v>516</v>
      </c>
      <c r="C524" s="186" t="s">
        <v>2298</v>
      </c>
      <c r="D524" s="187" t="s">
        <v>48</v>
      </c>
      <c r="E524" s="166"/>
      <c r="F524" s="166"/>
      <c r="G524" s="167" t="s">
        <v>202</v>
      </c>
      <c r="H524" s="168"/>
      <c r="I524" s="169" t="s">
        <v>1666</v>
      </c>
      <c r="J524" s="170"/>
      <c r="K524" s="171"/>
      <c r="L524" s="172"/>
      <c r="M524" s="180"/>
      <c r="N524" s="170">
        <v>185</v>
      </c>
      <c r="O524" s="174" t="s">
        <v>2299</v>
      </c>
      <c r="P524" s="172" t="s">
        <v>2300</v>
      </c>
      <c r="Q524" s="173">
        <v>57.5</v>
      </c>
      <c r="R524" s="175"/>
      <c r="S524" s="185"/>
      <c r="T524" s="177"/>
      <c r="U524" s="180"/>
      <c r="V524" s="175"/>
      <c r="W524" s="185"/>
      <c r="X524" s="177"/>
      <c r="Y524" s="180"/>
      <c r="Z524" s="175"/>
      <c r="AA524" s="176"/>
      <c r="AB524" s="177"/>
      <c r="AC524" s="173"/>
      <c r="AD524" s="138"/>
      <c r="AE524" s="181">
        <v>0</v>
      </c>
      <c r="AF524" s="182">
        <v>57.5</v>
      </c>
      <c r="AG524" s="182">
        <v>0</v>
      </c>
      <c r="AH524" s="182">
        <v>0</v>
      </c>
      <c r="AI524" s="183">
        <v>0</v>
      </c>
      <c r="AJ524" s="184">
        <v>57.5</v>
      </c>
    </row>
    <row r="525" spans="1:36" ht="18.75" customHeight="1" x14ac:dyDescent="0.25">
      <c r="A525" s="77"/>
      <c r="B525" s="188">
        <v>518</v>
      </c>
      <c r="C525" s="186" t="s">
        <v>2301</v>
      </c>
      <c r="D525" s="187" t="s">
        <v>996</v>
      </c>
      <c r="E525" s="166">
        <v>1957</v>
      </c>
      <c r="F525" s="166" t="s">
        <v>148</v>
      </c>
      <c r="G525" s="167" t="s">
        <v>1854</v>
      </c>
      <c r="H525" s="168">
        <v>7</v>
      </c>
      <c r="I525" s="169" t="s">
        <v>2302</v>
      </c>
      <c r="J525" s="170"/>
      <c r="K525" s="171"/>
      <c r="L525" s="172"/>
      <c r="M525" s="180"/>
      <c r="N525" s="170"/>
      <c r="O525" s="174"/>
      <c r="P525" s="172"/>
      <c r="Q525" s="173"/>
      <c r="R525" s="175"/>
      <c r="S525" s="185"/>
      <c r="T525" s="177"/>
      <c r="U525" s="180"/>
      <c r="V525" s="175"/>
      <c r="W525" s="185"/>
      <c r="X525" s="177"/>
      <c r="Y525" s="180"/>
      <c r="Z525" s="175">
        <v>186</v>
      </c>
      <c r="AA525" s="176" t="s">
        <v>2303</v>
      </c>
      <c r="AB525" s="177" t="s">
        <v>2304</v>
      </c>
      <c r="AC525" s="173">
        <v>57</v>
      </c>
      <c r="AD525" s="138"/>
      <c r="AE525" s="181">
        <v>0</v>
      </c>
      <c r="AF525" s="182">
        <v>0</v>
      </c>
      <c r="AG525" s="182">
        <v>0</v>
      </c>
      <c r="AH525" s="182">
        <v>0</v>
      </c>
      <c r="AI525" s="183">
        <v>57</v>
      </c>
      <c r="AJ525" s="184">
        <v>57</v>
      </c>
    </row>
    <row r="526" spans="1:36" ht="18.75" customHeight="1" x14ac:dyDescent="0.25">
      <c r="A526" s="77"/>
      <c r="B526" s="188">
        <v>518</v>
      </c>
      <c r="C526" s="186" t="s">
        <v>2305</v>
      </c>
      <c r="D526" s="187" t="s">
        <v>840</v>
      </c>
      <c r="E526" s="166"/>
      <c r="F526" s="166"/>
      <c r="G526" s="167" t="s">
        <v>301</v>
      </c>
      <c r="H526" s="168"/>
      <c r="I526" s="169"/>
      <c r="J526" s="170"/>
      <c r="K526" s="171"/>
      <c r="L526" s="172"/>
      <c r="M526" s="180"/>
      <c r="N526" s="170">
        <v>186</v>
      </c>
      <c r="O526" s="174" t="s">
        <v>2306</v>
      </c>
      <c r="P526" s="172" t="s">
        <v>2307</v>
      </c>
      <c r="Q526" s="173">
        <v>57</v>
      </c>
      <c r="R526" s="175"/>
      <c r="S526" s="185"/>
      <c r="T526" s="177"/>
      <c r="U526" s="180"/>
      <c r="V526" s="175"/>
      <c r="W526" s="185"/>
      <c r="X526" s="177"/>
      <c r="Y526" s="180"/>
      <c r="Z526" s="175"/>
      <c r="AA526" s="176"/>
      <c r="AB526" s="177"/>
      <c r="AC526" s="173"/>
      <c r="AD526" s="138"/>
      <c r="AE526" s="181">
        <v>0</v>
      </c>
      <c r="AF526" s="182">
        <v>57</v>
      </c>
      <c r="AG526" s="182">
        <v>0</v>
      </c>
      <c r="AH526" s="182">
        <v>0</v>
      </c>
      <c r="AI526" s="183">
        <v>0</v>
      </c>
      <c r="AJ526" s="184">
        <v>57</v>
      </c>
    </row>
    <row r="527" spans="1:36" ht="18.75" customHeight="1" x14ac:dyDescent="0.25">
      <c r="A527" s="77"/>
      <c r="B527" s="188">
        <v>520</v>
      </c>
      <c r="C527" s="186" t="s">
        <v>2308</v>
      </c>
      <c r="D527" s="187" t="s">
        <v>30</v>
      </c>
      <c r="E527" s="166"/>
      <c r="F527" s="166"/>
      <c r="G527" s="167" t="s">
        <v>417</v>
      </c>
      <c r="H527" s="168"/>
      <c r="I527" s="169" t="s">
        <v>2309</v>
      </c>
      <c r="J527" s="170"/>
      <c r="K527" s="171"/>
      <c r="L527" s="172"/>
      <c r="M527" s="180"/>
      <c r="N527" s="170">
        <v>188</v>
      </c>
      <c r="O527" s="174" t="s">
        <v>2310</v>
      </c>
      <c r="P527" s="172" t="s">
        <v>2311</v>
      </c>
      <c r="Q527" s="173">
        <v>56</v>
      </c>
      <c r="R527" s="175"/>
      <c r="S527" s="185"/>
      <c r="T527" s="177"/>
      <c r="U527" s="180"/>
      <c r="V527" s="175"/>
      <c r="W527" s="185"/>
      <c r="X527" s="177"/>
      <c r="Y527" s="180"/>
      <c r="Z527" s="175"/>
      <c r="AA527" s="176"/>
      <c r="AB527" s="177"/>
      <c r="AC527" s="173"/>
      <c r="AD527" s="138"/>
      <c r="AE527" s="181">
        <v>0</v>
      </c>
      <c r="AF527" s="182">
        <v>56</v>
      </c>
      <c r="AG527" s="182">
        <v>0</v>
      </c>
      <c r="AH527" s="182">
        <v>0</v>
      </c>
      <c r="AI527" s="183">
        <v>0</v>
      </c>
      <c r="AJ527" s="184">
        <v>56</v>
      </c>
    </row>
    <row r="528" spans="1:36" ht="18.75" customHeight="1" x14ac:dyDescent="0.25">
      <c r="A528" s="77"/>
      <c r="B528" s="188">
        <v>521</v>
      </c>
      <c r="C528" s="186" t="s">
        <v>2312</v>
      </c>
      <c r="D528" s="187" t="s">
        <v>1212</v>
      </c>
      <c r="E528" s="166">
        <v>1965</v>
      </c>
      <c r="F528" s="166" t="s">
        <v>300</v>
      </c>
      <c r="G528" s="167" t="s">
        <v>158</v>
      </c>
      <c r="H528" s="168">
        <v>47</v>
      </c>
      <c r="I528" s="169" t="s">
        <v>2313</v>
      </c>
      <c r="J528" s="170"/>
      <c r="K528" s="171"/>
      <c r="L528" s="172"/>
      <c r="M528" s="180"/>
      <c r="N528" s="170"/>
      <c r="O528" s="174"/>
      <c r="P528" s="172"/>
      <c r="Q528" s="173"/>
      <c r="R528" s="175"/>
      <c r="S528" s="185"/>
      <c r="T528" s="177"/>
      <c r="U528" s="180"/>
      <c r="V528" s="175"/>
      <c r="W528" s="185"/>
      <c r="X528" s="177"/>
      <c r="Y528" s="180"/>
      <c r="Z528" s="175">
        <v>189</v>
      </c>
      <c r="AA528" s="176" t="s">
        <v>2314</v>
      </c>
      <c r="AB528" s="177" t="s">
        <v>2315</v>
      </c>
      <c r="AC528" s="173">
        <v>55.5</v>
      </c>
      <c r="AD528" s="138"/>
      <c r="AE528" s="181">
        <v>0</v>
      </c>
      <c r="AF528" s="182">
        <v>0</v>
      </c>
      <c r="AG528" s="182">
        <v>0</v>
      </c>
      <c r="AH528" s="182">
        <v>0</v>
      </c>
      <c r="AI528" s="183">
        <v>55.5</v>
      </c>
      <c r="AJ528" s="184">
        <v>55.5</v>
      </c>
    </row>
    <row r="529" spans="1:36" ht="18.75" customHeight="1" x14ac:dyDescent="0.25">
      <c r="A529" s="77"/>
      <c r="B529" s="188">
        <v>521</v>
      </c>
      <c r="C529" s="186" t="s">
        <v>2316</v>
      </c>
      <c r="D529" s="187" t="s">
        <v>2317</v>
      </c>
      <c r="E529" s="166"/>
      <c r="F529" s="166"/>
      <c r="G529" s="167" t="s">
        <v>1062</v>
      </c>
      <c r="H529" s="168"/>
      <c r="I529" s="169" t="s">
        <v>2318</v>
      </c>
      <c r="J529" s="170"/>
      <c r="K529" s="171"/>
      <c r="L529" s="172"/>
      <c r="M529" s="180"/>
      <c r="N529" s="170">
        <v>189</v>
      </c>
      <c r="O529" s="174" t="s">
        <v>2319</v>
      </c>
      <c r="P529" s="172" t="s">
        <v>2311</v>
      </c>
      <c r="Q529" s="173">
        <v>55.5</v>
      </c>
      <c r="R529" s="175"/>
      <c r="S529" s="185"/>
      <c r="T529" s="177"/>
      <c r="U529" s="180"/>
      <c r="V529" s="175"/>
      <c r="W529" s="185"/>
      <c r="X529" s="177"/>
      <c r="Y529" s="180"/>
      <c r="Z529" s="175"/>
      <c r="AA529" s="176"/>
      <c r="AB529" s="177"/>
      <c r="AC529" s="173"/>
      <c r="AD529" s="138"/>
      <c r="AE529" s="181">
        <v>0</v>
      </c>
      <c r="AF529" s="182">
        <v>55.5</v>
      </c>
      <c r="AG529" s="182">
        <v>0</v>
      </c>
      <c r="AH529" s="182">
        <v>0</v>
      </c>
      <c r="AI529" s="183">
        <v>0</v>
      </c>
      <c r="AJ529" s="184">
        <v>55.5</v>
      </c>
    </row>
    <row r="530" spans="1:36" ht="18.75" customHeight="1" x14ac:dyDescent="0.25">
      <c r="A530" s="77"/>
      <c r="B530" s="188">
        <v>521</v>
      </c>
      <c r="C530" s="186" t="s">
        <v>2320</v>
      </c>
      <c r="D530" s="187" t="s">
        <v>1106</v>
      </c>
      <c r="E530" s="166">
        <v>1962</v>
      </c>
      <c r="F530" s="166" t="s">
        <v>148</v>
      </c>
      <c r="G530" s="167" t="s">
        <v>417</v>
      </c>
      <c r="H530" s="168"/>
      <c r="I530" s="169" t="s">
        <v>1266</v>
      </c>
      <c r="J530" s="170"/>
      <c r="K530" s="171"/>
      <c r="L530" s="172"/>
      <c r="M530" s="180"/>
      <c r="N530" s="170">
        <v>296</v>
      </c>
      <c r="O530" s="174" t="s">
        <v>2321</v>
      </c>
      <c r="P530" s="172" t="s">
        <v>2322</v>
      </c>
      <c r="Q530" s="173">
        <v>2</v>
      </c>
      <c r="R530" s="175"/>
      <c r="S530" s="185"/>
      <c r="T530" s="177"/>
      <c r="U530" s="180"/>
      <c r="V530" s="175"/>
      <c r="W530" s="185"/>
      <c r="X530" s="177"/>
      <c r="Y530" s="180"/>
      <c r="Z530" s="175">
        <v>193</v>
      </c>
      <c r="AA530" s="176" t="s">
        <v>2323</v>
      </c>
      <c r="AB530" s="177" t="s">
        <v>2324</v>
      </c>
      <c r="AC530" s="173">
        <v>53.5</v>
      </c>
      <c r="AD530" s="138"/>
      <c r="AE530" s="181">
        <v>0</v>
      </c>
      <c r="AF530" s="182">
        <v>2</v>
      </c>
      <c r="AG530" s="182">
        <v>0</v>
      </c>
      <c r="AH530" s="182">
        <v>0</v>
      </c>
      <c r="AI530" s="183">
        <v>53.5</v>
      </c>
      <c r="AJ530" s="184">
        <v>55.5</v>
      </c>
    </row>
    <row r="531" spans="1:36" ht="18.75" customHeight="1" x14ac:dyDescent="0.25">
      <c r="A531" s="77"/>
      <c r="B531" s="188">
        <v>524</v>
      </c>
      <c r="C531" s="186" t="s">
        <v>2325</v>
      </c>
      <c r="D531" s="187" t="s">
        <v>1299</v>
      </c>
      <c r="E531" s="166">
        <v>1971</v>
      </c>
      <c r="F531" s="166" t="s">
        <v>300</v>
      </c>
      <c r="G531" s="167" t="s">
        <v>168</v>
      </c>
      <c r="H531" s="168">
        <v>72</v>
      </c>
      <c r="I531" s="169" t="s">
        <v>2326</v>
      </c>
      <c r="J531" s="170"/>
      <c r="K531" s="171"/>
      <c r="L531" s="172"/>
      <c r="M531" s="180"/>
      <c r="N531" s="170"/>
      <c r="O531" s="174"/>
      <c r="P531" s="172"/>
      <c r="Q531" s="173"/>
      <c r="R531" s="175"/>
      <c r="S531" s="185"/>
      <c r="T531" s="177"/>
      <c r="U531" s="180"/>
      <c r="V531" s="175"/>
      <c r="W531" s="185"/>
      <c r="X531" s="177"/>
      <c r="Y531" s="180"/>
      <c r="Z531" s="175">
        <v>190</v>
      </c>
      <c r="AA531" s="176" t="s">
        <v>2327</v>
      </c>
      <c r="AB531" s="177" t="s">
        <v>2328</v>
      </c>
      <c r="AC531" s="173">
        <v>55</v>
      </c>
      <c r="AD531" s="138"/>
      <c r="AE531" s="181">
        <v>0</v>
      </c>
      <c r="AF531" s="182">
        <v>0</v>
      </c>
      <c r="AG531" s="182">
        <v>0</v>
      </c>
      <c r="AH531" s="182">
        <v>0</v>
      </c>
      <c r="AI531" s="183">
        <v>55</v>
      </c>
      <c r="AJ531" s="184">
        <v>55</v>
      </c>
    </row>
    <row r="532" spans="1:36" ht="18.75" customHeight="1" x14ac:dyDescent="0.25">
      <c r="A532" s="77"/>
      <c r="B532" s="188">
        <v>525</v>
      </c>
      <c r="C532" s="186" t="s">
        <v>2329</v>
      </c>
      <c r="D532" s="187" t="s">
        <v>1151</v>
      </c>
      <c r="E532" s="166">
        <v>1971</v>
      </c>
      <c r="F532" s="166" t="s">
        <v>300</v>
      </c>
      <c r="G532" s="167" t="s">
        <v>168</v>
      </c>
      <c r="H532" s="168">
        <v>73</v>
      </c>
      <c r="I532" s="169" t="s">
        <v>2330</v>
      </c>
      <c r="J532" s="170"/>
      <c r="K532" s="171"/>
      <c r="L532" s="172"/>
      <c r="M532" s="180"/>
      <c r="N532" s="170"/>
      <c r="O532" s="174"/>
      <c r="P532" s="172"/>
      <c r="Q532" s="173"/>
      <c r="R532" s="175"/>
      <c r="S532" s="185"/>
      <c r="T532" s="177"/>
      <c r="U532" s="180"/>
      <c r="V532" s="175"/>
      <c r="W532" s="185"/>
      <c r="X532" s="177"/>
      <c r="Y532" s="180"/>
      <c r="Z532" s="175">
        <v>191</v>
      </c>
      <c r="AA532" s="176" t="s">
        <v>2331</v>
      </c>
      <c r="AB532" s="177" t="s">
        <v>2332</v>
      </c>
      <c r="AC532" s="173">
        <v>54.5</v>
      </c>
      <c r="AD532" s="138"/>
      <c r="AE532" s="181">
        <v>0</v>
      </c>
      <c r="AF532" s="182">
        <v>0</v>
      </c>
      <c r="AG532" s="182">
        <v>0</v>
      </c>
      <c r="AH532" s="182">
        <v>0</v>
      </c>
      <c r="AI532" s="183">
        <v>54.5</v>
      </c>
      <c r="AJ532" s="184">
        <v>54.5</v>
      </c>
    </row>
    <row r="533" spans="1:36" ht="18.75" customHeight="1" x14ac:dyDescent="0.25">
      <c r="A533" s="77"/>
      <c r="B533" s="188">
        <v>525</v>
      </c>
      <c r="C533" s="186" t="s">
        <v>2333</v>
      </c>
      <c r="D533" s="187" t="s">
        <v>2334</v>
      </c>
      <c r="E533" s="166"/>
      <c r="F533" s="166"/>
      <c r="G533" s="167" t="s">
        <v>279</v>
      </c>
      <c r="H533" s="168"/>
      <c r="I533" s="169" t="s">
        <v>2335</v>
      </c>
      <c r="J533" s="170"/>
      <c r="K533" s="171"/>
      <c r="L533" s="172"/>
      <c r="M533" s="180"/>
      <c r="N533" s="170">
        <v>191</v>
      </c>
      <c r="O533" s="174" t="s">
        <v>2336</v>
      </c>
      <c r="P533" s="172" t="s">
        <v>440</v>
      </c>
      <c r="Q533" s="173">
        <v>54.5</v>
      </c>
      <c r="R533" s="175"/>
      <c r="S533" s="185"/>
      <c r="T533" s="177"/>
      <c r="U533" s="180"/>
      <c r="V533" s="175"/>
      <c r="W533" s="185"/>
      <c r="X533" s="177"/>
      <c r="Y533" s="180"/>
      <c r="Z533" s="175"/>
      <c r="AA533" s="176"/>
      <c r="AB533" s="177"/>
      <c r="AC533" s="173"/>
      <c r="AD533" s="138"/>
      <c r="AE533" s="181">
        <v>0</v>
      </c>
      <c r="AF533" s="182">
        <v>54.5</v>
      </c>
      <c r="AG533" s="182">
        <v>0</v>
      </c>
      <c r="AH533" s="182">
        <v>0</v>
      </c>
      <c r="AI533" s="183">
        <v>0</v>
      </c>
      <c r="AJ533" s="184">
        <v>54.5</v>
      </c>
    </row>
    <row r="534" spans="1:36" ht="18.75" customHeight="1" x14ac:dyDescent="0.25">
      <c r="A534" s="77"/>
      <c r="B534" s="188">
        <v>527</v>
      </c>
      <c r="C534" s="186" t="s">
        <v>2337</v>
      </c>
      <c r="D534" s="187" t="s">
        <v>299</v>
      </c>
      <c r="E534" s="166">
        <v>1985</v>
      </c>
      <c r="F534" s="166" t="s">
        <v>300</v>
      </c>
      <c r="G534" s="167" t="s">
        <v>227</v>
      </c>
      <c r="H534" s="168">
        <v>46</v>
      </c>
      <c r="I534" s="169" t="s">
        <v>431</v>
      </c>
      <c r="J534" s="170"/>
      <c r="K534" s="171"/>
      <c r="L534" s="172"/>
      <c r="M534" s="180"/>
      <c r="N534" s="170"/>
      <c r="O534" s="174"/>
      <c r="P534" s="172"/>
      <c r="Q534" s="173"/>
      <c r="R534" s="175"/>
      <c r="S534" s="185"/>
      <c r="T534" s="177"/>
      <c r="U534" s="180"/>
      <c r="V534" s="175"/>
      <c r="W534" s="185"/>
      <c r="X534" s="177"/>
      <c r="Y534" s="180"/>
      <c r="Z534" s="175">
        <v>192</v>
      </c>
      <c r="AA534" s="176" t="s">
        <v>2338</v>
      </c>
      <c r="AB534" s="177" t="s">
        <v>2339</v>
      </c>
      <c r="AC534" s="173">
        <v>54</v>
      </c>
      <c r="AD534" s="138"/>
      <c r="AE534" s="181">
        <v>0</v>
      </c>
      <c r="AF534" s="182">
        <v>0</v>
      </c>
      <c r="AG534" s="182">
        <v>0</v>
      </c>
      <c r="AH534" s="182">
        <v>0</v>
      </c>
      <c r="AI534" s="183">
        <v>54</v>
      </c>
      <c r="AJ534" s="184">
        <v>54</v>
      </c>
    </row>
    <row r="535" spans="1:36" ht="18.75" customHeight="1" x14ac:dyDescent="0.25">
      <c r="A535" s="77"/>
      <c r="B535" s="188">
        <v>527</v>
      </c>
      <c r="C535" s="186" t="s">
        <v>2340</v>
      </c>
      <c r="D535" s="187" t="s">
        <v>2341</v>
      </c>
      <c r="E535" s="166"/>
      <c r="F535" s="166"/>
      <c r="G535" s="167" t="s">
        <v>417</v>
      </c>
      <c r="H535" s="168"/>
      <c r="I535" s="169" t="s">
        <v>2342</v>
      </c>
      <c r="J535" s="170"/>
      <c r="K535" s="171"/>
      <c r="L535" s="172"/>
      <c r="M535" s="180"/>
      <c r="N535" s="170">
        <v>192</v>
      </c>
      <c r="O535" s="174" t="s">
        <v>2343</v>
      </c>
      <c r="P535" s="172" t="s">
        <v>2344</v>
      </c>
      <c r="Q535" s="173">
        <v>54</v>
      </c>
      <c r="R535" s="175"/>
      <c r="S535" s="185"/>
      <c r="T535" s="177"/>
      <c r="U535" s="180"/>
      <c r="V535" s="175"/>
      <c r="W535" s="185"/>
      <c r="X535" s="177"/>
      <c r="Y535" s="180"/>
      <c r="Z535" s="175"/>
      <c r="AA535" s="176"/>
      <c r="AB535" s="177"/>
      <c r="AC535" s="173"/>
      <c r="AD535" s="138"/>
      <c r="AE535" s="181">
        <v>0</v>
      </c>
      <c r="AF535" s="182">
        <v>54</v>
      </c>
      <c r="AG535" s="182">
        <v>0</v>
      </c>
      <c r="AH535" s="182">
        <v>0</v>
      </c>
      <c r="AI535" s="183">
        <v>0</v>
      </c>
      <c r="AJ535" s="184">
        <v>54</v>
      </c>
    </row>
    <row r="536" spans="1:36" ht="18.75" customHeight="1" x14ac:dyDescent="0.25">
      <c r="A536" s="77"/>
      <c r="B536" s="188">
        <v>529</v>
      </c>
      <c r="C536" s="186" t="s">
        <v>2345</v>
      </c>
      <c r="D536" s="187" t="s">
        <v>271</v>
      </c>
      <c r="E536" s="166"/>
      <c r="F536" s="166"/>
      <c r="G536" s="167" t="s">
        <v>202</v>
      </c>
      <c r="H536" s="168"/>
      <c r="I536" s="169" t="s">
        <v>1666</v>
      </c>
      <c r="J536" s="170"/>
      <c r="K536" s="171"/>
      <c r="L536" s="172"/>
      <c r="M536" s="180"/>
      <c r="N536" s="170">
        <v>194</v>
      </c>
      <c r="O536" s="174" t="s">
        <v>2346</v>
      </c>
      <c r="P536" s="172" t="s">
        <v>2347</v>
      </c>
      <c r="Q536" s="173">
        <v>53</v>
      </c>
      <c r="R536" s="175"/>
      <c r="S536" s="185"/>
      <c r="T536" s="177"/>
      <c r="U536" s="180"/>
      <c r="V536" s="175"/>
      <c r="W536" s="185"/>
      <c r="X536" s="177"/>
      <c r="Y536" s="180"/>
      <c r="Z536" s="175"/>
      <c r="AA536" s="176"/>
      <c r="AB536" s="177"/>
      <c r="AC536" s="173"/>
      <c r="AD536" s="138"/>
      <c r="AE536" s="181">
        <v>0</v>
      </c>
      <c r="AF536" s="182">
        <v>53</v>
      </c>
      <c r="AG536" s="182">
        <v>0</v>
      </c>
      <c r="AH536" s="182">
        <v>0</v>
      </c>
      <c r="AI536" s="183">
        <v>0</v>
      </c>
      <c r="AJ536" s="184">
        <v>53</v>
      </c>
    </row>
    <row r="537" spans="1:36" ht="18.75" customHeight="1" x14ac:dyDescent="0.25">
      <c r="A537" s="77"/>
      <c r="B537" s="188">
        <v>529</v>
      </c>
      <c r="C537" s="186" t="s">
        <v>2348</v>
      </c>
      <c r="D537" s="187" t="s">
        <v>2349</v>
      </c>
      <c r="E537" s="166">
        <v>1967</v>
      </c>
      <c r="F537" s="166" t="s">
        <v>300</v>
      </c>
      <c r="G537" s="167" t="s">
        <v>1996</v>
      </c>
      <c r="H537" s="168">
        <v>6</v>
      </c>
      <c r="I537" s="169" t="s">
        <v>431</v>
      </c>
      <c r="J537" s="170"/>
      <c r="K537" s="171"/>
      <c r="L537" s="172"/>
      <c r="M537" s="180"/>
      <c r="N537" s="170"/>
      <c r="O537" s="174"/>
      <c r="P537" s="172"/>
      <c r="Q537" s="173"/>
      <c r="R537" s="175"/>
      <c r="S537" s="185"/>
      <c r="T537" s="177"/>
      <c r="U537" s="180"/>
      <c r="V537" s="175"/>
      <c r="W537" s="185"/>
      <c r="X537" s="177"/>
      <c r="Y537" s="180"/>
      <c r="Z537" s="175">
        <v>194</v>
      </c>
      <c r="AA537" s="176" t="s">
        <v>2350</v>
      </c>
      <c r="AB537" s="177" t="s">
        <v>2351</v>
      </c>
      <c r="AC537" s="173">
        <v>53</v>
      </c>
      <c r="AD537" s="138"/>
      <c r="AE537" s="181">
        <v>0</v>
      </c>
      <c r="AF537" s="182">
        <v>0</v>
      </c>
      <c r="AG537" s="182">
        <v>0</v>
      </c>
      <c r="AH537" s="182">
        <v>0</v>
      </c>
      <c r="AI537" s="183">
        <v>53</v>
      </c>
      <c r="AJ537" s="184">
        <v>53</v>
      </c>
    </row>
    <row r="538" spans="1:36" ht="18.75" customHeight="1" x14ac:dyDescent="0.25">
      <c r="A538" s="77"/>
      <c r="B538" s="188">
        <v>531</v>
      </c>
      <c r="C538" s="186" t="s">
        <v>2082</v>
      </c>
      <c r="D538" s="187" t="s">
        <v>2352</v>
      </c>
      <c r="E538" s="166">
        <v>1964</v>
      </c>
      <c r="F538" s="166" t="s">
        <v>300</v>
      </c>
      <c r="G538" s="167" t="s">
        <v>1996</v>
      </c>
      <c r="H538" s="168">
        <v>7</v>
      </c>
      <c r="I538" s="169" t="s">
        <v>2083</v>
      </c>
      <c r="J538" s="170"/>
      <c r="K538" s="171"/>
      <c r="L538" s="172"/>
      <c r="M538" s="180"/>
      <c r="N538" s="170"/>
      <c r="O538" s="174"/>
      <c r="P538" s="172"/>
      <c r="Q538" s="173"/>
      <c r="R538" s="175"/>
      <c r="S538" s="185"/>
      <c r="T538" s="177"/>
      <c r="U538" s="180"/>
      <c r="V538" s="175"/>
      <c r="W538" s="185"/>
      <c r="X538" s="177"/>
      <c r="Y538" s="180"/>
      <c r="Z538" s="175">
        <v>195</v>
      </c>
      <c r="AA538" s="176" t="s">
        <v>2353</v>
      </c>
      <c r="AB538" s="177" t="s">
        <v>2354</v>
      </c>
      <c r="AC538" s="173">
        <v>52.5</v>
      </c>
      <c r="AD538" s="138"/>
      <c r="AE538" s="181">
        <v>0</v>
      </c>
      <c r="AF538" s="182">
        <v>0</v>
      </c>
      <c r="AG538" s="182">
        <v>0</v>
      </c>
      <c r="AH538" s="182">
        <v>0</v>
      </c>
      <c r="AI538" s="183">
        <v>52.5</v>
      </c>
      <c r="AJ538" s="184">
        <v>52.5</v>
      </c>
    </row>
    <row r="539" spans="1:36" ht="18.75" customHeight="1" x14ac:dyDescent="0.25">
      <c r="A539" s="77"/>
      <c r="B539" s="188">
        <v>531</v>
      </c>
      <c r="C539" s="186" t="s">
        <v>2219</v>
      </c>
      <c r="D539" s="187" t="s">
        <v>453</v>
      </c>
      <c r="E539" s="166"/>
      <c r="F539" s="166"/>
      <c r="G539" s="167" t="s">
        <v>202</v>
      </c>
      <c r="H539" s="168"/>
      <c r="I539" s="169" t="s">
        <v>2355</v>
      </c>
      <c r="J539" s="170"/>
      <c r="K539" s="171"/>
      <c r="L539" s="172"/>
      <c r="M539" s="180"/>
      <c r="N539" s="170">
        <v>195</v>
      </c>
      <c r="O539" s="174" t="s">
        <v>2356</v>
      </c>
      <c r="P539" s="172" t="s">
        <v>2357</v>
      </c>
      <c r="Q539" s="173">
        <v>52.5</v>
      </c>
      <c r="R539" s="175"/>
      <c r="S539" s="185"/>
      <c r="T539" s="177"/>
      <c r="U539" s="180"/>
      <c r="V539" s="175"/>
      <c r="W539" s="185"/>
      <c r="X539" s="177"/>
      <c r="Y539" s="180"/>
      <c r="Z539" s="175"/>
      <c r="AA539" s="176"/>
      <c r="AB539" s="177"/>
      <c r="AC539" s="173"/>
      <c r="AD539" s="138"/>
      <c r="AE539" s="181">
        <v>0</v>
      </c>
      <c r="AF539" s="182">
        <v>52.5</v>
      </c>
      <c r="AG539" s="182">
        <v>0</v>
      </c>
      <c r="AH539" s="182">
        <v>0</v>
      </c>
      <c r="AI539" s="183">
        <v>0</v>
      </c>
      <c r="AJ539" s="184">
        <v>52.5</v>
      </c>
    </row>
    <row r="540" spans="1:36" ht="18.75" customHeight="1" x14ac:dyDescent="0.25">
      <c r="A540" s="77"/>
      <c r="B540" s="188">
        <v>533</v>
      </c>
      <c r="C540" s="186" t="s">
        <v>2358</v>
      </c>
      <c r="D540" s="187" t="s">
        <v>1779</v>
      </c>
      <c r="E540" s="166"/>
      <c r="F540" s="166"/>
      <c r="G540" s="167" t="s">
        <v>417</v>
      </c>
      <c r="H540" s="168"/>
      <c r="I540" s="169" t="s">
        <v>2359</v>
      </c>
      <c r="J540" s="170"/>
      <c r="K540" s="171"/>
      <c r="L540" s="172"/>
      <c r="M540" s="180"/>
      <c r="N540" s="170">
        <v>196</v>
      </c>
      <c r="O540" s="174" t="s">
        <v>2360</v>
      </c>
      <c r="P540" s="172" t="s">
        <v>2361</v>
      </c>
      <c r="Q540" s="173">
        <v>52</v>
      </c>
      <c r="R540" s="175"/>
      <c r="S540" s="185"/>
      <c r="T540" s="177"/>
      <c r="U540" s="180"/>
      <c r="V540" s="175"/>
      <c r="W540" s="185"/>
      <c r="X540" s="177"/>
      <c r="Y540" s="180"/>
      <c r="Z540" s="175"/>
      <c r="AA540" s="176"/>
      <c r="AB540" s="177"/>
      <c r="AC540" s="173"/>
      <c r="AD540" s="138"/>
      <c r="AE540" s="181">
        <v>0</v>
      </c>
      <c r="AF540" s="182">
        <v>52</v>
      </c>
      <c r="AG540" s="182">
        <v>0</v>
      </c>
      <c r="AH540" s="182">
        <v>0</v>
      </c>
      <c r="AI540" s="183">
        <v>0</v>
      </c>
      <c r="AJ540" s="184">
        <v>52</v>
      </c>
    </row>
    <row r="541" spans="1:36" ht="18.75" customHeight="1" x14ac:dyDescent="0.25">
      <c r="A541" s="77"/>
      <c r="B541" s="188">
        <v>534</v>
      </c>
      <c r="C541" s="186" t="s">
        <v>2362</v>
      </c>
      <c r="D541" s="187" t="s">
        <v>333</v>
      </c>
      <c r="E541" s="166"/>
      <c r="F541" s="166"/>
      <c r="G541" s="167" t="s">
        <v>417</v>
      </c>
      <c r="H541" s="168"/>
      <c r="I541" s="169" t="s">
        <v>2363</v>
      </c>
      <c r="J541" s="170"/>
      <c r="K541" s="171"/>
      <c r="L541" s="172"/>
      <c r="M541" s="180"/>
      <c r="N541" s="170">
        <v>198</v>
      </c>
      <c r="O541" s="174" t="s">
        <v>2364</v>
      </c>
      <c r="P541" s="172" t="s">
        <v>822</v>
      </c>
      <c r="Q541" s="173">
        <v>51</v>
      </c>
      <c r="R541" s="175"/>
      <c r="S541" s="185"/>
      <c r="T541" s="177"/>
      <c r="U541" s="180"/>
      <c r="V541" s="175"/>
      <c r="W541" s="185"/>
      <c r="X541" s="177"/>
      <c r="Y541" s="180"/>
      <c r="Z541" s="175"/>
      <c r="AA541" s="176"/>
      <c r="AB541" s="177"/>
      <c r="AC541" s="173"/>
      <c r="AD541" s="138"/>
      <c r="AE541" s="181">
        <v>0</v>
      </c>
      <c r="AF541" s="182">
        <v>51</v>
      </c>
      <c r="AG541" s="182">
        <v>0</v>
      </c>
      <c r="AH541" s="182">
        <v>0</v>
      </c>
      <c r="AI541" s="183">
        <v>0</v>
      </c>
      <c r="AJ541" s="184">
        <v>51</v>
      </c>
    </row>
    <row r="542" spans="1:36" ht="18.75" customHeight="1" x14ac:dyDescent="0.25">
      <c r="A542" s="77"/>
      <c r="B542" s="188">
        <v>535</v>
      </c>
      <c r="C542" s="186" t="s">
        <v>2365</v>
      </c>
      <c r="D542" s="187" t="s">
        <v>1638</v>
      </c>
      <c r="E542" s="166"/>
      <c r="F542" s="166"/>
      <c r="G542" s="167" t="s">
        <v>202</v>
      </c>
      <c r="H542" s="168"/>
      <c r="I542" s="169" t="s">
        <v>2366</v>
      </c>
      <c r="J542" s="170"/>
      <c r="K542" s="171"/>
      <c r="L542" s="172"/>
      <c r="M542" s="180"/>
      <c r="N542" s="170">
        <v>200</v>
      </c>
      <c r="O542" s="174" t="s">
        <v>2367</v>
      </c>
      <c r="P542" s="172" t="s">
        <v>2368</v>
      </c>
      <c r="Q542" s="173">
        <v>50</v>
      </c>
      <c r="R542" s="175"/>
      <c r="S542" s="185"/>
      <c r="T542" s="177"/>
      <c r="U542" s="180"/>
      <c r="V542" s="175"/>
      <c r="W542" s="185"/>
      <c r="X542" s="177"/>
      <c r="Y542" s="180"/>
      <c r="Z542" s="175"/>
      <c r="AA542" s="176"/>
      <c r="AB542" s="177"/>
      <c r="AC542" s="173"/>
      <c r="AD542" s="138"/>
      <c r="AE542" s="181">
        <v>0</v>
      </c>
      <c r="AF542" s="182">
        <v>50</v>
      </c>
      <c r="AG542" s="182">
        <v>0</v>
      </c>
      <c r="AH542" s="182">
        <v>0</v>
      </c>
      <c r="AI542" s="183">
        <v>0</v>
      </c>
      <c r="AJ542" s="184">
        <v>50</v>
      </c>
    </row>
    <row r="543" spans="1:36" ht="18.75" customHeight="1" x14ac:dyDescent="0.25">
      <c r="A543" s="77"/>
      <c r="B543" s="188">
        <v>536</v>
      </c>
      <c r="C543" s="186" t="s">
        <v>2369</v>
      </c>
      <c r="D543" s="187" t="s">
        <v>285</v>
      </c>
      <c r="E543" s="166"/>
      <c r="F543" s="166"/>
      <c r="G543" s="167" t="s">
        <v>202</v>
      </c>
      <c r="H543" s="168"/>
      <c r="I543" s="169" t="s">
        <v>2370</v>
      </c>
      <c r="J543" s="170"/>
      <c r="K543" s="171"/>
      <c r="L543" s="172"/>
      <c r="M543" s="180"/>
      <c r="N543" s="170">
        <v>202</v>
      </c>
      <c r="O543" s="174" t="s">
        <v>2371</v>
      </c>
      <c r="P543" s="172" t="s">
        <v>706</v>
      </c>
      <c r="Q543" s="173">
        <v>49</v>
      </c>
      <c r="R543" s="175"/>
      <c r="S543" s="185"/>
      <c r="T543" s="177"/>
      <c r="U543" s="180"/>
      <c r="V543" s="175"/>
      <c r="W543" s="185"/>
      <c r="X543" s="177"/>
      <c r="Y543" s="180"/>
      <c r="Z543" s="175"/>
      <c r="AA543" s="176"/>
      <c r="AB543" s="177"/>
      <c r="AC543" s="173"/>
      <c r="AD543" s="138"/>
      <c r="AE543" s="181">
        <v>0</v>
      </c>
      <c r="AF543" s="182">
        <v>49</v>
      </c>
      <c r="AG543" s="182">
        <v>0</v>
      </c>
      <c r="AH543" s="182">
        <v>0</v>
      </c>
      <c r="AI543" s="183">
        <v>0</v>
      </c>
      <c r="AJ543" s="184">
        <v>49</v>
      </c>
    </row>
    <row r="544" spans="1:36" ht="18.75" customHeight="1" x14ac:dyDescent="0.25">
      <c r="A544" s="77"/>
      <c r="B544" s="188">
        <v>537</v>
      </c>
      <c r="C544" s="186" t="s">
        <v>2372</v>
      </c>
      <c r="D544" s="187" t="s">
        <v>29</v>
      </c>
      <c r="E544" s="166"/>
      <c r="F544" s="166"/>
      <c r="G544" s="167" t="s">
        <v>417</v>
      </c>
      <c r="H544" s="168"/>
      <c r="I544" s="169" t="s">
        <v>2373</v>
      </c>
      <c r="J544" s="170"/>
      <c r="K544" s="171"/>
      <c r="L544" s="172"/>
      <c r="M544" s="180"/>
      <c r="N544" s="170">
        <v>203</v>
      </c>
      <c r="O544" s="174" t="s">
        <v>2374</v>
      </c>
      <c r="P544" s="172" t="s">
        <v>706</v>
      </c>
      <c r="Q544" s="173">
        <v>48.5</v>
      </c>
      <c r="R544" s="175"/>
      <c r="S544" s="185"/>
      <c r="T544" s="177"/>
      <c r="U544" s="180"/>
      <c r="V544" s="175"/>
      <c r="W544" s="185"/>
      <c r="X544" s="177"/>
      <c r="Y544" s="180"/>
      <c r="Z544" s="175"/>
      <c r="AA544" s="176"/>
      <c r="AB544" s="177"/>
      <c r="AC544" s="173"/>
      <c r="AD544" s="138"/>
      <c r="AE544" s="181">
        <v>0</v>
      </c>
      <c r="AF544" s="182">
        <v>48.5</v>
      </c>
      <c r="AG544" s="182">
        <v>0</v>
      </c>
      <c r="AH544" s="182">
        <v>0</v>
      </c>
      <c r="AI544" s="183">
        <v>0</v>
      </c>
      <c r="AJ544" s="184">
        <v>48.5</v>
      </c>
    </row>
    <row r="545" spans="1:36" ht="18.75" customHeight="1" x14ac:dyDescent="0.25">
      <c r="A545" s="77"/>
      <c r="B545" s="188">
        <v>538</v>
      </c>
      <c r="C545" s="186" t="s">
        <v>2375</v>
      </c>
      <c r="D545" s="187" t="s">
        <v>453</v>
      </c>
      <c r="E545" s="166"/>
      <c r="F545" s="166"/>
      <c r="G545" s="167" t="s">
        <v>202</v>
      </c>
      <c r="H545" s="168"/>
      <c r="I545" s="169" t="s">
        <v>2376</v>
      </c>
      <c r="J545" s="170"/>
      <c r="K545" s="171"/>
      <c r="L545" s="172"/>
      <c r="M545" s="180"/>
      <c r="N545" s="170">
        <v>204</v>
      </c>
      <c r="O545" s="174" t="s">
        <v>2377</v>
      </c>
      <c r="P545" s="172" t="s">
        <v>2378</v>
      </c>
      <c r="Q545" s="173">
        <v>48</v>
      </c>
      <c r="R545" s="175"/>
      <c r="S545" s="185"/>
      <c r="T545" s="177"/>
      <c r="U545" s="180"/>
      <c r="V545" s="175"/>
      <c r="W545" s="185"/>
      <c r="X545" s="177"/>
      <c r="Y545" s="180"/>
      <c r="Z545" s="175"/>
      <c r="AA545" s="176"/>
      <c r="AB545" s="177"/>
      <c r="AC545" s="173"/>
      <c r="AD545" s="138"/>
      <c r="AE545" s="181">
        <v>0</v>
      </c>
      <c r="AF545" s="182">
        <v>48</v>
      </c>
      <c r="AG545" s="182">
        <v>0</v>
      </c>
      <c r="AH545" s="182">
        <v>0</v>
      </c>
      <c r="AI545" s="183">
        <v>0</v>
      </c>
      <c r="AJ545" s="184">
        <v>48</v>
      </c>
    </row>
    <row r="546" spans="1:36" ht="18.75" customHeight="1" x14ac:dyDescent="0.25">
      <c r="A546" s="77"/>
      <c r="B546" s="188">
        <v>539</v>
      </c>
      <c r="C546" s="186" t="s">
        <v>2379</v>
      </c>
      <c r="D546" s="187" t="s">
        <v>31</v>
      </c>
      <c r="E546" s="166"/>
      <c r="F546" s="166"/>
      <c r="G546" s="167" t="s">
        <v>1062</v>
      </c>
      <c r="H546" s="168"/>
      <c r="I546" s="169" t="s">
        <v>515</v>
      </c>
      <c r="J546" s="170"/>
      <c r="K546" s="171"/>
      <c r="L546" s="172"/>
      <c r="M546" s="180"/>
      <c r="N546" s="170">
        <v>205</v>
      </c>
      <c r="O546" s="174" t="s">
        <v>2380</v>
      </c>
      <c r="P546" s="172" t="s">
        <v>2378</v>
      </c>
      <c r="Q546" s="173">
        <v>47.5</v>
      </c>
      <c r="R546" s="175"/>
      <c r="S546" s="185"/>
      <c r="T546" s="177"/>
      <c r="U546" s="180"/>
      <c r="V546" s="175"/>
      <c r="W546" s="185"/>
      <c r="X546" s="177"/>
      <c r="Y546" s="180"/>
      <c r="Z546" s="175"/>
      <c r="AA546" s="176"/>
      <c r="AB546" s="177"/>
      <c r="AC546" s="173"/>
      <c r="AD546" s="138"/>
      <c r="AE546" s="181">
        <v>0</v>
      </c>
      <c r="AF546" s="182">
        <v>47.5</v>
      </c>
      <c r="AG546" s="182">
        <v>0</v>
      </c>
      <c r="AH546" s="182">
        <v>0</v>
      </c>
      <c r="AI546" s="183">
        <v>0</v>
      </c>
      <c r="AJ546" s="184">
        <v>47.5</v>
      </c>
    </row>
    <row r="547" spans="1:36" ht="18.75" customHeight="1" x14ac:dyDescent="0.25">
      <c r="A547" s="77"/>
      <c r="B547" s="188">
        <v>540</v>
      </c>
      <c r="C547" s="186" t="s">
        <v>2381</v>
      </c>
      <c r="D547" s="187" t="s">
        <v>40</v>
      </c>
      <c r="E547" s="166"/>
      <c r="F547" s="166"/>
      <c r="G547" s="167" t="s">
        <v>301</v>
      </c>
      <c r="H547" s="168"/>
      <c r="I547" s="169" t="s">
        <v>2366</v>
      </c>
      <c r="J547" s="170"/>
      <c r="K547" s="171"/>
      <c r="L547" s="172"/>
      <c r="M547" s="180"/>
      <c r="N547" s="170">
        <v>206</v>
      </c>
      <c r="O547" s="174" t="s">
        <v>2382</v>
      </c>
      <c r="P547" s="172" t="s">
        <v>2383</v>
      </c>
      <c r="Q547" s="173">
        <v>47</v>
      </c>
      <c r="R547" s="175"/>
      <c r="S547" s="185"/>
      <c r="T547" s="177"/>
      <c r="U547" s="180"/>
      <c r="V547" s="175"/>
      <c r="W547" s="185"/>
      <c r="X547" s="177"/>
      <c r="Y547" s="180"/>
      <c r="Z547" s="175"/>
      <c r="AA547" s="176"/>
      <c r="AB547" s="177"/>
      <c r="AC547" s="173"/>
      <c r="AD547" s="138"/>
      <c r="AE547" s="181">
        <v>0</v>
      </c>
      <c r="AF547" s="182">
        <v>47</v>
      </c>
      <c r="AG547" s="182">
        <v>0</v>
      </c>
      <c r="AH547" s="182">
        <v>0</v>
      </c>
      <c r="AI547" s="183">
        <v>0</v>
      </c>
      <c r="AJ547" s="184">
        <v>47</v>
      </c>
    </row>
    <row r="548" spans="1:36" ht="18.75" customHeight="1" x14ac:dyDescent="0.25">
      <c r="A548" s="77"/>
      <c r="B548" s="188">
        <v>541</v>
      </c>
      <c r="C548" s="186" t="s">
        <v>2384</v>
      </c>
      <c r="D548" s="187" t="s">
        <v>110</v>
      </c>
      <c r="E548" s="166"/>
      <c r="F548" s="166"/>
      <c r="G548" s="167" t="s">
        <v>543</v>
      </c>
      <c r="H548" s="168"/>
      <c r="I548" s="169" t="s">
        <v>1029</v>
      </c>
      <c r="J548" s="170"/>
      <c r="K548" s="171"/>
      <c r="L548" s="172"/>
      <c r="M548" s="180"/>
      <c r="N548" s="170">
        <v>207</v>
      </c>
      <c r="O548" s="174" t="s">
        <v>2385</v>
      </c>
      <c r="P548" s="172" t="s">
        <v>2383</v>
      </c>
      <c r="Q548" s="173">
        <v>46.5</v>
      </c>
      <c r="R548" s="175"/>
      <c r="S548" s="185"/>
      <c r="T548" s="177"/>
      <c r="U548" s="180"/>
      <c r="V548" s="175"/>
      <c r="W548" s="185"/>
      <c r="X548" s="177"/>
      <c r="Y548" s="180"/>
      <c r="Z548" s="175"/>
      <c r="AA548" s="176"/>
      <c r="AB548" s="177"/>
      <c r="AC548" s="173"/>
      <c r="AD548" s="138"/>
      <c r="AE548" s="181">
        <v>0</v>
      </c>
      <c r="AF548" s="182">
        <v>46.5</v>
      </c>
      <c r="AG548" s="182">
        <v>0</v>
      </c>
      <c r="AH548" s="182">
        <v>0</v>
      </c>
      <c r="AI548" s="183">
        <v>0</v>
      </c>
      <c r="AJ548" s="184">
        <v>46.5</v>
      </c>
    </row>
    <row r="549" spans="1:36" ht="18.75" customHeight="1" x14ac:dyDescent="0.25">
      <c r="A549" s="77"/>
      <c r="B549" s="188">
        <v>542</v>
      </c>
      <c r="C549" s="186" t="s">
        <v>1604</v>
      </c>
      <c r="D549" s="187" t="s">
        <v>340</v>
      </c>
      <c r="E549" s="166"/>
      <c r="F549" s="166"/>
      <c r="G549" s="167" t="s">
        <v>202</v>
      </c>
      <c r="H549" s="168"/>
      <c r="I549" s="169"/>
      <c r="J549" s="170"/>
      <c r="K549" s="171"/>
      <c r="L549" s="172"/>
      <c r="M549" s="180"/>
      <c r="N549" s="170">
        <v>208</v>
      </c>
      <c r="O549" s="174" t="s">
        <v>2386</v>
      </c>
      <c r="P549" s="172" t="s">
        <v>2387</v>
      </c>
      <c r="Q549" s="173">
        <v>46</v>
      </c>
      <c r="R549" s="175"/>
      <c r="S549" s="185"/>
      <c r="T549" s="177"/>
      <c r="U549" s="180"/>
      <c r="V549" s="175"/>
      <c r="W549" s="185"/>
      <c r="X549" s="177"/>
      <c r="Y549" s="180"/>
      <c r="Z549" s="175"/>
      <c r="AA549" s="176"/>
      <c r="AB549" s="177"/>
      <c r="AC549" s="173"/>
      <c r="AD549" s="138"/>
      <c r="AE549" s="181">
        <v>0</v>
      </c>
      <c r="AF549" s="182">
        <v>46</v>
      </c>
      <c r="AG549" s="182">
        <v>0</v>
      </c>
      <c r="AH549" s="182">
        <v>0</v>
      </c>
      <c r="AI549" s="183">
        <v>0</v>
      </c>
      <c r="AJ549" s="184">
        <v>46</v>
      </c>
    </row>
    <row r="550" spans="1:36" ht="18.75" customHeight="1" x14ac:dyDescent="0.25">
      <c r="A550" s="77"/>
      <c r="B550" s="188">
        <v>543</v>
      </c>
      <c r="C550" s="186" t="s">
        <v>2388</v>
      </c>
      <c r="D550" s="187" t="s">
        <v>388</v>
      </c>
      <c r="E550" s="166"/>
      <c r="F550" s="166"/>
      <c r="G550" s="167" t="s">
        <v>202</v>
      </c>
      <c r="H550" s="168"/>
      <c r="I550" s="169" t="s">
        <v>2389</v>
      </c>
      <c r="J550" s="170"/>
      <c r="K550" s="171"/>
      <c r="L550" s="172"/>
      <c r="M550" s="180"/>
      <c r="N550" s="170">
        <v>209</v>
      </c>
      <c r="O550" s="174" t="s">
        <v>2390</v>
      </c>
      <c r="P550" s="172" t="s">
        <v>2391</v>
      </c>
      <c r="Q550" s="173">
        <v>45.5</v>
      </c>
      <c r="R550" s="175"/>
      <c r="S550" s="185"/>
      <c r="T550" s="177"/>
      <c r="U550" s="180"/>
      <c r="V550" s="175"/>
      <c r="W550" s="185"/>
      <c r="X550" s="177"/>
      <c r="Y550" s="180"/>
      <c r="Z550" s="175"/>
      <c r="AA550" s="176"/>
      <c r="AB550" s="177"/>
      <c r="AC550" s="173"/>
      <c r="AD550" s="138"/>
      <c r="AE550" s="181">
        <v>0</v>
      </c>
      <c r="AF550" s="182">
        <v>45.5</v>
      </c>
      <c r="AG550" s="182">
        <v>0</v>
      </c>
      <c r="AH550" s="182">
        <v>0</v>
      </c>
      <c r="AI550" s="183">
        <v>0</v>
      </c>
      <c r="AJ550" s="184">
        <v>45.5</v>
      </c>
    </row>
    <row r="551" spans="1:36" ht="18.75" customHeight="1" x14ac:dyDescent="0.25">
      <c r="A551" s="77"/>
      <c r="B551" s="188">
        <v>544</v>
      </c>
      <c r="C551" s="186" t="s">
        <v>2392</v>
      </c>
      <c r="D551" s="187" t="s">
        <v>453</v>
      </c>
      <c r="E551" s="166"/>
      <c r="F551" s="166"/>
      <c r="G551" s="167" t="s">
        <v>202</v>
      </c>
      <c r="H551" s="168"/>
      <c r="I551" s="169" t="s">
        <v>2393</v>
      </c>
      <c r="J551" s="170"/>
      <c r="K551" s="171"/>
      <c r="L551" s="172"/>
      <c r="M551" s="180"/>
      <c r="N551" s="170">
        <v>211</v>
      </c>
      <c r="O551" s="174" t="s">
        <v>2394</v>
      </c>
      <c r="P551" s="172" t="s">
        <v>2395</v>
      </c>
      <c r="Q551" s="180">
        <v>44.5</v>
      </c>
      <c r="R551" s="175"/>
      <c r="S551" s="185"/>
      <c r="T551" s="177"/>
      <c r="U551" s="180"/>
      <c r="V551" s="175"/>
      <c r="W551" s="185"/>
      <c r="X551" s="177"/>
      <c r="Y551" s="180"/>
      <c r="Z551" s="175"/>
      <c r="AA551" s="176"/>
      <c r="AB551" s="177"/>
      <c r="AC551" s="173"/>
      <c r="AD551" s="138"/>
      <c r="AE551" s="181">
        <v>0</v>
      </c>
      <c r="AF551" s="182">
        <v>44.5</v>
      </c>
      <c r="AG551" s="182">
        <v>0</v>
      </c>
      <c r="AH551" s="182">
        <v>0</v>
      </c>
      <c r="AI551" s="183">
        <v>0</v>
      </c>
      <c r="AJ551" s="184">
        <v>44.5</v>
      </c>
    </row>
    <row r="552" spans="1:36" ht="18.75" customHeight="1" x14ac:dyDescent="0.25">
      <c r="A552" s="77"/>
      <c r="B552" s="188">
        <v>545</v>
      </c>
      <c r="C552" s="186" t="s">
        <v>2396</v>
      </c>
      <c r="D552" s="187" t="s">
        <v>333</v>
      </c>
      <c r="E552" s="166"/>
      <c r="F552" s="166"/>
      <c r="G552" s="167" t="s">
        <v>417</v>
      </c>
      <c r="H552" s="168"/>
      <c r="I552" s="169"/>
      <c r="J552" s="170"/>
      <c r="K552" s="171"/>
      <c r="L552" s="172"/>
      <c r="M552" s="180"/>
      <c r="N552" s="170">
        <v>212</v>
      </c>
      <c r="O552" s="174" t="s">
        <v>2397</v>
      </c>
      <c r="P552" s="172" t="s">
        <v>2398</v>
      </c>
      <c r="Q552" s="180">
        <v>44</v>
      </c>
      <c r="R552" s="175"/>
      <c r="S552" s="185"/>
      <c r="T552" s="177"/>
      <c r="U552" s="180"/>
      <c r="V552" s="175"/>
      <c r="W552" s="185"/>
      <c r="X552" s="177"/>
      <c r="Y552" s="180"/>
      <c r="Z552" s="175"/>
      <c r="AA552" s="176"/>
      <c r="AB552" s="177"/>
      <c r="AC552" s="173"/>
      <c r="AD552" s="138"/>
      <c r="AE552" s="181">
        <v>0</v>
      </c>
      <c r="AF552" s="182">
        <v>44</v>
      </c>
      <c r="AG552" s="182">
        <v>0</v>
      </c>
      <c r="AH552" s="182">
        <v>0</v>
      </c>
      <c r="AI552" s="183">
        <v>0</v>
      </c>
      <c r="AJ552" s="184">
        <v>44</v>
      </c>
    </row>
    <row r="553" spans="1:36" ht="18.75" customHeight="1" x14ac:dyDescent="0.25">
      <c r="A553" s="77"/>
      <c r="B553" s="188">
        <v>546</v>
      </c>
      <c r="C553" s="186" t="s">
        <v>1115</v>
      </c>
      <c r="D553" s="187" t="s">
        <v>340</v>
      </c>
      <c r="E553" s="166"/>
      <c r="F553" s="166"/>
      <c r="G553" s="167" t="s">
        <v>202</v>
      </c>
      <c r="H553" s="168"/>
      <c r="I553" s="169" t="s">
        <v>2399</v>
      </c>
      <c r="J553" s="170"/>
      <c r="K553" s="171"/>
      <c r="L553" s="172"/>
      <c r="M553" s="180"/>
      <c r="N553" s="170">
        <v>213</v>
      </c>
      <c r="O553" s="174" t="s">
        <v>2400</v>
      </c>
      <c r="P553" s="172" t="s">
        <v>2401</v>
      </c>
      <c r="Q553" s="180">
        <v>43.5</v>
      </c>
      <c r="R553" s="175"/>
      <c r="S553" s="185"/>
      <c r="T553" s="177"/>
      <c r="U553" s="180"/>
      <c r="V553" s="175"/>
      <c r="W553" s="185"/>
      <c r="X553" s="177"/>
      <c r="Y553" s="180"/>
      <c r="Z553" s="175"/>
      <c r="AA553" s="176"/>
      <c r="AB553" s="177"/>
      <c r="AC553" s="173"/>
      <c r="AD553" s="138"/>
      <c r="AE553" s="181">
        <v>0</v>
      </c>
      <c r="AF553" s="182">
        <v>43.5</v>
      </c>
      <c r="AG553" s="182">
        <v>0</v>
      </c>
      <c r="AH553" s="182">
        <v>0</v>
      </c>
      <c r="AI553" s="183">
        <v>0</v>
      </c>
      <c r="AJ553" s="184">
        <v>43.5</v>
      </c>
    </row>
    <row r="554" spans="1:36" ht="30.75" customHeight="1" x14ac:dyDescent="0.25">
      <c r="A554" s="77"/>
      <c r="B554" s="188">
        <v>547</v>
      </c>
      <c r="C554" s="186" t="s">
        <v>2402</v>
      </c>
      <c r="D554" s="187" t="s">
        <v>831</v>
      </c>
      <c r="E554" s="166"/>
      <c r="F554" s="166"/>
      <c r="G554" s="167" t="s">
        <v>279</v>
      </c>
      <c r="H554" s="168"/>
      <c r="I554" s="169" t="s">
        <v>2403</v>
      </c>
      <c r="J554" s="170"/>
      <c r="K554" s="171"/>
      <c r="L554" s="172"/>
      <c r="M554" s="180"/>
      <c r="N554" s="170">
        <v>214</v>
      </c>
      <c r="O554" s="174" t="s">
        <v>2404</v>
      </c>
      <c r="P554" s="172" t="s">
        <v>2405</v>
      </c>
      <c r="Q554" s="180">
        <v>43</v>
      </c>
      <c r="R554" s="175"/>
      <c r="S554" s="185"/>
      <c r="T554" s="177"/>
      <c r="U554" s="180"/>
      <c r="V554" s="175"/>
      <c r="W554" s="185"/>
      <c r="X554" s="177"/>
      <c r="Y554" s="180"/>
      <c r="Z554" s="175"/>
      <c r="AA554" s="176"/>
      <c r="AB554" s="177"/>
      <c r="AC554" s="173"/>
      <c r="AD554" s="138"/>
      <c r="AE554" s="181">
        <v>0</v>
      </c>
      <c r="AF554" s="182">
        <v>43</v>
      </c>
      <c r="AG554" s="182">
        <v>0</v>
      </c>
      <c r="AH554" s="182">
        <v>0</v>
      </c>
      <c r="AI554" s="183">
        <v>0</v>
      </c>
      <c r="AJ554" s="184">
        <v>43</v>
      </c>
    </row>
    <row r="555" spans="1:36" ht="18.75" customHeight="1" x14ac:dyDescent="0.25">
      <c r="A555" s="77"/>
      <c r="B555" s="188">
        <v>548</v>
      </c>
      <c r="C555" s="186" t="s">
        <v>2406</v>
      </c>
      <c r="D555" s="187" t="s">
        <v>2407</v>
      </c>
      <c r="E555" s="166"/>
      <c r="F555" s="166"/>
      <c r="G555" s="167" t="s">
        <v>202</v>
      </c>
      <c r="H555" s="168"/>
      <c r="I555" s="169" t="s">
        <v>2408</v>
      </c>
      <c r="J555" s="170"/>
      <c r="K555" s="171"/>
      <c r="L555" s="172"/>
      <c r="M555" s="180"/>
      <c r="N555" s="170">
        <v>215</v>
      </c>
      <c r="O555" s="174" t="s">
        <v>2409</v>
      </c>
      <c r="P555" s="172" t="s">
        <v>2410</v>
      </c>
      <c r="Q555" s="180">
        <v>42.5</v>
      </c>
      <c r="R555" s="175"/>
      <c r="S555" s="185"/>
      <c r="T555" s="177"/>
      <c r="U555" s="180"/>
      <c r="V555" s="175"/>
      <c r="W555" s="185"/>
      <c r="X555" s="177"/>
      <c r="Y555" s="180"/>
      <c r="Z555" s="175"/>
      <c r="AA555" s="176"/>
      <c r="AB555" s="177"/>
      <c r="AC555" s="173"/>
      <c r="AD555" s="138"/>
      <c r="AE555" s="181">
        <v>0</v>
      </c>
      <c r="AF555" s="182">
        <v>42.5</v>
      </c>
      <c r="AG555" s="182">
        <v>0</v>
      </c>
      <c r="AH555" s="182">
        <v>0</v>
      </c>
      <c r="AI555" s="183">
        <v>0</v>
      </c>
      <c r="AJ555" s="184">
        <v>42.5</v>
      </c>
    </row>
    <row r="556" spans="1:36" ht="18.75" customHeight="1" x14ac:dyDescent="0.25">
      <c r="A556" s="77"/>
      <c r="B556" s="188">
        <v>549</v>
      </c>
      <c r="C556" s="186" t="s">
        <v>2411</v>
      </c>
      <c r="D556" s="187" t="s">
        <v>271</v>
      </c>
      <c r="E556" s="166"/>
      <c r="F556" s="166"/>
      <c r="G556" s="167" t="s">
        <v>202</v>
      </c>
      <c r="H556" s="168"/>
      <c r="I556" s="169" t="s">
        <v>2412</v>
      </c>
      <c r="J556" s="170"/>
      <c r="K556" s="171"/>
      <c r="L556" s="172"/>
      <c r="M556" s="180"/>
      <c r="N556" s="170">
        <v>217</v>
      </c>
      <c r="O556" s="174" t="s">
        <v>2413</v>
      </c>
      <c r="P556" s="172" t="s">
        <v>2414</v>
      </c>
      <c r="Q556" s="180">
        <v>41.5</v>
      </c>
      <c r="R556" s="175"/>
      <c r="S556" s="185"/>
      <c r="T556" s="177"/>
      <c r="U556" s="180"/>
      <c r="V556" s="175"/>
      <c r="W556" s="185"/>
      <c r="X556" s="177"/>
      <c r="Y556" s="180"/>
      <c r="Z556" s="175"/>
      <c r="AA556" s="176"/>
      <c r="AB556" s="177"/>
      <c r="AC556" s="173"/>
      <c r="AD556" s="138"/>
      <c r="AE556" s="181">
        <v>0</v>
      </c>
      <c r="AF556" s="182">
        <v>41.5</v>
      </c>
      <c r="AG556" s="182">
        <v>0</v>
      </c>
      <c r="AH556" s="182">
        <v>0</v>
      </c>
      <c r="AI556" s="183">
        <v>0</v>
      </c>
      <c r="AJ556" s="184">
        <v>41.5</v>
      </c>
    </row>
    <row r="557" spans="1:36" ht="18.75" customHeight="1" x14ac:dyDescent="0.25">
      <c r="A557" s="77"/>
      <c r="B557" s="188">
        <v>550</v>
      </c>
      <c r="C557" s="186" t="s">
        <v>2415</v>
      </c>
      <c r="D557" s="187" t="s">
        <v>2416</v>
      </c>
      <c r="E557" s="166"/>
      <c r="F557" s="166"/>
      <c r="G557" s="167" t="s">
        <v>202</v>
      </c>
      <c r="H557" s="168"/>
      <c r="I557" s="169"/>
      <c r="J557" s="170"/>
      <c r="K557" s="171"/>
      <c r="L557" s="172"/>
      <c r="M557" s="180"/>
      <c r="N557" s="170">
        <v>218</v>
      </c>
      <c r="O557" s="174" t="s">
        <v>2417</v>
      </c>
      <c r="P557" s="172" t="s">
        <v>2418</v>
      </c>
      <c r="Q557" s="180">
        <v>41</v>
      </c>
      <c r="R557" s="175"/>
      <c r="S557" s="185"/>
      <c r="T557" s="177"/>
      <c r="U557" s="180"/>
      <c r="V557" s="175"/>
      <c r="W557" s="185"/>
      <c r="X557" s="177"/>
      <c r="Y557" s="180"/>
      <c r="Z557" s="175"/>
      <c r="AA557" s="176"/>
      <c r="AB557" s="177"/>
      <c r="AC557" s="173"/>
      <c r="AD557" s="138"/>
      <c r="AE557" s="181">
        <v>0</v>
      </c>
      <c r="AF557" s="182">
        <v>41</v>
      </c>
      <c r="AG557" s="182">
        <v>0</v>
      </c>
      <c r="AH557" s="182">
        <v>0</v>
      </c>
      <c r="AI557" s="183">
        <v>0</v>
      </c>
      <c r="AJ557" s="184">
        <v>41</v>
      </c>
    </row>
    <row r="558" spans="1:36" ht="18.75" customHeight="1" x14ac:dyDescent="0.25">
      <c r="A558" s="77"/>
      <c r="B558" s="188">
        <v>551</v>
      </c>
      <c r="C558" s="186" t="s">
        <v>2365</v>
      </c>
      <c r="D558" s="187" t="s">
        <v>840</v>
      </c>
      <c r="E558" s="166"/>
      <c r="F558" s="166"/>
      <c r="G558" s="167" t="s">
        <v>202</v>
      </c>
      <c r="H558" s="168"/>
      <c r="I558" s="169" t="s">
        <v>52</v>
      </c>
      <c r="J558" s="170"/>
      <c r="K558" s="171"/>
      <c r="L558" s="172"/>
      <c r="M558" s="180"/>
      <c r="N558" s="170">
        <v>219</v>
      </c>
      <c r="O558" s="174" t="s">
        <v>2419</v>
      </c>
      <c r="P558" s="172" t="s">
        <v>2420</v>
      </c>
      <c r="Q558" s="180">
        <v>40.5</v>
      </c>
      <c r="R558" s="175"/>
      <c r="S558" s="185"/>
      <c r="T558" s="177"/>
      <c r="U558" s="180"/>
      <c r="V558" s="175"/>
      <c r="W558" s="185"/>
      <c r="X558" s="177"/>
      <c r="Y558" s="180"/>
      <c r="Z558" s="175"/>
      <c r="AA558" s="176"/>
      <c r="AB558" s="177"/>
      <c r="AC558" s="173"/>
      <c r="AD558" s="138"/>
      <c r="AE558" s="181">
        <v>0</v>
      </c>
      <c r="AF558" s="182">
        <v>40.5</v>
      </c>
      <c r="AG558" s="182">
        <v>0</v>
      </c>
      <c r="AH558" s="182">
        <v>0</v>
      </c>
      <c r="AI558" s="183">
        <v>0</v>
      </c>
      <c r="AJ558" s="184">
        <v>40.5</v>
      </c>
    </row>
    <row r="559" spans="1:36" ht="18.75" customHeight="1" x14ac:dyDescent="0.25">
      <c r="A559" s="77"/>
      <c r="B559" s="188">
        <v>552</v>
      </c>
      <c r="C559" s="186" t="s">
        <v>2421</v>
      </c>
      <c r="D559" s="187" t="s">
        <v>285</v>
      </c>
      <c r="E559" s="166"/>
      <c r="F559" s="166"/>
      <c r="G559" s="167" t="s">
        <v>279</v>
      </c>
      <c r="H559" s="168"/>
      <c r="I559" s="169" t="s">
        <v>1133</v>
      </c>
      <c r="J559" s="170"/>
      <c r="K559" s="171"/>
      <c r="L559" s="172"/>
      <c r="M559" s="180"/>
      <c r="N559" s="170">
        <v>220</v>
      </c>
      <c r="O559" s="174" t="s">
        <v>2422</v>
      </c>
      <c r="P559" s="172" t="s">
        <v>2423</v>
      </c>
      <c r="Q559" s="180">
        <v>40</v>
      </c>
      <c r="R559" s="175"/>
      <c r="S559" s="185"/>
      <c r="T559" s="177"/>
      <c r="U559" s="180"/>
      <c r="V559" s="175"/>
      <c r="W559" s="185"/>
      <c r="X559" s="177"/>
      <c r="Y559" s="180"/>
      <c r="Z559" s="175"/>
      <c r="AA559" s="176"/>
      <c r="AB559" s="177"/>
      <c r="AC559" s="173"/>
      <c r="AD559" s="138"/>
      <c r="AE559" s="181">
        <v>0</v>
      </c>
      <c r="AF559" s="182">
        <v>40</v>
      </c>
      <c r="AG559" s="182">
        <v>0</v>
      </c>
      <c r="AH559" s="182">
        <v>0</v>
      </c>
      <c r="AI559" s="183">
        <v>0</v>
      </c>
      <c r="AJ559" s="184">
        <v>40</v>
      </c>
    </row>
    <row r="560" spans="1:36" ht="18.75" customHeight="1" x14ac:dyDescent="0.25">
      <c r="A560" s="77"/>
      <c r="B560" s="188">
        <v>553</v>
      </c>
      <c r="C560" s="186" t="s">
        <v>2424</v>
      </c>
      <c r="D560" s="187" t="s">
        <v>453</v>
      </c>
      <c r="E560" s="166"/>
      <c r="F560" s="166"/>
      <c r="G560" s="167" t="s">
        <v>417</v>
      </c>
      <c r="H560" s="168"/>
      <c r="I560" s="169" t="s">
        <v>2425</v>
      </c>
      <c r="J560" s="170"/>
      <c r="K560" s="171"/>
      <c r="L560" s="172"/>
      <c r="M560" s="180"/>
      <c r="N560" s="170">
        <v>221</v>
      </c>
      <c r="O560" s="174" t="s">
        <v>2426</v>
      </c>
      <c r="P560" s="172" t="s">
        <v>2427</v>
      </c>
      <c r="Q560" s="180">
        <v>39.5</v>
      </c>
      <c r="R560" s="175"/>
      <c r="S560" s="185"/>
      <c r="T560" s="177"/>
      <c r="U560" s="180"/>
      <c r="V560" s="175"/>
      <c r="W560" s="185"/>
      <c r="X560" s="177"/>
      <c r="Y560" s="180"/>
      <c r="Z560" s="175"/>
      <c r="AA560" s="176"/>
      <c r="AB560" s="177"/>
      <c r="AC560" s="173"/>
      <c r="AD560" s="138"/>
      <c r="AE560" s="181">
        <v>0</v>
      </c>
      <c r="AF560" s="182">
        <v>39.5</v>
      </c>
      <c r="AG560" s="182">
        <v>0</v>
      </c>
      <c r="AH560" s="182">
        <v>0</v>
      </c>
      <c r="AI560" s="183">
        <v>0</v>
      </c>
      <c r="AJ560" s="184">
        <v>39.5</v>
      </c>
    </row>
    <row r="561" spans="1:36" ht="18.75" customHeight="1" x14ac:dyDescent="0.25">
      <c r="A561" s="77"/>
      <c r="B561" s="188">
        <v>554</v>
      </c>
      <c r="C561" s="186" t="s">
        <v>2428</v>
      </c>
      <c r="D561" s="187" t="s">
        <v>485</v>
      </c>
      <c r="E561" s="166"/>
      <c r="F561" s="166"/>
      <c r="G561" s="167" t="s">
        <v>417</v>
      </c>
      <c r="H561" s="168"/>
      <c r="I561" s="169"/>
      <c r="J561" s="170"/>
      <c r="K561" s="171"/>
      <c r="L561" s="172"/>
      <c r="M561" s="180"/>
      <c r="N561" s="170">
        <v>222</v>
      </c>
      <c r="O561" s="174" t="s">
        <v>2429</v>
      </c>
      <c r="P561" s="172" t="s">
        <v>2430</v>
      </c>
      <c r="Q561" s="180">
        <v>39</v>
      </c>
      <c r="R561" s="175"/>
      <c r="S561" s="185"/>
      <c r="T561" s="177"/>
      <c r="U561" s="180"/>
      <c r="V561" s="175"/>
      <c r="W561" s="185"/>
      <c r="X561" s="177"/>
      <c r="Y561" s="180"/>
      <c r="Z561" s="175"/>
      <c r="AA561" s="176"/>
      <c r="AB561" s="177"/>
      <c r="AC561" s="173"/>
      <c r="AD561" s="138"/>
      <c r="AE561" s="181">
        <v>0</v>
      </c>
      <c r="AF561" s="182">
        <v>39</v>
      </c>
      <c r="AG561" s="182">
        <v>0</v>
      </c>
      <c r="AH561" s="182">
        <v>0</v>
      </c>
      <c r="AI561" s="183">
        <v>0</v>
      </c>
      <c r="AJ561" s="184">
        <v>39</v>
      </c>
    </row>
    <row r="562" spans="1:36" ht="18.75" customHeight="1" x14ac:dyDescent="0.25">
      <c r="A562" s="77"/>
      <c r="B562" s="188">
        <v>555</v>
      </c>
      <c r="C562" s="186" t="s">
        <v>2431</v>
      </c>
      <c r="D562" s="187" t="s">
        <v>966</v>
      </c>
      <c r="E562" s="166"/>
      <c r="F562" s="166"/>
      <c r="G562" s="167" t="s">
        <v>202</v>
      </c>
      <c r="H562" s="168"/>
      <c r="I562" s="169" t="s">
        <v>2432</v>
      </c>
      <c r="J562" s="170"/>
      <c r="K562" s="171"/>
      <c r="L562" s="172"/>
      <c r="M562" s="180"/>
      <c r="N562" s="170">
        <v>223</v>
      </c>
      <c r="O562" s="174" t="s">
        <v>2433</v>
      </c>
      <c r="P562" s="172" t="s">
        <v>2434</v>
      </c>
      <c r="Q562" s="180">
        <v>38.5</v>
      </c>
      <c r="R562" s="175"/>
      <c r="S562" s="185"/>
      <c r="T562" s="177"/>
      <c r="U562" s="180"/>
      <c r="V562" s="175"/>
      <c r="W562" s="185"/>
      <c r="X562" s="177"/>
      <c r="Y562" s="180"/>
      <c r="Z562" s="175"/>
      <c r="AA562" s="176"/>
      <c r="AB562" s="177"/>
      <c r="AC562" s="173"/>
      <c r="AD562" s="138"/>
      <c r="AE562" s="181">
        <v>0</v>
      </c>
      <c r="AF562" s="182">
        <v>38.5</v>
      </c>
      <c r="AG562" s="182">
        <v>0</v>
      </c>
      <c r="AH562" s="182">
        <v>0</v>
      </c>
      <c r="AI562" s="183">
        <v>0</v>
      </c>
      <c r="AJ562" s="184">
        <v>38.5</v>
      </c>
    </row>
    <row r="563" spans="1:36" ht="18.75" customHeight="1" x14ac:dyDescent="0.25">
      <c r="A563" s="77"/>
      <c r="B563" s="188">
        <v>556</v>
      </c>
      <c r="C563" s="186" t="s">
        <v>2435</v>
      </c>
      <c r="D563" s="187" t="s">
        <v>271</v>
      </c>
      <c r="E563" s="166"/>
      <c r="F563" s="166"/>
      <c r="G563" s="167" t="s">
        <v>301</v>
      </c>
      <c r="H563" s="168"/>
      <c r="I563" s="169" t="s">
        <v>1309</v>
      </c>
      <c r="J563" s="170"/>
      <c r="K563" s="171"/>
      <c r="L563" s="172"/>
      <c r="M563" s="180"/>
      <c r="N563" s="170">
        <v>225</v>
      </c>
      <c r="O563" s="174" t="s">
        <v>2436</v>
      </c>
      <c r="P563" s="172" t="s">
        <v>2437</v>
      </c>
      <c r="Q563" s="180">
        <v>37.5</v>
      </c>
      <c r="R563" s="175"/>
      <c r="S563" s="185"/>
      <c r="T563" s="177"/>
      <c r="U563" s="180"/>
      <c r="V563" s="175"/>
      <c r="W563" s="185"/>
      <c r="X563" s="177"/>
      <c r="Y563" s="180"/>
      <c r="Z563" s="175"/>
      <c r="AA563" s="176"/>
      <c r="AB563" s="177"/>
      <c r="AC563" s="173"/>
      <c r="AD563" s="138"/>
      <c r="AE563" s="181">
        <v>0</v>
      </c>
      <c r="AF563" s="182">
        <v>37.5</v>
      </c>
      <c r="AG563" s="182">
        <v>0</v>
      </c>
      <c r="AH563" s="182">
        <v>0</v>
      </c>
      <c r="AI563" s="183">
        <v>0</v>
      </c>
      <c r="AJ563" s="184">
        <v>37.5</v>
      </c>
    </row>
    <row r="564" spans="1:36" ht="18.75" customHeight="1" x14ac:dyDescent="0.25">
      <c r="A564" s="77"/>
      <c r="B564" s="188">
        <v>557</v>
      </c>
      <c r="C564" s="186" t="s">
        <v>2438</v>
      </c>
      <c r="D564" s="187" t="s">
        <v>2198</v>
      </c>
      <c r="E564" s="166"/>
      <c r="F564" s="166"/>
      <c r="G564" s="167" t="s">
        <v>202</v>
      </c>
      <c r="H564" s="168"/>
      <c r="I564" s="169" t="s">
        <v>2439</v>
      </c>
      <c r="J564" s="170"/>
      <c r="K564" s="171"/>
      <c r="L564" s="172"/>
      <c r="M564" s="180"/>
      <c r="N564" s="170">
        <v>226</v>
      </c>
      <c r="O564" s="174" t="s">
        <v>2440</v>
      </c>
      <c r="P564" s="172" t="s">
        <v>2437</v>
      </c>
      <c r="Q564" s="180">
        <v>37</v>
      </c>
      <c r="R564" s="175"/>
      <c r="S564" s="185"/>
      <c r="T564" s="177"/>
      <c r="U564" s="180"/>
      <c r="V564" s="175"/>
      <c r="W564" s="185"/>
      <c r="X564" s="177"/>
      <c r="Y564" s="180"/>
      <c r="Z564" s="175"/>
      <c r="AA564" s="176"/>
      <c r="AB564" s="177"/>
      <c r="AC564" s="173"/>
      <c r="AD564" s="138"/>
      <c r="AE564" s="181">
        <v>0</v>
      </c>
      <c r="AF564" s="182">
        <v>37</v>
      </c>
      <c r="AG564" s="182">
        <v>0</v>
      </c>
      <c r="AH564" s="182">
        <v>0</v>
      </c>
      <c r="AI564" s="183">
        <v>0</v>
      </c>
      <c r="AJ564" s="184">
        <v>37</v>
      </c>
    </row>
    <row r="565" spans="1:36" ht="18.75" customHeight="1" x14ac:dyDescent="0.25">
      <c r="A565" s="77"/>
      <c r="B565" s="188">
        <v>558</v>
      </c>
      <c r="C565" s="186" t="s">
        <v>2441</v>
      </c>
      <c r="D565" s="187" t="s">
        <v>271</v>
      </c>
      <c r="E565" s="166"/>
      <c r="F565" s="166"/>
      <c r="G565" s="167" t="s">
        <v>1062</v>
      </c>
      <c r="H565" s="168"/>
      <c r="I565" s="169" t="s">
        <v>2254</v>
      </c>
      <c r="J565" s="170"/>
      <c r="K565" s="171"/>
      <c r="L565" s="172"/>
      <c r="M565" s="180"/>
      <c r="N565" s="170">
        <v>227</v>
      </c>
      <c r="O565" s="174" t="s">
        <v>2442</v>
      </c>
      <c r="P565" s="172" t="s">
        <v>2443</v>
      </c>
      <c r="Q565" s="180">
        <v>36.5</v>
      </c>
      <c r="R565" s="175"/>
      <c r="S565" s="185"/>
      <c r="T565" s="177"/>
      <c r="U565" s="180"/>
      <c r="V565" s="175"/>
      <c r="W565" s="185"/>
      <c r="X565" s="177"/>
      <c r="Y565" s="180"/>
      <c r="Z565" s="175"/>
      <c r="AA565" s="176"/>
      <c r="AB565" s="177"/>
      <c r="AC565" s="173"/>
      <c r="AD565" s="138"/>
      <c r="AE565" s="181">
        <v>0</v>
      </c>
      <c r="AF565" s="182">
        <v>36.5</v>
      </c>
      <c r="AG565" s="182">
        <v>0</v>
      </c>
      <c r="AH565" s="182">
        <v>0</v>
      </c>
      <c r="AI565" s="183">
        <v>0</v>
      </c>
      <c r="AJ565" s="184">
        <v>36.5</v>
      </c>
    </row>
    <row r="566" spans="1:36" ht="18.75" customHeight="1" x14ac:dyDescent="0.25">
      <c r="A566" s="77"/>
      <c r="B566" s="188">
        <v>559</v>
      </c>
      <c r="C566" s="186" t="s">
        <v>2444</v>
      </c>
      <c r="D566" s="187" t="s">
        <v>453</v>
      </c>
      <c r="E566" s="166"/>
      <c r="F566" s="166"/>
      <c r="G566" s="167" t="s">
        <v>202</v>
      </c>
      <c r="H566" s="168"/>
      <c r="I566" s="169"/>
      <c r="J566" s="170"/>
      <c r="K566" s="171"/>
      <c r="L566" s="172"/>
      <c r="M566" s="180"/>
      <c r="N566" s="170">
        <v>228</v>
      </c>
      <c r="O566" s="174" t="s">
        <v>2445</v>
      </c>
      <c r="P566" s="172" t="s">
        <v>2446</v>
      </c>
      <c r="Q566" s="180">
        <v>36</v>
      </c>
      <c r="R566" s="175"/>
      <c r="S566" s="185"/>
      <c r="T566" s="177"/>
      <c r="U566" s="180"/>
      <c r="V566" s="175"/>
      <c r="W566" s="185"/>
      <c r="X566" s="177"/>
      <c r="Y566" s="180"/>
      <c r="Z566" s="175"/>
      <c r="AA566" s="176"/>
      <c r="AB566" s="177"/>
      <c r="AC566" s="173"/>
      <c r="AD566" s="138"/>
      <c r="AE566" s="181">
        <v>0</v>
      </c>
      <c r="AF566" s="182">
        <v>36</v>
      </c>
      <c r="AG566" s="182">
        <v>0</v>
      </c>
      <c r="AH566" s="182">
        <v>0</v>
      </c>
      <c r="AI566" s="183">
        <v>0</v>
      </c>
      <c r="AJ566" s="184">
        <v>36</v>
      </c>
    </row>
    <row r="567" spans="1:36" ht="18.75" customHeight="1" x14ac:dyDescent="0.25">
      <c r="A567" s="77"/>
      <c r="B567" s="188">
        <v>560</v>
      </c>
      <c r="C567" s="186" t="s">
        <v>2447</v>
      </c>
      <c r="D567" s="187" t="s">
        <v>31</v>
      </c>
      <c r="E567" s="166"/>
      <c r="F567" s="166"/>
      <c r="G567" s="167" t="s">
        <v>202</v>
      </c>
      <c r="H567" s="168"/>
      <c r="I567" s="169" t="s">
        <v>2448</v>
      </c>
      <c r="J567" s="170"/>
      <c r="K567" s="171"/>
      <c r="L567" s="172"/>
      <c r="M567" s="180"/>
      <c r="N567" s="170">
        <v>229</v>
      </c>
      <c r="O567" s="174" t="s">
        <v>2449</v>
      </c>
      <c r="P567" s="172" t="s">
        <v>2450</v>
      </c>
      <c r="Q567" s="180">
        <v>35.5</v>
      </c>
      <c r="R567" s="175"/>
      <c r="S567" s="185"/>
      <c r="T567" s="177"/>
      <c r="U567" s="180"/>
      <c r="V567" s="175"/>
      <c r="W567" s="185"/>
      <c r="X567" s="177"/>
      <c r="Y567" s="180"/>
      <c r="Z567" s="175"/>
      <c r="AA567" s="176"/>
      <c r="AB567" s="177"/>
      <c r="AC567" s="173"/>
      <c r="AD567" s="138"/>
      <c r="AE567" s="181">
        <v>0</v>
      </c>
      <c r="AF567" s="182">
        <v>35.5</v>
      </c>
      <c r="AG567" s="182">
        <v>0</v>
      </c>
      <c r="AH567" s="182">
        <v>0</v>
      </c>
      <c r="AI567" s="183">
        <v>0</v>
      </c>
      <c r="AJ567" s="184">
        <v>35.5</v>
      </c>
    </row>
    <row r="568" spans="1:36" ht="18.75" customHeight="1" x14ac:dyDescent="0.25">
      <c r="A568" s="77"/>
      <c r="B568" s="188">
        <v>561</v>
      </c>
      <c r="C568" s="186" t="s">
        <v>2451</v>
      </c>
      <c r="D568" s="187" t="s">
        <v>333</v>
      </c>
      <c r="E568" s="166"/>
      <c r="F568" s="166"/>
      <c r="G568" s="167" t="s">
        <v>301</v>
      </c>
      <c r="H568" s="168"/>
      <c r="I568" s="169" t="s">
        <v>2452</v>
      </c>
      <c r="J568" s="170"/>
      <c r="K568" s="171"/>
      <c r="L568" s="172"/>
      <c r="M568" s="180"/>
      <c r="N568" s="170">
        <v>230</v>
      </c>
      <c r="O568" s="174" t="s">
        <v>2453</v>
      </c>
      <c r="P568" s="172" t="s">
        <v>2454</v>
      </c>
      <c r="Q568" s="180">
        <v>35</v>
      </c>
      <c r="R568" s="175"/>
      <c r="S568" s="185"/>
      <c r="T568" s="177"/>
      <c r="U568" s="180"/>
      <c r="V568" s="175"/>
      <c r="W568" s="185"/>
      <c r="X568" s="177"/>
      <c r="Y568" s="180"/>
      <c r="Z568" s="175"/>
      <c r="AA568" s="176"/>
      <c r="AB568" s="177"/>
      <c r="AC568" s="173"/>
      <c r="AD568" s="138"/>
      <c r="AE568" s="181">
        <v>0</v>
      </c>
      <c r="AF568" s="182">
        <v>35</v>
      </c>
      <c r="AG568" s="182">
        <v>0</v>
      </c>
      <c r="AH568" s="182">
        <v>0</v>
      </c>
      <c r="AI568" s="183">
        <v>0</v>
      </c>
      <c r="AJ568" s="184">
        <v>35</v>
      </c>
    </row>
    <row r="569" spans="1:36" ht="18.75" customHeight="1" x14ac:dyDescent="0.25">
      <c r="A569" s="77"/>
      <c r="B569" s="188">
        <v>562</v>
      </c>
      <c r="C569" s="186" t="s">
        <v>2455</v>
      </c>
      <c r="D569" s="187" t="s">
        <v>2456</v>
      </c>
      <c r="E569" s="166"/>
      <c r="F569" s="166"/>
      <c r="G569" s="167" t="s">
        <v>202</v>
      </c>
      <c r="H569" s="168"/>
      <c r="I569" s="169"/>
      <c r="J569" s="170"/>
      <c r="K569" s="171"/>
      <c r="L569" s="172"/>
      <c r="M569" s="180"/>
      <c r="N569" s="170">
        <v>231</v>
      </c>
      <c r="O569" s="174" t="s">
        <v>2457</v>
      </c>
      <c r="P569" s="172" t="s">
        <v>2458</v>
      </c>
      <c r="Q569" s="180">
        <v>34.5</v>
      </c>
      <c r="R569" s="175"/>
      <c r="S569" s="185"/>
      <c r="T569" s="177"/>
      <c r="U569" s="180"/>
      <c r="V569" s="175"/>
      <c r="W569" s="185"/>
      <c r="X569" s="177"/>
      <c r="Y569" s="180"/>
      <c r="Z569" s="175"/>
      <c r="AA569" s="176"/>
      <c r="AB569" s="177"/>
      <c r="AC569" s="173"/>
      <c r="AD569" s="138"/>
      <c r="AE569" s="181">
        <v>0</v>
      </c>
      <c r="AF569" s="182">
        <v>34.5</v>
      </c>
      <c r="AG569" s="182">
        <v>0</v>
      </c>
      <c r="AH569" s="182">
        <v>0</v>
      </c>
      <c r="AI569" s="183">
        <v>0</v>
      </c>
      <c r="AJ569" s="184">
        <v>34.5</v>
      </c>
    </row>
    <row r="570" spans="1:36" ht="18.75" customHeight="1" x14ac:dyDescent="0.25">
      <c r="A570" s="77"/>
      <c r="B570" s="188">
        <v>563</v>
      </c>
      <c r="C570" s="186" t="s">
        <v>2459</v>
      </c>
      <c r="D570" s="187" t="s">
        <v>996</v>
      </c>
      <c r="E570" s="166"/>
      <c r="F570" s="166"/>
      <c r="G570" s="167" t="s">
        <v>417</v>
      </c>
      <c r="H570" s="168"/>
      <c r="I570" s="169" t="s">
        <v>1555</v>
      </c>
      <c r="J570" s="170"/>
      <c r="K570" s="171"/>
      <c r="L570" s="172"/>
      <c r="M570" s="180"/>
      <c r="N570" s="170">
        <v>232</v>
      </c>
      <c r="O570" s="174" t="s">
        <v>2460</v>
      </c>
      <c r="P570" s="172" t="s">
        <v>2461</v>
      </c>
      <c r="Q570" s="180">
        <v>34</v>
      </c>
      <c r="R570" s="175"/>
      <c r="S570" s="185"/>
      <c r="T570" s="177"/>
      <c r="U570" s="180"/>
      <c r="V570" s="175"/>
      <c r="W570" s="185"/>
      <c r="X570" s="177"/>
      <c r="Y570" s="180"/>
      <c r="Z570" s="175"/>
      <c r="AA570" s="176"/>
      <c r="AB570" s="177"/>
      <c r="AC570" s="173"/>
      <c r="AD570" s="138"/>
      <c r="AE570" s="181">
        <v>0</v>
      </c>
      <c r="AF570" s="182">
        <v>34</v>
      </c>
      <c r="AG570" s="182">
        <v>0</v>
      </c>
      <c r="AH570" s="182">
        <v>0</v>
      </c>
      <c r="AI570" s="183">
        <v>0</v>
      </c>
      <c r="AJ570" s="184">
        <v>34</v>
      </c>
    </row>
    <row r="571" spans="1:36" ht="18.75" customHeight="1" x14ac:dyDescent="0.25">
      <c r="A571" s="77"/>
      <c r="B571" s="188">
        <v>564</v>
      </c>
      <c r="C571" s="186" t="s">
        <v>2462</v>
      </c>
      <c r="D571" s="187" t="s">
        <v>453</v>
      </c>
      <c r="E571" s="166"/>
      <c r="F571" s="166"/>
      <c r="G571" s="167" t="s">
        <v>1062</v>
      </c>
      <c r="H571" s="168"/>
      <c r="I571" s="169" t="s">
        <v>2463</v>
      </c>
      <c r="J571" s="170"/>
      <c r="K571" s="171"/>
      <c r="L571" s="172"/>
      <c r="M571" s="180"/>
      <c r="N571" s="170">
        <v>233</v>
      </c>
      <c r="O571" s="174" t="s">
        <v>2464</v>
      </c>
      <c r="P571" s="172" t="s">
        <v>2465</v>
      </c>
      <c r="Q571" s="180">
        <v>33.5</v>
      </c>
      <c r="R571" s="175"/>
      <c r="S571" s="185"/>
      <c r="T571" s="177"/>
      <c r="U571" s="180"/>
      <c r="V571" s="175"/>
      <c r="W571" s="185"/>
      <c r="X571" s="177"/>
      <c r="Y571" s="180"/>
      <c r="Z571" s="175"/>
      <c r="AA571" s="176"/>
      <c r="AB571" s="177"/>
      <c r="AC571" s="173"/>
      <c r="AD571" s="138"/>
      <c r="AE571" s="181">
        <v>0</v>
      </c>
      <c r="AF571" s="182">
        <v>33.5</v>
      </c>
      <c r="AG571" s="182">
        <v>0</v>
      </c>
      <c r="AH571" s="182">
        <v>0</v>
      </c>
      <c r="AI571" s="183">
        <v>0</v>
      </c>
      <c r="AJ571" s="184">
        <v>33.5</v>
      </c>
    </row>
    <row r="572" spans="1:36" ht="18.75" customHeight="1" x14ac:dyDescent="0.25">
      <c r="A572" s="77"/>
      <c r="B572" s="188">
        <v>565</v>
      </c>
      <c r="C572" s="186" t="s">
        <v>2466</v>
      </c>
      <c r="D572" s="187" t="s">
        <v>2115</v>
      </c>
      <c r="E572" s="166"/>
      <c r="F572" s="166"/>
      <c r="G572" s="167" t="s">
        <v>594</v>
      </c>
      <c r="H572" s="168"/>
      <c r="I572" s="169" t="s">
        <v>1247</v>
      </c>
      <c r="J572" s="170"/>
      <c r="K572" s="171"/>
      <c r="L572" s="172"/>
      <c r="M572" s="180"/>
      <c r="N572" s="170">
        <v>235</v>
      </c>
      <c r="O572" s="174" t="s">
        <v>2467</v>
      </c>
      <c r="P572" s="172" t="s">
        <v>2468</v>
      </c>
      <c r="Q572" s="180">
        <v>32.5</v>
      </c>
      <c r="R572" s="175"/>
      <c r="S572" s="185"/>
      <c r="T572" s="177"/>
      <c r="U572" s="180"/>
      <c r="V572" s="175"/>
      <c r="W572" s="185"/>
      <c r="X572" s="177"/>
      <c r="Y572" s="180"/>
      <c r="Z572" s="175"/>
      <c r="AA572" s="176"/>
      <c r="AB572" s="177"/>
      <c r="AC572" s="173"/>
      <c r="AD572" s="138"/>
      <c r="AE572" s="181">
        <v>0</v>
      </c>
      <c r="AF572" s="182">
        <v>32.5</v>
      </c>
      <c r="AG572" s="182">
        <v>0</v>
      </c>
      <c r="AH572" s="182">
        <v>0</v>
      </c>
      <c r="AI572" s="183">
        <v>0</v>
      </c>
      <c r="AJ572" s="184">
        <v>32.5</v>
      </c>
    </row>
    <row r="573" spans="1:36" ht="18.75" customHeight="1" x14ac:dyDescent="0.25">
      <c r="A573" s="77"/>
      <c r="B573" s="188">
        <v>566</v>
      </c>
      <c r="C573" s="186" t="s">
        <v>2469</v>
      </c>
      <c r="D573" s="187" t="s">
        <v>928</v>
      </c>
      <c r="E573" s="166"/>
      <c r="F573" s="166"/>
      <c r="G573" s="167" t="s">
        <v>202</v>
      </c>
      <c r="H573" s="168"/>
      <c r="I573" s="169" t="s">
        <v>1247</v>
      </c>
      <c r="J573" s="170"/>
      <c r="K573" s="171"/>
      <c r="L573" s="172"/>
      <c r="M573" s="180"/>
      <c r="N573" s="170">
        <v>236</v>
      </c>
      <c r="O573" s="174" t="s">
        <v>2470</v>
      </c>
      <c r="P573" s="172" t="s">
        <v>2471</v>
      </c>
      <c r="Q573" s="180">
        <v>32</v>
      </c>
      <c r="R573" s="175"/>
      <c r="S573" s="185"/>
      <c r="T573" s="177"/>
      <c r="U573" s="180"/>
      <c r="V573" s="175"/>
      <c r="W573" s="185"/>
      <c r="X573" s="177"/>
      <c r="Y573" s="180"/>
      <c r="Z573" s="175"/>
      <c r="AA573" s="176"/>
      <c r="AB573" s="177"/>
      <c r="AC573" s="173"/>
      <c r="AD573" s="138"/>
      <c r="AE573" s="181">
        <v>0</v>
      </c>
      <c r="AF573" s="182">
        <v>32</v>
      </c>
      <c r="AG573" s="182">
        <v>0</v>
      </c>
      <c r="AH573" s="182">
        <v>0</v>
      </c>
      <c r="AI573" s="183">
        <v>0</v>
      </c>
      <c r="AJ573" s="184">
        <v>32</v>
      </c>
    </row>
    <row r="574" spans="1:36" ht="18.75" customHeight="1" x14ac:dyDescent="0.25">
      <c r="A574" s="77"/>
      <c r="B574" s="188">
        <v>567</v>
      </c>
      <c r="C574" s="186" t="s">
        <v>2472</v>
      </c>
      <c r="D574" s="187" t="s">
        <v>2473</v>
      </c>
      <c r="E574" s="166"/>
      <c r="F574" s="166"/>
      <c r="G574" s="167" t="s">
        <v>301</v>
      </c>
      <c r="H574" s="168"/>
      <c r="I574" s="169" t="s">
        <v>1029</v>
      </c>
      <c r="J574" s="170"/>
      <c r="K574" s="171"/>
      <c r="L574" s="172"/>
      <c r="M574" s="180"/>
      <c r="N574" s="170">
        <v>237</v>
      </c>
      <c r="O574" s="174" t="s">
        <v>2474</v>
      </c>
      <c r="P574" s="172" t="s">
        <v>2475</v>
      </c>
      <c r="Q574" s="180">
        <v>31.5</v>
      </c>
      <c r="R574" s="175"/>
      <c r="S574" s="185"/>
      <c r="T574" s="177"/>
      <c r="U574" s="180"/>
      <c r="V574" s="175"/>
      <c r="W574" s="185"/>
      <c r="X574" s="177"/>
      <c r="Y574" s="180"/>
      <c r="Z574" s="175"/>
      <c r="AA574" s="176"/>
      <c r="AB574" s="177"/>
      <c r="AC574" s="173"/>
      <c r="AD574" s="138"/>
      <c r="AE574" s="181">
        <v>0</v>
      </c>
      <c r="AF574" s="182">
        <v>31.5</v>
      </c>
      <c r="AG574" s="182">
        <v>0</v>
      </c>
      <c r="AH574" s="182">
        <v>0</v>
      </c>
      <c r="AI574" s="183">
        <v>0</v>
      </c>
      <c r="AJ574" s="184">
        <v>31.5</v>
      </c>
    </row>
    <row r="575" spans="1:36" ht="18.75" customHeight="1" x14ac:dyDescent="0.25">
      <c r="A575" s="77"/>
      <c r="B575" s="188">
        <v>568</v>
      </c>
      <c r="C575" s="186" t="s">
        <v>799</v>
      </c>
      <c r="D575" s="187" t="s">
        <v>33</v>
      </c>
      <c r="E575" s="166"/>
      <c r="F575" s="166"/>
      <c r="G575" s="167" t="s">
        <v>1062</v>
      </c>
      <c r="H575" s="168"/>
      <c r="I575" s="169" t="s">
        <v>2476</v>
      </c>
      <c r="J575" s="170"/>
      <c r="K575" s="171"/>
      <c r="L575" s="172"/>
      <c r="M575" s="180"/>
      <c r="N575" s="170">
        <v>238</v>
      </c>
      <c r="O575" s="174" t="s">
        <v>2477</v>
      </c>
      <c r="P575" s="172" t="s">
        <v>2478</v>
      </c>
      <c r="Q575" s="180">
        <v>31</v>
      </c>
      <c r="R575" s="175"/>
      <c r="S575" s="185"/>
      <c r="T575" s="177"/>
      <c r="U575" s="180"/>
      <c r="V575" s="175"/>
      <c r="W575" s="185"/>
      <c r="X575" s="177"/>
      <c r="Y575" s="180"/>
      <c r="Z575" s="175"/>
      <c r="AA575" s="176"/>
      <c r="AB575" s="177"/>
      <c r="AC575" s="173"/>
      <c r="AD575" s="138"/>
      <c r="AE575" s="181">
        <v>0</v>
      </c>
      <c r="AF575" s="182">
        <v>31</v>
      </c>
      <c r="AG575" s="182">
        <v>0</v>
      </c>
      <c r="AH575" s="182">
        <v>0</v>
      </c>
      <c r="AI575" s="183">
        <v>0</v>
      </c>
      <c r="AJ575" s="184">
        <v>31</v>
      </c>
    </row>
    <row r="576" spans="1:36" ht="18.75" customHeight="1" x14ac:dyDescent="0.25">
      <c r="A576" s="77"/>
      <c r="B576" s="188">
        <v>569</v>
      </c>
      <c r="C576" s="186" t="s">
        <v>2479</v>
      </c>
      <c r="D576" s="187" t="s">
        <v>263</v>
      </c>
      <c r="E576" s="166"/>
      <c r="F576" s="166"/>
      <c r="G576" s="167" t="s">
        <v>301</v>
      </c>
      <c r="H576" s="168"/>
      <c r="I576" s="169" t="s">
        <v>1224</v>
      </c>
      <c r="J576" s="170"/>
      <c r="K576" s="171"/>
      <c r="L576" s="172"/>
      <c r="M576" s="180"/>
      <c r="N576" s="170">
        <v>239</v>
      </c>
      <c r="O576" s="174" t="s">
        <v>2480</v>
      </c>
      <c r="P576" s="172" t="s">
        <v>2481</v>
      </c>
      <c r="Q576" s="180">
        <v>30.5</v>
      </c>
      <c r="R576" s="175"/>
      <c r="S576" s="185"/>
      <c r="T576" s="177"/>
      <c r="U576" s="180"/>
      <c r="V576" s="175"/>
      <c r="W576" s="185"/>
      <c r="X576" s="177"/>
      <c r="Y576" s="180"/>
      <c r="Z576" s="175"/>
      <c r="AA576" s="176"/>
      <c r="AB576" s="177"/>
      <c r="AC576" s="173"/>
      <c r="AD576" s="138"/>
      <c r="AE576" s="181">
        <v>0</v>
      </c>
      <c r="AF576" s="182">
        <v>30.5</v>
      </c>
      <c r="AG576" s="182">
        <v>0</v>
      </c>
      <c r="AH576" s="182">
        <v>0</v>
      </c>
      <c r="AI576" s="183">
        <v>0</v>
      </c>
      <c r="AJ576" s="184">
        <v>30.5</v>
      </c>
    </row>
    <row r="577" spans="1:36" ht="18.75" customHeight="1" x14ac:dyDescent="0.25">
      <c r="A577" s="77"/>
      <c r="B577" s="188">
        <v>570</v>
      </c>
      <c r="C577" s="186" t="s">
        <v>2482</v>
      </c>
      <c r="D577" s="187" t="s">
        <v>271</v>
      </c>
      <c r="E577" s="166"/>
      <c r="F577" s="166"/>
      <c r="G577" s="167" t="s">
        <v>202</v>
      </c>
      <c r="H577" s="168"/>
      <c r="I577" s="169" t="s">
        <v>2389</v>
      </c>
      <c r="J577" s="170"/>
      <c r="K577" s="171"/>
      <c r="L577" s="172"/>
      <c r="M577" s="180"/>
      <c r="N577" s="170">
        <v>240</v>
      </c>
      <c r="O577" s="174" t="s">
        <v>2483</v>
      </c>
      <c r="P577" s="172" t="s">
        <v>2484</v>
      </c>
      <c r="Q577" s="180">
        <v>30</v>
      </c>
      <c r="R577" s="175"/>
      <c r="S577" s="185"/>
      <c r="T577" s="177"/>
      <c r="U577" s="180"/>
      <c r="V577" s="175"/>
      <c r="W577" s="185"/>
      <c r="X577" s="177"/>
      <c r="Y577" s="180"/>
      <c r="Z577" s="175"/>
      <c r="AA577" s="176"/>
      <c r="AB577" s="177"/>
      <c r="AC577" s="173"/>
      <c r="AD577" s="138"/>
      <c r="AE577" s="181">
        <v>0</v>
      </c>
      <c r="AF577" s="182">
        <v>30</v>
      </c>
      <c r="AG577" s="182">
        <v>0</v>
      </c>
      <c r="AH577" s="182">
        <v>0</v>
      </c>
      <c r="AI577" s="183">
        <v>0</v>
      </c>
      <c r="AJ577" s="184">
        <v>30</v>
      </c>
    </row>
    <row r="578" spans="1:36" ht="18.75" customHeight="1" x14ac:dyDescent="0.25">
      <c r="A578" s="77"/>
      <c r="B578" s="188">
        <v>571</v>
      </c>
      <c r="C578" s="186" t="s">
        <v>2485</v>
      </c>
      <c r="D578" s="187" t="s">
        <v>40</v>
      </c>
      <c r="E578" s="166"/>
      <c r="F578" s="166"/>
      <c r="G578" s="167" t="s">
        <v>301</v>
      </c>
      <c r="H578" s="168"/>
      <c r="I578" s="169" t="s">
        <v>2359</v>
      </c>
      <c r="J578" s="170"/>
      <c r="K578" s="171"/>
      <c r="L578" s="172"/>
      <c r="M578" s="180"/>
      <c r="N578" s="170">
        <v>242</v>
      </c>
      <c r="O578" s="174" t="s">
        <v>2486</v>
      </c>
      <c r="P578" s="172" t="s">
        <v>2487</v>
      </c>
      <c r="Q578" s="180">
        <v>29</v>
      </c>
      <c r="R578" s="175"/>
      <c r="S578" s="185"/>
      <c r="T578" s="177"/>
      <c r="U578" s="180"/>
      <c r="V578" s="175"/>
      <c r="W578" s="185"/>
      <c r="X578" s="177"/>
      <c r="Y578" s="180"/>
      <c r="Z578" s="175"/>
      <c r="AA578" s="176"/>
      <c r="AB578" s="177"/>
      <c r="AC578" s="173"/>
      <c r="AD578" s="138"/>
      <c r="AE578" s="181">
        <v>0</v>
      </c>
      <c r="AF578" s="182">
        <v>29</v>
      </c>
      <c r="AG578" s="182">
        <v>0</v>
      </c>
      <c r="AH578" s="182">
        <v>0</v>
      </c>
      <c r="AI578" s="183">
        <v>0</v>
      </c>
      <c r="AJ578" s="184">
        <v>29</v>
      </c>
    </row>
    <row r="579" spans="1:36" ht="18.75" customHeight="1" x14ac:dyDescent="0.25">
      <c r="A579" s="77"/>
      <c r="B579" s="188">
        <v>572</v>
      </c>
      <c r="C579" s="186" t="s">
        <v>2488</v>
      </c>
      <c r="D579" s="187" t="s">
        <v>716</v>
      </c>
      <c r="E579" s="166"/>
      <c r="F579" s="166"/>
      <c r="G579" s="167" t="s">
        <v>202</v>
      </c>
      <c r="H579" s="168"/>
      <c r="I579" s="169" t="s">
        <v>2489</v>
      </c>
      <c r="J579" s="170"/>
      <c r="K579" s="171"/>
      <c r="L579" s="172"/>
      <c r="M579" s="180"/>
      <c r="N579" s="170">
        <v>244</v>
      </c>
      <c r="O579" s="174" t="s">
        <v>2490</v>
      </c>
      <c r="P579" s="172" t="s">
        <v>2491</v>
      </c>
      <c r="Q579" s="180">
        <v>28</v>
      </c>
      <c r="R579" s="175"/>
      <c r="S579" s="185"/>
      <c r="T579" s="177"/>
      <c r="U579" s="180"/>
      <c r="V579" s="175"/>
      <c r="W579" s="185"/>
      <c r="X579" s="177"/>
      <c r="Y579" s="180"/>
      <c r="Z579" s="175"/>
      <c r="AA579" s="176"/>
      <c r="AB579" s="177"/>
      <c r="AC579" s="173"/>
      <c r="AD579" s="138"/>
      <c r="AE579" s="181">
        <v>0</v>
      </c>
      <c r="AF579" s="182">
        <v>28</v>
      </c>
      <c r="AG579" s="182">
        <v>0</v>
      </c>
      <c r="AH579" s="182">
        <v>0</v>
      </c>
      <c r="AI579" s="183">
        <v>0</v>
      </c>
      <c r="AJ579" s="184">
        <v>28</v>
      </c>
    </row>
    <row r="580" spans="1:36" ht="18.75" customHeight="1" x14ac:dyDescent="0.25">
      <c r="A580" s="77"/>
      <c r="B580" s="188">
        <v>573</v>
      </c>
      <c r="C580" s="186" t="s">
        <v>2492</v>
      </c>
      <c r="D580" s="187" t="s">
        <v>333</v>
      </c>
      <c r="E580" s="166"/>
      <c r="F580" s="166"/>
      <c r="G580" s="167" t="s">
        <v>301</v>
      </c>
      <c r="H580" s="168"/>
      <c r="I580" s="169"/>
      <c r="J580" s="170"/>
      <c r="K580" s="171"/>
      <c r="L580" s="172"/>
      <c r="M580" s="180"/>
      <c r="N580" s="170">
        <v>247</v>
      </c>
      <c r="O580" s="174" t="s">
        <v>2493</v>
      </c>
      <c r="P580" s="172" t="s">
        <v>2494</v>
      </c>
      <c r="Q580" s="180">
        <v>26.5</v>
      </c>
      <c r="R580" s="175"/>
      <c r="S580" s="185"/>
      <c r="T580" s="177"/>
      <c r="U580" s="180"/>
      <c r="V580" s="175"/>
      <c r="W580" s="185"/>
      <c r="X580" s="177"/>
      <c r="Y580" s="180"/>
      <c r="Z580" s="175"/>
      <c r="AA580" s="176"/>
      <c r="AB580" s="177"/>
      <c r="AC580" s="173"/>
      <c r="AD580" s="138"/>
      <c r="AE580" s="181">
        <v>0</v>
      </c>
      <c r="AF580" s="182">
        <v>26.5</v>
      </c>
      <c r="AG580" s="182">
        <v>0</v>
      </c>
      <c r="AH580" s="182">
        <v>0</v>
      </c>
      <c r="AI580" s="183">
        <v>0</v>
      </c>
      <c r="AJ580" s="184">
        <v>26.5</v>
      </c>
    </row>
    <row r="581" spans="1:36" ht="18.75" customHeight="1" x14ac:dyDescent="0.25">
      <c r="A581" s="77"/>
      <c r="B581" s="188">
        <v>574</v>
      </c>
      <c r="C581" s="186" t="s">
        <v>2495</v>
      </c>
      <c r="D581" s="187" t="s">
        <v>2496</v>
      </c>
      <c r="E581" s="166"/>
      <c r="F581" s="166"/>
      <c r="G581" s="167" t="s">
        <v>417</v>
      </c>
      <c r="H581" s="168"/>
      <c r="I581" s="169" t="s">
        <v>2497</v>
      </c>
      <c r="J581" s="170"/>
      <c r="K581" s="171"/>
      <c r="L581" s="172"/>
      <c r="M581" s="180"/>
      <c r="N581" s="170">
        <v>248</v>
      </c>
      <c r="O581" s="174" t="s">
        <v>2498</v>
      </c>
      <c r="P581" s="172" t="s">
        <v>2499</v>
      </c>
      <c r="Q581" s="180">
        <v>26</v>
      </c>
      <c r="R581" s="175"/>
      <c r="S581" s="185"/>
      <c r="T581" s="177"/>
      <c r="U581" s="180"/>
      <c r="V581" s="175"/>
      <c r="W581" s="185"/>
      <c r="X581" s="177"/>
      <c r="Y581" s="180"/>
      <c r="Z581" s="175"/>
      <c r="AA581" s="176"/>
      <c r="AB581" s="177"/>
      <c r="AC581" s="173"/>
      <c r="AD581" s="138"/>
      <c r="AE581" s="181">
        <v>0</v>
      </c>
      <c r="AF581" s="182">
        <v>26</v>
      </c>
      <c r="AG581" s="182">
        <v>0</v>
      </c>
      <c r="AH581" s="182">
        <v>0</v>
      </c>
      <c r="AI581" s="183">
        <v>0</v>
      </c>
      <c r="AJ581" s="184">
        <v>26</v>
      </c>
    </row>
    <row r="582" spans="1:36" ht="18.75" customHeight="1" x14ac:dyDescent="0.25">
      <c r="A582" s="77"/>
      <c r="B582" s="188">
        <v>575</v>
      </c>
      <c r="C582" s="186" t="s">
        <v>2500</v>
      </c>
      <c r="D582" s="187" t="s">
        <v>285</v>
      </c>
      <c r="E582" s="166"/>
      <c r="F582" s="166"/>
      <c r="G582" s="167" t="s">
        <v>1062</v>
      </c>
      <c r="H582" s="168"/>
      <c r="I582" s="169" t="s">
        <v>1757</v>
      </c>
      <c r="J582" s="170"/>
      <c r="K582" s="171"/>
      <c r="L582" s="172"/>
      <c r="M582" s="180"/>
      <c r="N582" s="170">
        <v>249</v>
      </c>
      <c r="O582" s="174" t="s">
        <v>2501</v>
      </c>
      <c r="P582" s="172" t="s">
        <v>2502</v>
      </c>
      <c r="Q582" s="180">
        <v>25.5</v>
      </c>
      <c r="R582" s="175"/>
      <c r="S582" s="185"/>
      <c r="T582" s="177"/>
      <c r="U582" s="180"/>
      <c r="V582" s="175"/>
      <c r="W582" s="185"/>
      <c r="X582" s="177"/>
      <c r="Y582" s="180"/>
      <c r="Z582" s="175"/>
      <c r="AA582" s="176"/>
      <c r="AB582" s="177"/>
      <c r="AC582" s="173"/>
      <c r="AD582" s="138"/>
      <c r="AE582" s="181">
        <v>0</v>
      </c>
      <c r="AF582" s="182">
        <v>25.5</v>
      </c>
      <c r="AG582" s="182">
        <v>0</v>
      </c>
      <c r="AH582" s="182">
        <v>0</v>
      </c>
      <c r="AI582" s="183">
        <v>0</v>
      </c>
      <c r="AJ582" s="184">
        <v>25.5</v>
      </c>
    </row>
    <row r="583" spans="1:36" ht="18.75" customHeight="1" x14ac:dyDescent="0.25">
      <c r="A583" s="77"/>
      <c r="B583" s="188">
        <v>576</v>
      </c>
      <c r="C583" s="186" t="s">
        <v>2503</v>
      </c>
      <c r="D583" s="187" t="s">
        <v>996</v>
      </c>
      <c r="E583" s="166"/>
      <c r="F583" s="166"/>
      <c r="G583" s="167" t="s">
        <v>301</v>
      </c>
      <c r="H583" s="168"/>
      <c r="I583" s="169" t="s">
        <v>2504</v>
      </c>
      <c r="J583" s="170"/>
      <c r="K583" s="171"/>
      <c r="L583" s="172"/>
      <c r="M583" s="180"/>
      <c r="N583" s="170">
        <v>250</v>
      </c>
      <c r="O583" s="174" t="s">
        <v>2505</v>
      </c>
      <c r="P583" s="172" t="s">
        <v>2506</v>
      </c>
      <c r="Q583" s="180">
        <v>25</v>
      </c>
      <c r="R583" s="175"/>
      <c r="S583" s="185"/>
      <c r="T583" s="177"/>
      <c r="U583" s="180"/>
      <c r="V583" s="175"/>
      <c r="W583" s="185"/>
      <c r="X583" s="177"/>
      <c r="Y583" s="180"/>
      <c r="Z583" s="175"/>
      <c r="AA583" s="176"/>
      <c r="AB583" s="177"/>
      <c r="AC583" s="173"/>
      <c r="AD583" s="138"/>
      <c r="AE583" s="181">
        <v>0</v>
      </c>
      <c r="AF583" s="182">
        <v>25</v>
      </c>
      <c r="AG583" s="182">
        <v>0</v>
      </c>
      <c r="AH583" s="182">
        <v>0</v>
      </c>
      <c r="AI583" s="183">
        <v>0</v>
      </c>
      <c r="AJ583" s="184">
        <v>25</v>
      </c>
    </row>
    <row r="584" spans="1:36" ht="18.75" customHeight="1" x14ac:dyDescent="0.25">
      <c r="A584" s="77"/>
      <c r="B584" s="188">
        <v>577</v>
      </c>
      <c r="C584" s="186" t="s">
        <v>2507</v>
      </c>
      <c r="D584" s="187" t="s">
        <v>40</v>
      </c>
      <c r="E584" s="166"/>
      <c r="F584" s="166"/>
      <c r="G584" s="167" t="s">
        <v>202</v>
      </c>
      <c r="H584" s="168"/>
      <c r="I584" s="169"/>
      <c r="J584" s="170"/>
      <c r="K584" s="171"/>
      <c r="L584" s="172"/>
      <c r="M584" s="180"/>
      <c r="N584" s="170">
        <v>251</v>
      </c>
      <c r="O584" s="174" t="s">
        <v>2508</v>
      </c>
      <c r="P584" s="172" t="s">
        <v>2509</v>
      </c>
      <c r="Q584" s="180">
        <v>24.5</v>
      </c>
      <c r="R584" s="175"/>
      <c r="S584" s="185"/>
      <c r="T584" s="177"/>
      <c r="U584" s="180"/>
      <c r="V584" s="175"/>
      <c r="W584" s="185"/>
      <c r="X584" s="177"/>
      <c r="Y584" s="180"/>
      <c r="Z584" s="175"/>
      <c r="AA584" s="176"/>
      <c r="AB584" s="177"/>
      <c r="AC584" s="173"/>
      <c r="AD584" s="138"/>
      <c r="AE584" s="181">
        <v>0</v>
      </c>
      <c r="AF584" s="182">
        <v>24.5</v>
      </c>
      <c r="AG584" s="182">
        <v>0</v>
      </c>
      <c r="AH584" s="182">
        <v>0</v>
      </c>
      <c r="AI584" s="183">
        <v>0</v>
      </c>
      <c r="AJ584" s="184">
        <v>24.5</v>
      </c>
    </row>
    <row r="585" spans="1:36" ht="18.75" customHeight="1" x14ac:dyDescent="0.25">
      <c r="A585" s="77"/>
      <c r="B585" s="188">
        <v>578</v>
      </c>
      <c r="C585" s="186" t="s">
        <v>2111</v>
      </c>
      <c r="D585" s="187" t="s">
        <v>453</v>
      </c>
      <c r="E585" s="166"/>
      <c r="F585" s="166"/>
      <c r="G585" s="167" t="s">
        <v>301</v>
      </c>
      <c r="H585" s="168"/>
      <c r="I585" s="169" t="s">
        <v>730</v>
      </c>
      <c r="J585" s="170"/>
      <c r="K585" s="171"/>
      <c r="L585" s="172"/>
      <c r="M585" s="180"/>
      <c r="N585" s="170">
        <v>252</v>
      </c>
      <c r="O585" s="174" t="s">
        <v>2510</v>
      </c>
      <c r="P585" s="172" t="s">
        <v>2511</v>
      </c>
      <c r="Q585" s="180">
        <v>24</v>
      </c>
      <c r="R585" s="175"/>
      <c r="S585" s="185"/>
      <c r="T585" s="177"/>
      <c r="U585" s="180"/>
      <c r="V585" s="175"/>
      <c r="W585" s="185"/>
      <c r="X585" s="177"/>
      <c r="Y585" s="180"/>
      <c r="Z585" s="175"/>
      <c r="AA585" s="176"/>
      <c r="AB585" s="177"/>
      <c r="AC585" s="173"/>
      <c r="AD585" s="138"/>
      <c r="AE585" s="181">
        <v>0</v>
      </c>
      <c r="AF585" s="182">
        <v>24</v>
      </c>
      <c r="AG585" s="182">
        <v>0</v>
      </c>
      <c r="AH585" s="182">
        <v>0</v>
      </c>
      <c r="AI585" s="183">
        <v>0</v>
      </c>
      <c r="AJ585" s="184">
        <v>24</v>
      </c>
    </row>
    <row r="586" spans="1:36" ht="18.75" customHeight="1" x14ac:dyDescent="0.25">
      <c r="A586" s="77"/>
      <c r="B586" s="188">
        <v>579</v>
      </c>
      <c r="C586" s="186" t="s">
        <v>2512</v>
      </c>
      <c r="D586" s="187" t="s">
        <v>2513</v>
      </c>
      <c r="E586" s="166"/>
      <c r="F586" s="166"/>
      <c r="G586" s="167" t="s">
        <v>202</v>
      </c>
      <c r="H586" s="168"/>
      <c r="I586" s="169" t="s">
        <v>2514</v>
      </c>
      <c r="J586" s="170"/>
      <c r="K586" s="171"/>
      <c r="L586" s="172"/>
      <c r="M586" s="180"/>
      <c r="N586" s="170">
        <v>253</v>
      </c>
      <c r="O586" s="174" t="s">
        <v>2515</v>
      </c>
      <c r="P586" s="172" t="s">
        <v>2516</v>
      </c>
      <c r="Q586" s="180">
        <v>23.5</v>
      </c>
      <c r="R586" s="175"/>
      <c r="S586" s="185"/>
      <c r="T586" s="177"/>
      <c r="U586" s="180"/>
      <c r="V586" s="175"/>
      <c r="W586" s="185"/>
      <c r="X586" s="177"/>
      <c r="Y586" s="180"/>
      <c r="Z586" s="175"/>
      <c r="AA586" s="176"/>
      <c r="AB586" s="177"/>
      <c r="AC586" s="173"/>
      <c r="AD586" s="138"/>
      <c r="AE586" s="181">
        <v>0</v>
      </c>
      <c r="AF586" s="182">
        <v>23.5</v>
      </c>
      <c r="AG586" s="182">
        <v>0</v>
      </c>
      <c r="AH586" s="182">
        <v>0</v>
      </c>
      <c r="AI586" s="183">
        <v>0</v>
      </c>
      <c r="AJ586" s="184">
        <v>23.5</v>
      </c>
    </row>
    <row r="587" spans="1:36" ht="18.75" customHeight="1" x14ac:dyDescent="0.25">
      <c r="A587" s="77"/>
      <c r="B587" s="188">
        <v>580</v>
      </c>
      <c r="C587" s="186" t="s">
        <v>2517</v>
      </c>
      <c r="D587" s="187" t="s">
        <v>30</v>
      </c>
      <c r="E587" s="166"/>
      <c r="F587" s="166"/>
      <c r="G587" s="167" t="s">
        <v>202</v>
      </c>
      <c r="H587" s="168"/>
      <c r="I587" s="169" t="s">
        <v>2518</v>
      </c>
      <c r="J587" s="170"/>
      <c r="K587" s="171"/>
      <c r="L587" s="172"/>
      <c r="M587" s="180"/>
      <c r="N587" s="170">
        <v>254</v>
      </c>
      <c r="O587" s="174" t="s">
        <v>2519</v>
      </c>
      <c r="P587" s="172" t="s">
        <v>2520</v>
      </c>
      <c r="Q587" s="180">
        <v>23</v>
      </c>
      <c r="R587" s="175"/>
      <c r="S587" s="185"/>
      <c r="T587" s="177"/>
      <c r="U587" s="180"/>
      <c r="V587" s="175"/>
      <c r="W587" s="185"/>
      <c r="X587" s="177"/>
      <c r="Y587" s="180"/>
      <c r="Z587" s="175"/>
      <c r="AA587" s="176"/>
      <c r="AB587" s="177"/>
      <c r="AC587" s="173"/>
      <c r="AD587" s="138"/>
      <c r="AE587" s="181">
        <v>0</v>
      </c>
      <c r="AF587" s="182">
        <v>23</v>
      </c>
      <c r="AG587" s="182">
        <v>0</v>
      </c>
      <c r="AH587" s="182">
        <v>0</v>
      </c>
      <c r="AI587" s="183">
        <v>0</v>
      </c>
      <c r="AJ587" s="184">
        <v>23</v>
      </c>
    </row>
    <row r="588" spans="1:36" ht="18.75" customHeight="1" x14ac:dyDescent="0.25">
      <c r="A588" s="77"/>
      <c r="B588" s="188">
        <v>581</v>
      </c>
      <c r="C588" s="186" t="s">
        <v>2521</v>
      </c>
      <c r="D588" s="187" t="s">
        <v>2522</v>
      </c>
      <c r="E588" s="166"/>
      <c r="F588" s="166"/>
      <c r="G588" s="167" t="s">
        <v>202</v>
      </c>
      <c r="H588" s="168"/>
      <c r="I588" s="169" t="s">
        <v>2518</v>
      </c>
      <c r="J588" s="170"/>
      <c r="K588" s="171"/>
      <c r="L588" s="172"/>
      <c r="M588" s="180"/>
      <c r="N588" s="170">
        <v>255</v>
      </c>
      <c r="O588" s="174" t="s">
        <v>2523</v>
      </c>
      <c r="P588" s="172" t="s">
        <v>2524</v>
      </c>
      <c r="Q588" s="180">
        <v>22.5</v>
      </c>
      <c r="R588" s="175"/>
      <c r="S588" s="185"/>
      <c r="T588" s="177"/>
      <c r="U588" s="180"/>
      <c r="V588" s="175"/>
      <c r="W588" s="185"/>
      <c r="X588" s="177"/>
      <c r="Y588" s="180"/>
      <c r="Z588" s="175"/>
      <c r="AA588" s="176"/>
      <c r="AB588" s="177"/>
      <c r="AC588" s="173"/>
      <c r="AD588" s="138"/>
      <c r="AE588" s="181">
        <v>0</v>
      </c>
      <c r="AF588" s="182">
        <v>22.5</v>
      </c>
      <c r="AG588" s="182">
        <v>0</v>
      </c>
      <c r="AH588" s="182">
        <v>0</v>
      </c>
      <c r="AI588" s="183">
        <v>0</v>
      </c>
      <c r="AJ588" s="184">
        <v>22.5</v>
      </c>
    </row>
    <row r="589" spans="1:36" ht="18.75" customHeight="1" x14ac:dyDescent="0.25">
      <c r="A589" s="77"/>
      <c r="B589" s="188">
        <v>582</v>
      </c>
      <c r="C589" s="186" t="s">
        <v>2525</v>
      </c>
      <c r="D589" s="187" t="s">
        <v>48</v>
      </c>
      <c r="E589" s="166"/>
      <c r="F589" s="166"/>
      <c r="G589" s="167" t="s">
        <v>417</v>
      </c>
      <c r="H589" s="168"/>
      <c r="I589" s="169"/>
      <c r="J589" s="170"/>
      <c r="K589" s="171"/>
      <c r="L589" s="172"/>
      <c r="M589" s="180"/>
      <c r="N589" s="170">
        <v>256</v>
      </c>
      <c r="O589" s="174" t="s">
        <v>2526</v>
      </c>
      <c r="P589" s="172" t="s">
        <v>2527</v>
      </c>
      <c r="Q589" s="180">
        <v>22</v>
      </c>
      <c r="R589" s="175"/>
      <c r="S589" s="185"/>
      <c r="T589" s="177"/>
      <c r="U589" s="180"/>
      <c r="V589" s="175"/>
      <c r="W589" s="185"/>
      <c r="X589" s="177"/>
      <c r="Y589" s="180"/>
      <c r="Z589" s="175"/>
      <c r="AA589" s="176"/>
      <c r="AB589" s="177"/>
      <c r="AC589" s="173"/>
      <c r="AD589" s="138"/>
      <c r="AE589" s="181">
        <v>0</v>
      </c>
      <c r="AF589" s="182">
        <v>22</v>
      </c>
      <c r="AG589" s="182">
        <v>0</v>
      </c>
      <c r="AH589" s="182">
        <v>0</v>
      </c>
      <c r="AI589" s="183">
        <v>0</v>
      </c>
      <c r="AJ589" s="184">
        <v>22</v>
      </c>
    </row>
    <row r="590" spans="1:36" ht="18.75" customHeight="1" x14ac:dyDescent="0.25">
      <c r="A590" s="77"/>
      <c r="B590" s="188">
        <v>583</v>
      </c>
      <c r="C590" s="186" t="s">
        <v>2528</v>
      </c>
      <c r="D590" s="187" t="s">
        <v>2529</v>
      </c>
      <c r="E590" s="166"/>
      <c r="F590" s="166"/>
      <c r="G590" s="167" t="s">
        <v>1536</v>
      </c>
      <c r="H590" s="168"/>
      <c r="I590" s="169"/>
      <c r="J590" s="170"/>
      <c r="K590" s="171"/>
      <c r="L590" s="172"/>
      <c r="M590" s="180"/>
      <c r="N590" s="170">
        <v>257</v>
      </c>
      <c r="O590" s="174" t="s">
        <v>2530</v>
      </c>
      <c r="P590" s="172" t="s">
        <v>2531</v>
      </c>
      <c r="Q590" s="180">
        <v>21.5</v>
      </c>
      <c r="R590" s="175"/>
      <c r="S590" s="185"/>
      <c r="T590" s="177"/>
      <c r="U590" s="180"/>
      <c r="V590" s="175"/>
      <c r="W590" s="185"/>
      <c r="X590" s="177"/>
      <c r="Y590" s="180"/>
      <c r="Z590" s="175"/>
      <c r="AA590" s="176"/>
      <c r="AB590" s="177"/>
      <c r="AC590" s="173"/>
      <c r="AD590" s="138"/>
      <c r="AE590" s="181">
        <v>0</v>
      </c>
      <c r="AF590" s="182">
        <v>21.5</v>
      </c>
      <c r="AG590" s="182">
        <v>0</v>
      </c>
      <c r="AH590" s="182">
        <v>0</v>
      </c>
      <c r="AI590" s="183">
        <v>0</v>
      </c>
      <c r="AJ590" s="184">
        <v>21.5</v>
      </c>
    </row>
    <row r="591" spans="1:36" ht="18.75" customHeight="1" x14ac:dyDescent="0.25">
      <c r="A591" s="77"/>
      <c r="B591" s="188">
        <v>584</v>
      </c>
      <c r="C591" s="186" t="s">
        <v>2532</v>
      </c>
      <c r="D591" s="187" t="s">
        <v>1191</v>
      </c>
      <c r="E591" s="166"/>
      <c r="F591" s="166"/>
      <c r="G591" s="167" t="s">
        <v>417</v>
      </c>
      <c r="H591" s="168"/>
      <c r="I591" s="169"/>
      <c r="J591" s="170"/>
      <c r="K591" s="171"/>
      <c r="L591" s="172"/>
      <c r="M591" s="180"/>
      <c r="N591" s="170">
        <v>258</v>
      </c>
      <c r="O591" s="174" t="s">
        <v>2533</v>
      </c>
      <c r="P591" s="172" t="s">
        <v>2534</v>
      </c>
      <c r="Q591" s="180">
        <v>21</v>
      </c>
      <c r="R591" s="175"/>
      <c r="S591" s="185"/>
      <c r="T591" s="177"/>
      <c r="U591" s="180"/>
      <c r="V591" s="175"/>
      <c r="W591" s="185"/>
      <c r="X591" s="177"/>
      <c r="Y591" s="180"/>
      <c r="Z591" s="175"/>
      <c r="AA591" s="176"/>
      <c r="AB591" s="177"/>
      <c r="AC591" s="173"/>
      <c r="AD591" s="138"/>
      <c r="AE591" s="181">
        <v>0</v>
      </c>
      <c r="AF591" s="182">
        <v>21</v>
      </c>
      <c r="AG591" s="182">
        <v>0</v>
      </c>
      <c r="AH591" s="182">
        <v>0</v>
      </c>
      <c r="AI591" s="183">
        <v>0</v>
      </c>
      <c r="AJ591" s="184">
        <v>21</v>
      </c>
    </row>
    <row r="592" spans="1:36" ht="18.75" customHeight="1" x14ac:dyDescent="0.25">
      <c r="A592" s="77"/>
      <c r="B592" s="188">
        <v>585</v>
      </c>
      <c r="C592" s="186" t="s">
        <v>2535</v>
      </c>
      <c r="D592" s="187" t="s">
        <v>55</v>
      </c>
      <c r="E592" s="166"/>
      <c r="F592" s="166"/>
      <c r="G592" s="167" t="s">
        <v>202</v>
      </c>
      <c r="H592" s="168"/>
      <c r="I592" s="169" t="s">
        <v>2536</v>
      </c>
      <c r="J592" s="170"/>
      <c r="K592" s="171"/>
      <c r="L592" s="172"/>
      <c r="M592" s="180"/>
      <c r="N592" s="170">
        <v>259</v>
      </c>
      <c r="O592" s="174" t="s">
        <v>2537</v>
      </c>
      <c r="P592" s="172" t="s">
        <v>2538</v>
      </c>
      <c r="Q592" s="180">
        <v>20.5</v>
      </c>
      <c r="R592" s="175"/>
      <c r="S592" s="185"/>
      <c r="T592" s="177"/>
      <c r="U592" s="180"/>
      <c r="V592" s="175"/>
      <c r="W592" s="185"/>
      <c r="X592" s="177"/>
      <c r="Y592" s="180"/>
      <c r="Z592" s="175"/>
      <c r="AA592" s="176"/>
      <c r="AB592" s="177"/>
      <c r="AC592" s="173"/>
      <c r="AD592" s="138"/>
      <c r="AE592" s="181">
        <v>0</v>
      </c>
      <c r="AF592" s="182">
        <v>20.5</v>
      </c>
      <c r="AG592" s="182">
        <v>0</v>
      </c>
      <c r="AH592" s="182">
        <v>0</v>
      </c>
      <c r="AI592" s="183">
        <v>0</v>
      </c>
      <c r="AJ592" s="184">
        <v>20.5</v>
      </c>
    </row>
    <row r="593" spans="1:36" ht="18.75" customHeight="1" x14ac:dyDescent="0.25">
      <c r="A593" s="77"/>
      <c r="B593" s="188">
        <v>586</v>
      </c>
      <c r="C593" s="186" t="s">
        <v>2539</v>
      </c>
      <c r="D593" s="187" t="s">
        <v>453</v>
      </c>
      <c r="E593" s="166"/>
      <c r="F593" s="166"/>
      <c r="G593" s="167" t="s">
        <v>202</v>
      </c>
      <c r="H593" s="168"/>
      <c r="I593" s="169" t="s">
        <v>2540</v>
      </c>
      <c r="J593" s="170"/>
      <c r="K593" s="171"/>
      <c r="L593" s="172"/>
      <c r="M593" s="180"/>
      <c r="N593" s="170">
        <v>260</v>
      </c>
      <c r="O593" s="174" t="s">
        <v>2541</v>
      </c>
      <c r="P593" s="172" t="s">
        <v>2542</v>
      </c>
      <c r="Q593" s="180">
        <v>20</v>
      </c>
      <c r="R593" s="175"/>
      <c r="S593" s="185"/>
      <c r="T593" s="177"/>
      <c r="U593" s="180"/>
      <c r="V593" s="175"/>
      <c r="W593" s="185"/>
      <c r="X593" s="177"/>
      <c r="Y593" s="180"/>
      <c r="Z593" s="175"/>
      <c r="AA593" s="176"/>
      <c r="AB593" s="177"/>
      <c r="AC593" s="173"/>
      <c r="AD593" s="138"/>
      <c r="AE593" s="181">
        <v>0</v>
      </c>
      <c r="AF593" s="182">
        <v>20</v>
      </c>
      <c r="AG593" s="182">
        <v>0</v>
      </c>
      <c r="AH593" s="182">
        <v>0</v>
      </c>
      <c r="AI593" s="183">
        <v>0</v>
      </c>
      <c r="AJ593" s="184">
        <v>20</v>
      </c>
    </row>
    <row r="594" spans="1:36" ht="18.75" customHeight="1" x14ac:dyDescent="0.25">
      <c r="A594" s="77"/>
      <c r="B594" s="188">
        <v>587</v>
      </c>
      <c r="C594" s="186" t="s">
        <v>2543</v>
      </c>
      <c r="D594" s="187" t="s">
        <v>2544</v>
      </c>
      <c r="E594" s="166"/>
      <c r="F594" s="166"/>
      <c r="G594" s="167" t="s">
        <v>301</v>
      </c>
      <c r="H594" s="168"/>
      <c r="I594" s="169"/>
      <c r="J594" s="170"/>
      <c r="K594" s="171"/>
      <c r="L594" s="172"/>
      <c r="M594" s="180"/>
      <c r="N594" s="170">
        <v>261</v>
      </c>
      <c r="O594" s="174" t="s">
        <v>2545</v>
      </c>
      <c r="P594" s="172" t="s">
        <v>2546</v>
      </c>
      <c r="Q594" s="180">
        <v>19.5</v>
      </c>
      <c r="R594" s="175"/>
      <c r="S594" s="185"/>
      <c r="T594" s="177"/>
      <c r="U594" s="180"/>
      <c r="V594" s="175"/>
      <c r="W594" s="185"/>
      <c r="X594" s="177"/>
      <c r="Y594" s="180"/>
      <c r="Z594" s="175"/>
      <c r="AA594" s="176"/>
      <c r="AB594" s="177"/>
      <c r="AC594" s="173"/>
      <c r="AD594" s="138"/>
      <c r="AE594" s="181">
        <v>0</v>
      </c>
      <c r="AF594" s="182">
        <v>19.5</v>
      </c>
      <c r="AG594" s="182">
        <v>0</v>
      </c>
      <c r="AH594" s="182">
        <v>0</v>
      </c>
      <c r="AI594" s="183">
        <v>0</v>
      </c>
      <c r="AJ594" s="184">
        <v>19.5</v>
      </c>
    </row>
    <row r="595" spans="1:36" ht="18.75" customHeight="1" x14ac:dyDescent="0.25">
      <c r="A595" s="77"/>
      <c r="B595" s="188">
        <v>588</v>
      </c>
      <c r="C595" s="186" t="s">
        <v>2547</v>
      </c>
      <c r="D595" s="187" t="s">
        <v>285</v>
      </c>
      <c r="E595" s="166"/>
      <c r="F595" s="166"/>
      <c r="G595" s="167" t="s">
        <v>202</v>
      </c>
      <c r="H595" s="168"/>
      <c r="I595" s="169" t="s">
        <v>660</v>
      </c>
      <c r="J595" s="170"/>
      <c r="K595" s="171"/>
      <c r="L595" s="172"/>
      <c r="M595" s="180"/>
      <c r="N595" s="170">
        <v>262</v>
      </c>
      <c r="O595" s="174" t="s">
        <v>2548</v>
      </c>
      <c r="P595" s="172" t="s">
        <v>2549</v>
      </c>
      <c r="Q595" s="180">
        <v>19</v>
      </c>
      <c r="R595" s="175"/>
      <c r="S595" s="185"/>
      <c r="T595" s="177"/>
      <c r="U595" s="180"/>
      <c r="V595" s="175"/>
      <c r="W595" s="185"/>
      <c r="X595" s="177"/>
      <c r="Y595" s="180"/>
      <c r="Z595" s="175"/>
      <c r="AA595" s="176"/>
      <c r="AB595" s="177"/>
      <c r="AC595" s="173"/>
      <c r="AD595" s="138"/>
      <c r="AE595" s="181">
        <v>0</v>
      </c>
      <c r="AF595" s="182">
        <v>19</v>
      </c>
      <c r="AG595" s="182">
        <v>0</v>
      </c>
      <c r="AH595" s="182">
        <v>0</v>
      </c>
      <c r="AI595" s="183">
        <v>0</v>
      </c>
      <c r="AJ595" s="184">
        <v>19</v>
      </c>
    </row>
    <row r="596" spans="1:36" ht="18.75" customHeight="1" x14ac:dyDescent="0.25">
      <c r="A596" s="77"/>
      <c r="B596" s="188">
        <v>589</v>
      </c>
      <c r="C596" s="186" t="s">
        <v>1948</v>
      </c>
      <c r="D596" s="187" t="s">
        <v>263</v>
      </c>
      <c r="E596" s="166"/>
      <c r="F596" s="166"/>
      <c r="G596" s="167" t="s">
        <v>417</v>
      </c>
      <c r="H596" s="168"/>
      <c r="I596" s="169"/>
      <c r="J596" s="170"/>
      <c r="K596" s="171"/>
      <c r="L596" s="172"/>
      <c r="M596" s="180"/>
      <c r="N596" s="170">
        <v>263</v>
      </c>
      <c r="O596" s="174" t="s">
        <v>2550</v>
      </c>
      <c r="P596" s="172" t="s">
        <v>2551</v>
      </c>
      <c r="Q596" s="180">
        <v>18.5</v>
      </c>
      <c r="R596" s="175"/>
      <c r="S596" s="185"/>
      <c r="T596" s="177"/>
      <c r="U596" s="180"/>
      <c r="V596" s="175"/>
      <c r="W596" s="185"/>
      <c r="X596" s="177"/>
      <c r="Y596" s="180"/>
      <c r="Z596" s="175"/>
      <c r="AA596" s="176"/>
      <c r="AB596" s="177"/>
      <c r="AC596" s="173"/>
      <c r="AD596" s="138"/>
      <c r="AE596" s="181">
        <v>0</v>
      </c>
      <c r="AF596" s="182">
        <v>18.5</v>
      </c>
      <c r="AG596" s="182">
        <v>0</v>
      </c>
      <c r="AH596" s="182">
        <v>0</v>
      </c>
      <c r="AI596" s="183">
        <v>0</v>
      </c>
      <c r="AJ596" s="184">
        <v>18.5</v>
      </c>
    </row>
    <row r="597" spans="1:36" ht="18.75" customHeight="1" x14ac:dyDescent="0.25">
      <c r="A597" s="77"/>
      <c r="B597" s="188">
        <v>590</v>
      </c>
      <c r="C597" s="186" t="s">
        <v>2552</v>
      </c>
      <c r="D597" s="187" t="s">
        <v>446</v>
      </c>
      <c r="E597" s="166"/>
      <c r="F597" s="166"/>
      <c r="G597" s="167" t="s">
        <v>202</v>
      </c>
      <c r="H597" s="168"/>
      <c r="I597" s="169" t="s">
        <v>807</v>
      </c>
      <c r="J597" s="170"/>
      <c r="K597" s="171"/>
      <c r="L597" s="172"/>
      <c r="M597" s="180"/>
      <c r="N597" s="170">
        <v>265</v>
      </c>
      <c r="O597" s="174" t="s">
        <v>2553</v>
      </c>
      <c r="P597" s="172" t="s">
        <v>2554</v>
      </c>
      <c r="Q597" s="180">
        <v>17.5</v>
      </c>
      <c r="R597" s="175"/>
      <c r="S597" s="185"/>
      <c r="T597" s="177"/>
      <c r="U597" s="180"/>
      <c r="V597" s="175"/>
      <c r="W597" s="185"/>
      <c r="X597" s="177"/>
      <c r="Y597" s="180"/>
      <c r="Z597" s="175"/>
      <c r="AA597" s="176"/>
      <c r="AB597" s="177"/>
      <c r="AC597" s="173"/>
      <c r="AD597" s="138"/>
      <c r="AE597" s="181">
        <v>0</v>
      </c>
      <c r="AF597" s="182">
        <v>17.5</v>
      </c>
      <c r="AG597" s="182">
        <v>0</v>
      </c>
      <c r="AH597" s="182">
        <v>0</v>
      </c>
      <c r="AI597" s="183">
        <v>0</v>
      </c>
      <c r="AJ597" s="184">
        <v>17.5</v>
      </c>
    </row>
    <row r="598" spans="1:36" ht="18.75" customHeight="1" x14ac:dyDescent="0.25">
      <c r="A598" s="77"/>
      <c r="B598" s="188">
        <v>591</v>
      </c>
      <c r="C598" s="186" t="s">
        <v>2555</v>
      </c>
      <c r="D598" s="187" t="s">
        <v>1638</v>
      </c>
      <c r="E598" s="166"/>
      <c r="F598" s="166"/>
      <c r="G598" s="167" t="s">
        <v>279</v>
      </c>
      <c r="H598" s="168"/>
      <c r="I598" s="169"/>
      <c r="J598" s="170"/>
      <c r="K598" s="171"/>
      <c r="L598" s="172"/>
      <c r="M598" s="180"/>
      <c r="N598" s="170">
        <v>266</v>
      </c>
      <c r="O598" s="174" t="s">
        <v>2556</v>
      </c>
      <c r="P598" s="172" t="s">
        <v>2557</v>
      </c>
      <c r="Q598" s="180">
        <v>17</v>
      </c>
      <c r="R598" s="175"/>
      <c r="S598" s="185"/>
      <c r="T598" s="177"/>
      <c r="U598" s="180"/>
      <c r="V598" s="175"/>
      <c r="W598" s="185"/>
      <c r="X598" s="177"/>
      <c r="Y598" s="180"/>
      <c r="Z598" s="175"/>
      <c r="AA598" s="176"/>
      <c r="AB598" s="177"/>
      <c r="AC598" s="173"/>
      <c r="AD598" s="138"/>
      <c r="AE598" s="181">
        <v>0</v>
      </c>
      <c r="AF598" s="182">
        <v>17</v>
      </c>
      <c r="AG598" s="182">
        <v>0</v>
      </c>
      <c r="AH598" s="182">
        <v>0</v>
      </c>
      <c r="AI598" s="183">
        <v>0</v>
      </c>
      <c r="AJ598" s="184">
        <v>17</v>
      </c>
    </row>
    <row r="599" spans="1:36" ht="18.75" customHeight="1" x14ac:dyDescent="0.25">
      <c r="A599" s="77"/>
      <c r="B599" s="188">
        <v>592</v>
      </c>
      <c r="C599" s="186" t="s">
        <v>2558</v>
      </c>
      <c r="D599" s="187" t="s">
        <v>340</v>
      </c>
      <c r="E599" s="166"/>
      <c r="F599" s="166"/>
      <c r="G599" s="167" t="s">
        <v>202</v>
      </c>
      <c r="H599" s="168"/>
      <c r="I599" s="169" t="s">
        <v>2008</v>
      </c>
      <c r="J599" s="170"/>
      <c r="K599" s="171"/>
      <c r="L599" s="172"/>
      <c r="M599" s="180"/>
      <c r="N599" s="170">
        <v>268</v>
      </c>
      <c r="O599" s="174" t="s">
        <v>2559</v>
      </c>
      <c r="P599" s="172" t="s">
        <v>2560</v>
      </c>
      <c r="Q599" s="180">
        <v>16</v>
      </c>
      <c r="R599" s="175"/>
      <c r="S599" s="185"/>
      <c r="T599" s="177"/>
      <c r="U599" s="180"/>
      <c r="V599" s="175"/>
      <c r="W599" s="185"/>
      <c r="X599" s="177"/>
      <c r="Y599" s="180"/>
      <c r="Z599" s="175"/>
      <c r="AA599" s="176"/>
      <c r="AB599" s="177"/>
      <c r="AC599" s="173"/>
      <c r="AD599" s="138"/>
      <c r="AE599" s="181">
        <v>0</v>
      </c>
      <c r="AF599" s="182">
        <v>16</v>
      </c>
      <c r="AG599" s="182">
        <v>0</v>
      </c>
      <c r="AH599" s="182">
        <v>0</v>
      </c>
      <c r="AI599" s="183">
        <v>0</v>
      </c>
      <c r="AJ599" s="184">
        <v>16</v>
      </c>
    </row>
    <row r="600" spans="1:36" ht="18.75" customHeight="1" x14ac:dyDescent="0.25">
      <c r="A600" s="77"/>
      <c r="B600" s="188">
        <v>593</v>
      </c>
      <c r="C600" s="186" t="s">
        <v>2561</v>
      </c>
      <c r="D600" s="187" t="s">
        <v>2562</v>
      </c>
      <c r="E600" s="166"/>
      <c r="F600" s="166"/>
      <c r="G600" s="167" t="s">
        <v>1536</v>
      </c>
      <c r="H600" s="168"/>
      <c r="I600" s="169" t="s">
        <v>1666</v>
      </c>
      <c r="J600" s="170"/>
      <c r="K600" s="171"/>
      <c r="L600" s="172"/>
      <c r="M600" s="180"/>
      <c r="N600" s="170">
        <v>269</v>
      </c>
      <c r="O600" s="174" t="s">
        <v>2563</v>
      </c>
      <c r="P600" s="172" t="s">
        <v>2564</v>
      </c>
      <c r="Q600" s="180">
        <v>15.5</v>
      </c>
      <c r="R600" s="175"/>
      <c r="S600" s="185"/>
      <c r="T600" s="177"/>
      <c r="U600" s="180"/>
      <c r="V600" s="175"/>
      <c r="W600" s="185"/>
      <c r="X600" s="177"/>
      <c r="Y600" s="180"/>
      <c r="Z600" s="175"/>
      <c r="AA600" s="176"/>
      <c r="AB600" s="177"/>
      <c r="AC600" s="173"/>
      <c r="AD600" s="138"/>
      <c r="AE600" s="181">
        <v>0</v>
      </c>
      <c r="AF600" s="182">
        <v>15.5</v>
      </c>
      <c r="AG600" s="182">
        <v>0</v>
      </c>
      <c r="AH600" s="182">
        <v>0</v>
      </c>
      <c r="AI600" s="183">
        <v>0</v>
      </c>
      <c r="AJ600" s="184">
        <v>15.5</v>
      </c>
    </row>
    <row r="601" spans="1:36" ht="18.75" customHeight="1" x14ac:dyDescent="0.25">
      <c r="A601" s="77"/>
      <c r="B601" s="188">
        <v>594</v>
      </c>
      <c r="C601" s="186" t="s">
        <v>2565</v>
      </c>
      <c r="D601" s="187" t="s">
        <v>30</v>
      </c>
      <c r="E601" s="166"/>
      <c r="F601" s="166"/>
      <c r="G601" s="167" t="s">
        <v>202</v>
      </c>
      <c r="H601" s="168"/>
      <c r="I601" s="169"/>
      <c r="J601" s="170"/>
      <c r="K601" s="171"/>
      <c r="L601" s="172"/>
      <c r="M601" s="180"/>
      <c r="N601" s="170">
        <v>270</v>
      </c>
      <c r="O601" s="174" t="s">
        <v>2566</v>
      </c>
      <c r="P601" s="172" t="s">
        <v>2567</v>
      </c>
      <c r="Q601" s="180">
        <v>15</v>
      </c>
      <c r="R601" s="175"/>
      <c r="S601" s="185"/>
      <c r="T601" s="177"/>
      <c r="U601" s="180"/>
      <c r="V601" s="175"/>
      <c r="W601" s="185"/>
      <c r="X601" s="177"/>
      <c r="Y601" s="180"/>
      <c r="Z601" s="175"/>
      <c r="AA601" s="176"/>
      <c r="AB601" s="177"/>
      <c r="AC601" s="173"/>
      <c r="AD601" s="138"/>
      <c r="AE601" s="181">
        <v>0</v>
      </c>
      <c r="AF601" s="182">
        <v>15</v>
      </c>
      <c r="AG601" s="182">
        <v>0</v>
      </c>
      <c r="AH601" s="182">
        <v>0</v>
      </c>
      <c r="AI601" s="183">
        <v>0</v>
      </c>
      <c r="AJ601" s="184">
        <v>15</v>
      </c>
    </row>
    <row r="602" spans="1:36" ht="18.75" customHeight="1" x14ac:dyDescent="0.25">
      <c r="A602" s="77"/>
      <c r="B602" s="188">
        <v>595</v>
      </c>
      <c r="C602" s="186" t="s">
        <v>2049</v>
      </c>
      <c r="D602" s="187" t="s">
        <v>453</v>
      </c>
      <c r="E602" s="166"/>
      <c r="F602" s="166"/>
      <c r="G602" s="167" t="s">
        <v>301</v>
      </c>
      <c r="H602" s="168"/>
      <c r="I602" s="169"/>
      <c r="J602" s="170"/>
      <c r="K602" s="171"/>
      <c r="L602" s="172"/>
      <c r="M602" s="180"/>
      <c r="N602" s="170">
        <v>271</v>
      </c>
      <c r="O602" s="174" t="s">
        <v>2568</v>
      </c>
      <c r="P602" s="172" t="s">
        <v>2569</v>
      </c>
      <c r="Q602" s="180">
        <v>14.5</v>
      </c>
      <c r="R602" s="175"/>
      <c r="S602" s="185"/>
      <c r="T602" s="177"/>
      <c r="U602" s="180"/>
      <c r="V602" s="175"/>
      <c r="W602" s="185"/>
      <c r="X602" s="177"/>
      <c r="Y602" s="180"/>
      <c r="Z602" s="175"/>
      <c r="AA602" s="176"/>
      <c r="AB602" s="177"/>
      <c r="AC602" s="173"/>
      <c r="AD602" s="138"/>
      <c r="AE602" s="181">
        <v>0</v>
      </c>
      <c r="AF602" s="182">
        <v>14.5</v>
      </c>
      <c r="AG602" s="182">
        <v>0</v>
      </c>
      <c r="AH602" s="182">
        <v>0</v>
      </c>
      <c r="AI602" s="183">
        <v>0</v>
      </c>
      <c r="AJ602" s="184">
        <v>14.5</v>
      </c>
    </row>
    <row r="603" spans="1:36" ht="18.75" customHeight="1" x14ac:dyDescent="0.25">
      <c r="A603" s="77"/>
      <c r="B603" s="188">
        <v>596</v>
      </c>
      <c r="C603" s="186" t="s">
        <v>2570</v>
      </c>
      <c r="D603" s="187" t="s">
        <v>453</v>
      </c>
      <c r="E603" s="166"/>
      <c r="F603" s="166"/>
      <c r="G603" s="167" t="s">
        <v>202</v>
      </c>
      <c r="H603" s="168"/>
      <c r="I603" s="169" t="s">
        <v>1497</v>
      </c>
      <c r="J603" s="170"/>
      <c r="K603" s="171"/>
      <c r="L603" s="172"/>
      <c r="M603" s="180"/>
      <c r="N603" s="170">
        <v>272</v>
      </c>
      <c r="O603" s="174" t="s">
        <v>2571</v>
      </c>
      <c r="P603" s="172" t="s">
        <v>2572</v>
      </c>
      <c r="Q603" s="180">
        <v>14</v>
      </c>
      <c r="R603" s="175"/>
      <c r="S603" s="185"/>
      <c r="T603" s="177"/>
      <c r="U603" s="180"/>
      <c r="V603" s="175"/>
      <c r="W603" s="185"/>
      <c r="X603" s="177"/>
      <c r="Y603" s="180"/>
      <c r="Z603" s="175"/>
      <c r="AA603" s="176"/>
      <c r="AB603" s="177"/>
      <c r="AC603" s="173"/>
      <c r="AD603" s="138"/>
      <c r="AE603" s="181">
        <v>0</v>
      </c>
      <c r="AF603" s="182">
        <v>14</v>
      </c>
      <c r="AG603" s="182">
        <v>0</v>
      </c>
      <c r="AH603" s="182">
        <v>0</v>
      </c>
      <c r="AI603" s="183">
        <v>0</v>
      </c>
      <c r="AJ603" s="184">
        <v>14</v>
      </c>
    </row>
    <row r="604" spans="1:36" ht="18.75" customHeight="1" x14ac:dyDescent="0.25">
      <c r="A604" s="77"/>
      <c r="B604" s="188">
        <v>597</v>
      </c>
      <c r="C604" s="186" t="s">
        <v>2573</v>
      </c>
      <c r="D604" s="187" t="s">
        <v>39</v>
      </c>
      <c r="E604" s="166"/>
      <c r="F604" s="166"/>
      <c r="G604" s="167" t="s">
        <v>417</v>
      </c>
      <c r="H604" s="168"/>
      <c r="I604" s="169" t="s">
        <v>2574</v>
      </c>
      <c r="J604" s="170"/>
      <c r="K604" s="171"/>
      <c r="L604" s="172"/>
      <c r="M604" s="180"/>
      <c r="N604" s="170">
        <v>273</v>
      </c>
      <c r="O604" s="174" t="s">
        <v>2575</v>
      </c>
      <c r="P604" s="172" t="s">
        <v>2576</v>
      </c>
      <c r="Q604" s="180">
        <v>13.5</v>
      </c>
      <c r="R604" s="175"/>
      <c r="S604" s="185"/>
      <c r="T604" s="177"/>
      <c r="U604" s="180"/>
      <c r="V604" s="175"/>
      <c r="W604" s="185"/>
      <c r="X604" s="177"/>
      <c r="Y604" s="180"/>
      <c r="Z604" s="175"/>
      <c r="AA604" s="176"/>
      <c r="AB604" s="177"/>
      <c r="AC604" s="173"/>
      <c r="AD604" s="138"/>
      <c r="AE604" s="181">
        <v>0</v>
      </c>
      <c r="AF604" s="182">
        <v>13.5</v>
      </c>
      <c r="AG604" s="182">
        <v>0</v>
      </c>
      <c r="AH604" s="182">
        <v>0</v>
      </c>
      <c r="AI604" s="183">
        <v>0</v>
      </c>
      <c r="AJ604" s="184">
        <v>13.5</v>
      </c>
    </row>
    <row r="605" spans="1:36" ht="18.75" customHeight="1" x14ac:dyDescent="0.25">
      <c r="A605" s="77"/>
      <c r="B605" s="188">
        <v>598</v>
      </c>
      <c r="C605" s="186" t="s">
        <v>2577</v>
      </c>
      <c r="D605" s="187" t="s">
        <v>446</v>
      </c>
      <c r="E605" s="166"/>
      <c r="F605" s="166"/>
      <c r="G605" s="167" t="s">
        <v>202</v>
      </c>
      <c r="H605" s="168"/>
      <c r="I605" s="169" t="s">
        <v>2578</v>
      </c>
      <c r="J605" s="170"/>
      <c r="K605" s="171"/>
      <c r="L605" s="172"/>
      <c r="M605" s="180"/>
      <c r="N605" s="170">
        <v>274</v>
      </c>
      <c r="O605" s="174" t="s">
        <v>2579</v>
      </c>
      <c r="P605" s="172" t="s">
        <v>2580</v>
      </c>
      <c r="Q605" s="180">
        <v>13</v>
      </c>
      <c r="R605" s="175"/>
      <c r="S605" s="185"/>
      <c r="T605" s="177"/>
      <c r="U605" s="180"/>
      <c r="V605" s="175"/>
      <c r="W605" s="185"/>
      <c r="X605" s="177"/>
      <c r="Y605" s="180"/>
      <c r="Z605" s="175"/>
      <c r="AA605" s="176"/>
      <c r="AB605" s="177"/>
      <c r="AC605" s="173"/>
      <c r="AD605" s="138"/>
      <c r="AE605" s="181">
        <v>0</v>
      </c>
      <c r="AF605" s="182">
        <v>13</v>
      </c>
      <c r="AG605" s="182">
        <v>0</v>
      </c>
      <c r="AH605" s="182">
        <v>0</v>
      </c>
      <c r="AI605" s="183">
        <v>0</v>
      </c>
      <c r="AJ605" s="184">
        <v>13</v>
      </c>
    </row>
    <row r="606" spans="1:36" ht="18.75" customHeight="1" x14ac:dyDescent="0.25">
      <c r="A606" s="77"/>
      <c r="B606" s="188">
        <v>599</v>
      </c>
      <c r="C606" s="186" t="s">
        <v>2581</v>
      </c>
      <c r="D606" s="187" t="s">
        <v>340</v>
      </c>
      <c r="E606" s="166"/>
      <c r="F606" s="166"/>
      <c r="G606" s="167" t="s">
        <v>301</v>
      </c>
      <c r="H606" s="168"/>
      <c r="I606" s="169"/>
      <c r="J606" s="170"/>
      <c r="K606" s="171"/>
      <c r="L606" s="172"/>
      <c r="M606" s="180"/>
      <c r="N606" s="170">
        <v>275</v>
      </c>
      <c r="O606" s="174" t="s">
        <v>2582</v>
      </c>
      <c r="P606" s="172" t="s">
        <v>2583</v>
      </c>
      <c r="Q606" s="180">
        <v>12.5</v>
      </c>
      <c r="R606" s="175"/>
      <c r="S606" s="185"/>
      <c r="T606" s="177"/>
      <c r="U606" s="180"/>
      <c r="V606" s="175"/>
      <c r="W606" s="185"/>
      <c r="X606" s="177"/>
      <c r="Y606" s="180"/>
      <c r="Z606" s="175"/>
      <c r="AA606" s="176"/>
      <c r="AB606" s="177"/>
      <c r="AC606" s="173"/>
      <c r="AD606" s="138"/>
      <c r="AE606" s="181">
        <v>0</v>
      </c>
      <c r="AF606" s="182">
        <v>12.5</v>
      </c>
      <c r="AG606" s="182">
        <v>0</v>
      </c>
      <c r="AH606" s="182">
        <v>0</v>
      </c>
      <c r="AI606" s="183">
        <v>0</v>
      </c>
      <c r="AJ606" s="184">
        <v>12.5</v>
      </c>
    </row>
    <row r="607" spans="1:36" ht="18.75" customHeight="1" x14ac:dyDescent="0.25">
      <c r="A607" s="77"/>
      <c r="B607" s="188">
        <v>600</v>
      </c>
      <c r="C607" s="186" t="s">
        <v>2584</v>
      </c>
      <c r="D607" s="187" t="s">
        <v>29</v>
      </c>
      <c r="E607" s="166"/>
      <c r="F607" s="166"/>
      <c r="G607" s="167" t="s">
        <v>202</v>
      </c>
      <c r="H607" s="168"/>
      <c r="I607" s="169" t="s">
        <v>2585</v>
      </c>
      <c r="J607" s="170"/>
      <c r="K607" s="171"/>
      <c r="L607" s="172"/>
      <c r="M607" s="180"/>
      <c r="N607" s="170">
        <v>276</v>
      </c>
      <c r="O607" s="174" t="s">
        <v>2586</v>
      </c>
      <c r="P607" s="172" t="s">
        <v>2583</v>
      </c>
      <c r="Q607" s="180">
        <v>12</v>
      </c>
      <c r="R607" s="175"/>
      <c r="S607" s="185"/>
      <c r="T607" s="177"/>
      <c r="U607" s="180"/>
      <c r="V607" s="175"/>
      <c r="W607" s="185"/>
      <c r="X607" s="177"/>
      <c r="Y607" s="180"/>
      <c r="Z607" s="175"/>
      <c r="AA607" s="176"/>
      <c r="AB607" s="177"/>
      <c r="AC607" s="173"/>
      <c r="AD607" s="138"/>
      <c r="AE607" s="181">
        <v>0</v>
      </c>
      <c r="AF607" s="182">
        <v>12</v>
      </c>
      <c r="AG607" s="182">
        <v>0</v>
      </c>
      <c r="AH607" s="182">
        <v>0</v>
      </c>
      <c r="AI607" s="183">
        <v>0</v>
      </c>
      <c r="AJ607" s="184">
        <v>12</v>
      </c>
    </row>
    <row r="608" spans="1:36" ht="18.75" customHeight="1" x14ac:dyDescent="0.25">
      <c r="A608" s="77"/>
      <c r="B608" s="188">
        <v>601</v>
      </c>
      <c r="C608" s="186" t="s">
        <v>2587</v>
      </c>
      <c r="D608" s="187" t="s">
        <v>453</v>
      </c>
      <c r="E608" s="166"/>
      <c r="F608" s="166"/>
      <c r="G608" s="167" t="s">
        <v>301</v>
      </c>
      <c r="H608" s="168"/>
      <c r="I608" s="169" t="s">
        <v>2588</v>
      </c>
      <c r="J608" s="170"/>
      <c r="K608" s="171"/>
      <c r="L608" s="172"/>
      <c r="M608" s="180"/>
      <c r="N608" s="170">
        <v>277</v>
      </c>
      <c r="O608" s="174" t="s">
        <v>2589</v>
      </c>
      <c r="P608" s="172" t="s">
        <v>2590</v>
      </c>
      <c r="Q608" s="180">
        <v>11.5</v>
      </c>
      <c r="R608" s="175"/>
      <c r="S608" s="185"/>
      <c r="T608" s="177"/>
      <c r="U608" s="180"/>
      <c r="V608" s="175"/>
      <c r="W608" s="185"/>
      <c r="X608" s="177"/>
      <c r="Y608" s="180"/>
      <c r="Z608" s="175"/>
      <c r="AA608" s="176"/>
      <c r="AB608" s="177"/>
      <c r="AC608" s="173"/>
      <c r="AD608" s="138"/>
      <c r="AE608" s="181">
        <v>0</v>
      </c>
      <c r="AF608" s="182">
        <v>11.5</v>
      </c>
      <c r="AG608" s="182">
        <v>0</v>
      </c>
      <c r="AH608" s="182">
        <v>0</v>
      </c>
      <c r="AI608" s="183">
        <v>0</v>
      </c>
      <c r="AJ608" s="184">
        <v>11.5</v>
      </c>
    </row>
    <row r="609" spans="1:36" ht="18.75" customHeight="1" x14ac:dyDescent="0.25">
      <c r="A609" s="77"/>
      <c r="B609" s="188">
        <v>602</v>
      </c>
      <c r="C609" s="186" t="s">
        <v>2591</v>
      </c>
      <c r="D609" s="187" t="s">
        <v>2592</v>
      </c>
      <c r="E609" s="166"/>
      <c r="F609" s="166"/>
      <c r="G609" s="167" t="s">
        <v>417</v>
      </c>
      <c r="H609" s="168"/>
      <c r="I609" s="169"/>
      <c r="J609" s="170"/>
      <c r="K609" s="171"/>
      <c r="L609" s="172"/>
      <c r="M609" s="180"/>
      <c r="N609" s="170">
        <v>278</v>
      </c>
      <c r="O609" s="174" t="s">
        <v>2593</v>
      </c>
      <c r="P609" s="172" t="s">
        <v>2594</v>
      </c>
      <c r="Q609" s="180">
        <v>11</v>
      </c>
      <c r="R609" s="175"/>
      <c r="S609" s="185"/>
      <c r="T609" s="177"/>
      <c r="U609" s="180"/>
      <c r="V609" s="175"/>
      <c r="W609" s="185"/>
      <c r="X609" s="177"/>
      <c r="Y609" s="180"/>
      <c r="Z609" s="175"/>
      <c r="AA609" s="176"/>
      <c r="AB609" s="177"/>
      <c r="AC609" s="173"/>
      <c r="AD609" s="138"/>
      <c r="AE609" s="181">
        <v>0</v>
      </c>
      <c r="AF609" s="182">
        <v>11</v>
      </c>
      <c r="AG609" s="182">
        <v>0</v>
      </c>
      <c r="AH609" s="182">
        <v>0</v>
      </c>
      <c r="AI609" s="183">
        <v>0</v>
      </c>
      <c r="AJ609" s="184">
        <v>11</v>
      </c>
    </row>
    <row r="610" spans="1:36" ht="18.75" customHeight="1" x14ac:dyDescent="0.25">
      <c r="A610" s="77"/>
      <c r="B610" s="188">
        <v>603</v>
      </c>
      <c r="C610" s="186" t="s">
        <v>2595</v>
      </c>
      <c r="D610" s="187" t="s">
        <v>2198</v>
      </c>
      <c r="E610" s="166"/>
      <c r="F610" s="166"/>
      <c r="G610" s="167" t="s">
        <v>202</v>
      </c>
      <c r="H610" s="168"/>
      <c r="I610" s="169" t="s">
        <v>2596</v>
      </c>
      <c r="J610" s="170"/>
      <c r="K610" s="171"/>
      <c r="L610" s="172"/>
      <c r="M610" s="180"/>
      <c r="N610" s="170">
        <v>279</v>
      </c>
      <c r="O610" s="174" t="s">
        <v>2597</v>
      </c>
      <c r="P610" s="172" t="s">
        <v>2598</v>
      </c>
      <c r="Q610" s="180">
        <v>10.5</v>
      </c>
      <c r="R610" s="175"/>
      <c r="S610" s="185"/>
      <c r="T610" s="177"/>
      <c r="U610" s="180"/>
      <c r="V610" s="175"/>
      <c r="W610" s="185"/>
      <c r="X610" s="177"/>
      <c r="Y610" s="180"/>
      <c r="Z610" s="175"/>
      <c r="AA610" s="176"/>
      <c r="AB610" s="177"/>
      <c r="AC610" s="173"/>
      <c r="AD610" s="138"/>
      <c r="AE610" s="181">
        <v>0</v>
      </c>
      <c r="AF610" s="182">
        <v>10.5</v>
      </c>
      <c r="AG610" s="182">
        <v>0</v>
      </c>
      <c r="AH610" s="182">
        <v>0</v>
      </c>
      <c r="AI610" s="183">
        <v>0</v>
      </c>
      <c r="AJ610" s="184">
        <v>10.5</v>
      </c>
    </row>
    <row r="611" spans="1:36" ht="18.75" customHeight="1" x14ac:dyDescent="0.25">
      <c r="A611" s="77"/>
      <c r="B611" s="188">
        <v>604</v>
      </c>
      <c r="C611" s="186" t="s">
        <v>2599</v>
      </c>
      <c r="D611" s="187" t="s">
        <v>271</v>
      </c>
      <c r="E611" s="166"/>
      <c r="F611" s="166"/>
      <c r="G611" s="167" t="s">
        <v>417</v>
      </c>
      <c r="H611" s="168"/>
      <c r="I611" s="169"/>
      <c r="J611" s="170"/>
      <c r="K611" s="171"/>
      <c r="L611" s="172"/>
      <c r="M611" s="180"/>
      <c r="N611" s="170">
        <v>280</v>
      </c>
      <c r="O611" s="174" t="s">
        <v>2600</v>
      </c>
      <c r="P611" s="172" t="s">
        <v>2601</v>
      </c>
      <c r="Q611" s="180">
        <v>10</v>
      </c>
      <c r="R611" s="175"/>
      <c r="S611" s="185"/>
      <c r="T611" s="177"/>
      <c r="U611" s="180"/>
      <c r="V611" s="175"/>
      <c r="W611" s="185"/>
      <c r="X611" s="177"/>
      <c r="Y611" s="180"/>
      <c r="Z611" s="175"/>
      <c r="AA611" s="176"/>
      <c r="AB611" s="177"/>
      <c r="AC611" s="173"/>
      <c r="AD611" s="138"/>
      <c r="AE611" s="181">
        <v>0</v>
      </c>
      <c r="AF611" s="182">
        <v>10</v>
      </c>
      <c r="AG611" s="182">
        <v>0</v>
      </c>
      <c r="AH611" s="182">
        <v>0</v>
      </c>
      <c r="AI611" s="183">
        <v>0</v>
      </c>
      <c r="AJ611" s="184">
        <v>10</v>
      </c>
    </row>
    <row r="612" spans="1:36" ht="18.75" customHeight="1" x14ac:dyDescent="0.25">
      <c r="A612" s="77"/>
      <c r="B612" s="188">
        <v>605</v>
      </c>
      <c r="C612" s="186" t="s">
        <v>2216</v>
      </c>
      <c r="D612" s="187" t="s">
        <v>2602</v>
      </c>
      <c r="E612" s="166"/>
      <c r="F612" s="166"/>
      <c r="G612" s="167" t="s">
        <v>301</v>
      </c>
      <c r="H612" s="168"/>
      <c r="I612" s="169"/>
      <c r="J612" s="170"/>
      <c r="K612" s="171"/>
      <c r="L612" s="172"/>
      <c r="M612" s="180"/>
      <c r="N612" s="170">
        <v>281</v>
      </c>
      <c r="O612" s="174" t="s">
        <v>2603</v>
      </c>
      <c r="P612" s="172" t="s">
        <v>2604</v>
      </c>
      <c r="Q612" s="180">
        <v>9.5</v>
      </c>
      <c r="R612" s="175"/>
      <c r="S612" s="185"/>
      <c r="T612" s="177"/>
      <c r="U612" s="180"/>
      <c r="V612" s="175"/>
      <c r="W612" s="185"/>
      <c r="X612" s="177"/>
      <c r="Y612" s="180"/>
      <c r="Z612" s="175"/>
      <c r="AA612" s="176"/>
      <c r="AB612" s="177"/>
      <c r="AC612" s="173"/>
      <c r="AD612" s="138"/>
      <c r="AE612" s="181">
        <v>0</v>
      </c>
      <c r="AF612" s="182">
        <v>9.5</v>
      </c>
      <c r="AG612" s="182">
        <v>0</v>
      </c>
      <c r="AH612" s="182">
        <v>0</v>
      </c>
      <c r="AI612" s="183">
        <v>0</v>
      </c>
      <c r="AJ612" s="184">
        <v>9.5</v>
      </c>
    </row>
    <row r="613" spans="1:36" ht="18.75" customHeight="1" x14ac:dyDescent="0.25">
      <c r="A613" s="77"/>
      <c r="B613" s="188">
        <v>606</v>
      </c>
      <c r="C613" s="186" t="s">
        <v>2605</v>
      </c>
      <c r="D613" s="187" t="s">
        <v>2602</v>
      </c>
      <c r="E613" s="166"/>
      <c r="F613" s="166"/>
      <c r="G613" s="167" t="s">
        <v>301</v>
      </c>
      <c r="H613" s="168"/>
      <c r="I613" s="169" t="s">
        <v>2606</v>
      </c>
      <c r="J613" s="170"/>
      <c r="K613" s="171"/>
      <c r="L613" s="172"/>
      <c r="M613" s="180"/>
      <c r="N613" s="170">
        <v>282</v>
      </c>
      <c r="O613" s="174" t="s">
        <v>2607</v>
      </c>
      <c r="P613" s="172" t="s">
        <v>2608</v>
      </c>
      <c r="Q613" s="180">
        <v>9</v>
      </c>
      <c r="R613" s="175"/>
      <c r="S613" s="185"/>
      <c r="T613" s="177"/>
      <c r="U613" s="180"/>
      <c r="V613" s="175"/>
      <c r="W613" s="185"/>
      <c r="X613" s="177"/>
      <c r="Y613" s="180"/>
      <c r="Z613" s="175"/>
      <c r="AA613" s="176"/>
      <c r="AB613" s="177"/>
      <c r="AC613" s="173"/>
      <c r="AD613" s="138"/>
      <c r="AE613" s="181">
        <v>0</v>
      </c>
      <c r="AF613" s="182">
        <v>9</v>
      </c>
      <c r="AG613" s="182">
        <v>0</v>
      </c>
      <c r="AH613" s="182">
        <v>0</v>
      </c>
      <c r="AI613" s="183">
        <v>0</v>
      </c>
      <c r="AJ613" s="184">
        <v>9</v>
      </c>
    </row>
    <row r="614" spans="1:36" ht="18.75" customHeight="1" x14ac:dyDescent="0.25">
      <c r="A614" s="77"/>
      <c r="B614" s="188">
        <v>607</v>
      </c>
      <c r="C614" s="186" t="s">
        <v>2609</v>
      </c>
      <c r="D614" s="187" t="s">
        <v>340</v>
      </c>
      <c r="E614" s="166"/>
      <c r="F614" s="166"/>
      <c r="G614" s="167" t="s">
        <v>301</v>
      </c>
      <c r="H614" s="168"/>
      <c r="I614" s="169" t="s">
        <v>2610</v>
      </c>
      <c r="J614" s="170"/>
      <c r="K614" s="171"/>
      <c r="L614" s="172"/>
      <c r="M614" s="180"/>
      <c r="N614" s="170">
        <v>283</v>
      </c>
      <c r="O614" s="174" t="s">
        <v>2611</v>
      </c>
      <c r="P614" s="172" t="s">
        <v>2608</v>
      </c>
      <c r="Q614" s="180">
        <v>8.5</v>
      </c>
      <c r="R614" s="175"/>
      <c r="S614" s="185"/>
      <c r="T614" s="177"/>
      <c r="U614" s="180"/>
      <c r="V614" s="175"/>
      <c r="W614" s="185"/>
      <c r="X614" s="177"/>
      <c r="Y614" s="180"/>
      <c r="Z614" s="175"/>
      <c r="AA614" s="176"/>
      <c r="AB614" s="177"/>
      <c r="AC614" s="173"/>
      <c r="AD614" s="138"/>
      <c r="AE614" s="181">
        <v>0</v>
      </c>
      <c r="AF614" s="182">
        <v>8.5</v>
      </c>
      <c r="AG614" s="182">
        <v>0</v>
      </c>
      <c r="AH614" s="182">
        <v>0</v>
      </c>
      <c r="AI614" s="183">
        <v>0</v>
      </c>
      <c r="AJ614" s="184">
        <v>8.5</v>
      </c>
    </row>
    <row r="615" spans="1:36" ht="18.75" customHeight="1" x14ac:dyDescent="0.25">
      <c r="A615" s="77"/>
      <c r="B615" s="188">
        <v>608</v>
      </c>
      <c r="C615" s="186" t="s">
        <v>2612</v>
      </c>
      <c r="D615" s="187" t="s">
        <v>453</v>
      </c>
      <c r="E615" s="166"/>
      <c r="F615" s="166"/>
      <c r="G615" s="167" t="s">
        <v>202</v>
      </c>
      <c r="H615" s="168"/>
      <c r="I615" s="169"/>
      <c r="J615" s="170"/>
      <c r="K615" s="171"/>
      <c r="L615" s="172"/>
      <c r="M615" s="180"/>
      <c r="N615" s="170">
        <v>284</v>
      </c>
      <c r="O615" s="174" t="s">
        <v>2613</v>
      </c>
      <c r="P615" s="172" t="s">
        <v>2614</v>
      </c>
      <c r="Q615" s="180">
        <v>8</v>
      </c>
      <c r="R615" s="175"/>
      <c r="S615" s="185"/>
      <c r="T615" s="177"/>
      <c r="U615" s="180"/>
      <c r="V615" s="175"/>
      <c r="W615" s="185"/>
      <c r="X615" s="177"/>
      <c r="Y615" s="180"/>
      <c r="Z615" s="175"/>
      <c r="AA615" s="176"/>
      <c r="AB615" s="177"/>
      <c r="AC615" s="173"/>
      <c r="AD615" s="138"/>
      <c r="AE615" s="181">
        <v>0</v>
      </c>
      <c r="AF615" s="182">
        <v>8</v>
      </c>
      <c r="AG615" s="182">
        <v>0</v>
      </c>
      <c r="AH615" s="182">
        <v>0</v>
      </c>
      <c r="AI615" s="183">
        <v>0</v>
      </c>
      <c r="AJ615" s="184">
        <v>8</v>
      </c>
    </row>
    <row r="616" spans="1:36" ht="18.75" customHeight="1" x14ac:dyDescent="0.25">
      <c r="A616" s="77"/>
      <c r="B616" s="188">
        <v>609</v>
      </c>
      <c r="C616" s="186" t="s">
        <v>2615</v>
      </c>
      <c r="D616" s="187" t="s">
        <v>58</v>
      </c>
      <c r="E616" s="166"/>
      <c r="F616" s="166"/>
      <c r="G616" s="167" t="s">
        <v>543</v>
      </c>
      <c r="H616" s="168"/>
      <c r="I616" s="169" t="s">
        <v>2616</v>
      </c>
      <c r="J616" s="170"/>
      <c r="K616" s="171"/>
      <c r="L616" s="172"/>
      <c r="M616" s="180"/>
      <c r="N616" s="170">
        <v>285</v>
      </c>
      <c r="O616" s="174" t="s">
        <v>2617</v>
      </c>
      <c r="P616" s="172" t="s">
        <v>2618</v>
      </c>
      <c r="Q616" s="180">
        <v>7.5</v>
      </c>
      <c r="R616" s="175"/>
      <c r="S616" s="185"/>
      <c r="T616" s="177"/>
      <c r="U616" s="180"/>
      <c r="V616" s="175"/>
      <c r="W616" s="185"/>
      <c r="X616" s="177"/>
      <c r="Y616" s="180"/>
      <c r="Z616" s="175"/>
      <c r="AA616" s="176"/>
      <c r="AB616" s="177"/>
      <c r="AC616" s="173"/>
      <c r="AD616" s="138"/>
      <c r="AE616" s="181">
        <v>0</v>
      </c>
      <c r="AF616" s="182">
        <v>7.5</v>
      </c>
      <c r="AG616" s="182">
        <v>0</v>
      </c>
      <c r="AH616" s="182">
        <v>0</v>
      </c>
      <c r="AI616" s="183">
        <v>0</v>
      </c>
      <c r="AJ616" s="184">
        <v>7.5</v>
      </c>
    </row>
    <row r="617" spans="1:36" ht="18.75" customHeight="1" x14ac:dyDescent="0.25">
      <c r="A617" s="77"/>
      <c r="B617" s="188">
        <v>610</v>
      </c>
      <c r="C617" s="186" t="s">
        <v>2619</v>
      </c>
      <c r="D617" s="187" t="s">
        <v>1258</v>
      </c>
      <c r="E617" s="166"/>
      <c r="F617" s="166"/>
      <c r="G617" s="167" t="s">
        <v>301</v>
      </c>
      <c r="H617" s="168"/>
      <c r="I617" s="169"/>
      <c r="J617" s="170"/>
      <c r="K617" s="171"/>
      <c r="L617" s="172"/>
      <c r="M617" s="180"/>
      <c r="N617" s="170">
        <v>286</v>
      </c>
      <c r="O617" s="174" t="s">
        <v>2620</v>
      </c>
      <c r="P617" s="172" t="s">
        <v>2621</v>
      </c>
      <c r="Q617" s="180">
        <v>7</v>
      </c>
      <c r="R617" s="175"/>
      <c r="S617" s="185"/>
      <c r="T617" s="177"/>
      <c r="U617" s="180"/>
      <c r="V617" s="175"/>
      <c r="W617" s="185"/>
      <c r="X617" s="177"/>
      <c r="Y617" s="180"/>
      <c r="Z617" s="175"/>
      <c r="AA617" s="176"/>
      <c r="AB617" s="177"/>
      <c r="AC617" s="173"/>
      <c r="AD617" s="138"/>
      <c r="AE617" s="181">
        <v>0</v>
      </c>
      <c r="AF617" s="182">
        <v>7</v>
      </c>
      <c r="AG617" s="182">
        <v>0</v>
      </c>
      <c r="AH617" s="182">
        <v>0</v>
      </c>
      <c r="AI617" s="183">
        <v>0</v>
      </c>
      <c r="AJ617" s="184">
        <v>7</v>
      </c>
    </row>
    <row r="618" spans="1:36" ht="18.75" customHeight="1" x14ac:dyDescent="0.25">
      <c r="A618" s="77"/>
      <c r="B618" s="188">
        <v>611</v>
      </c>
      <c r="C618" s="186" t="s">
        <v>2622</v>
      </c>
      <c r="D618" s="187" t="s">
        <v>716</v>
      </c>
      <c r="E618" s="166"/>
      <c r="F618" s="166"/>
      <c r="G618" s="167" t="s">
        <v>202</v>
      </c>
      <c r="H618" s="168"/>
      <c r="I618" s="169"/>
      <c r="J618" s="170"/>
      <c r="K618" s="171"/>
      <c r="L618" s="172"/>
      <c r="M618" s="180"/>
      <c r="N618" s="170">
        <v>287</v>
      </c>
      <c r="O618" s="174" t="s">
        <v>2623</v>
      </c>
      <c r="P618" s="172" t="s">
        <v>2624</v>
      </c>
      <c r="Q618" s="180">
        <v>6.5</v>
      </c>
      <c r="R618" s="175"/>
      <c r="S618" s="185"/>
      <c r="T618" s="177"/>
      <c r="U618" s="180"/>
      <c r="V618" s="175"/>
      <c r="W618" s="185"/>
      <c r="X618" s="177"/>
      <c r="Y618" s="180"/>
      <c r="Z618" s="175"/>
      <c r="AA618" s="176"/>
      <c r="AB618" s="177"/>
      <c r="AC618" s="173"/>
      <c r="AD618" s="138"/>
      <c r="AE618" s="181">
        <v>0</v>
      </c>
      <c r="AF618" s="182">
        <v>6.5</v>
      </c>
      <c r="AG618" s="182">
        <v>0</v>
      </c>
      <c r="AH618" s="182">
        <v>0</v>
      </c>
      <c r="AI618" s="183">
        <v>0</v>
      </c>
      <c r="AJ618" s="184">
        <v>6.5</v>
      </c>
    </row>
    <row r="619" spans="1:36" ht="18.75" customHeight="1" x14ac:dyDescent="0.25">
      <c r="A619" s="77"/>
      <c r="B619" s="188">
        <v>612</v>
      </c>
      <c r="C619" s="186" t="s">
        <v>2625</v>
      </c>
      <c r="D619" s="187" t="s">
        <v>31</v>
      </c>
      <c r="E619" s="166">
        <v>1978</v>
      </c>
      <c r="F619" s="166" t="s">
        <v>148</v>
      </c>
      <c r="G619" s="167" t="s">
        <v>168</v>
      </c>
      <c r="H619" s="168"/>
      <c r="I619" s="169" t="s">
        <v>2626</v>
      </c>
      <c r="J619" s="170"/>
      <c r="K619" s="171"/>
      <c r="L619" s="172"/>
      <c r="M619" s="180"/>
      <c r="N619" s="170">
        <v>288</v>
      </c>
      <c r="O619" s="174" t="s">
        <v>2627</v>
      </c>
      <c r="P619" s="172" t="s">
        <v>2628</v>
      </c>
      <c r="Q619" s="180">
        <v>6</v>
      </c>
      <c r="R619" s="175"/>
      <c r="S619" s="185"/>
      <c r="T619" s="177"/>
      <c r="U619" s="180"/>
      <c r="V619" s="175"/>
      <c r="W619" s="185"/>
      <c r="X619" s="177"/>
      <c r="Y619" s="180"/>
      <c r="Z619" s="175"/>
      <c r="AA619" s="176" t="s">
        <v>904</v>
      </c>
      <c r="AB619" s="177" t="s">
        <v>431</v>
      </c>
      <c r="AC619" s="173" t="s">
        <v>904</v>
      </c>
      <c r="AD619" s="138"/>
      <c r="AE619" s="181">
        <v>0</v>
      </c>
      <c r="AF619" s="182">
        <v>6</v>
      </c>
      <c r="AG619" s="182">
        <v>0</v>
      </c>
      <c r="AH619" s="182">
        <v>0</v>
      </c>
      <c r="AI619" s="183" t="s">
        <v>904</v>
      </c>
      <c r="AJ619" s="184">
        <v>6</v>
      </c>
    </row>
    <row r="620" spans="1:36" ht="18.75" customHeight="1" x14ac:dyDescent="0.25">
      <c r="A620" s="77"/>
      <c r="B620" s="188">
        <v>613</v>
      </c>
      <c r="C620" s="186" t="s">
        <v>2629</v>
      </c>
      <c r="D620" s="187" t="s">
        <v>263</v>
      </c>
      <c r="E620" s="166"/>
      <c r="F620" s="166"/>
      <c r="G620" s="167" t="s">
        <v>1062</v>
      </c>
      <c r="H620" s="168"/>
      <c r="I620" s="169" t="s">
        <v>2630</v>
      </c>
      <c r="J620" s="170"/>
      <c r="K620" s="171"/>
      <c r="L620" s="172"/>
      <c r="M620" s="180"/>
      <c r="N620" s="170">
        <v>289</v>
      </c>
      <c r="O620" s="174" t="s">
        <v>2631</v>
      </c>
      <c r="P620" s="172" t="s">
        <v>2632</v>
      </c>
      <c r="Q620" s="180">
        <v>5.5</v>
      </c>
      <c r="R620" s="175"/>
      <c r="S620" s="185"/>
      <c r="T620" s="177"/>
      <c r="U620" s="180"/>
      <c r="V620" s="175"/>
      <c r="W620" s="185"/>
      <c r="X620" s="177"/>
      <c r="Y620" s="180"/>
      <c r="Z620" s="175"/>
      <c r="AA620" s="176"/>
      <c r="AB620" s="177"/>
      <c r="AC620" s="173"/>
      <c r="AD620" s="138"/>
      <c r="AE620" s="181">
        <v>0</v>
      </c>
      <c r="AF620" s="182">
        <v>5.5</v>
      </c>
      <c r="AG620" s="182">
        <v>0</v>
      </c>
      <c r="AH620" s="182">
        <v>0</v>
      </c>
      <c r="AI620" s="183">
        <v>0</v>
      </c>
      <c r="AJ620" s="184">
        <v>5.5</v>
      </c>
    </row>
    <row r="621" spans="1:36" ht="18.75" customHeight="1" x14ac:dyDescent="0.25">
      <c r="A621" s="77"/>
      <c r="B621" s="188">
        <v>614</v>
      </c>
      <c r="C621" s="186" t="s">
        <v>2633</v>
      </c>
      <c r="D621" s="187" t="s">
        <v>2634</v>
      </c>
      <c r="E621" s="166"/>
      <c r="F621" s="166"/>
      <c r="G621" s="167" t="s">
        <v>417</v>
      </c>
      <c r="H621" s="168"/>
      <c r="I621" s="169"/>
      <c r="J621" s="170"/>
      <c r="K621" s="171"/>
      <c r="L621" s="172"/>
      <c r="M621" s="180"/>
      <c r="N621" s="170">
        <v>290</v>
      </c>
      <c r="O621" s="174" t="s">
        <v>2635</v>
      </c>
      <c r="P621" s="172" t="s">
        <v>2636</v>
      </c>
      <c r="Q621" s="180">
        <v>5</v>
      </c>
      <c r="R621" s="175"/>
      <c r="S621" s="185"/>
      <c r="T621" s="177"/>
      <c r="U621" s="180"/>
      <c r="V621" s="175"/>
      <c r="W621" s="185"/>
      <c r="X621" s="177"/>
      <c r="Y621" s="180"/>
      <c r="Z621" s="175"/>
      <c r="AA621" s="176"/>
      <c r="AB621" s="177"/>
      <c r="AC621" s="173"/>
      <c r="AD621" s="138"/>
      <c r="AE621" s="181">
        <v>0</v>
      </c>
      <c r="AF621" s="182">
        <v>5</v>
      </c>
      <c r="AG621" s="182">
        <v>0</v>
      </c>
      <c r="AH621" s="182">
        <v>0</v>
      </c>
      <c r="AI621" s="183">
        <v>0</v>
      </c>
      <c r="AJ621" s="184">
        <v>5</v>
      </c>
    </row>
    <row r="622" spans="1:36" ht="18.75" customHeight="1" x14ac:dyDescent="0.25">
      <c r="A622" s="77"/>
      <c r="B622" s="188">
        <v>615</v>
      </c>
      <c r="C622" s="186" t="s">
        <v>2637</v>
      </c>
      <c r="D622" s="187" t="s">
        <v>30</v>
      </c>
      <c r="E622" s="166"/>
      <c r="F622" s="166"/>
      <c r="G622" s="167" t="s">
        <v>202</v>
      </c>
      <c r="H622" s="168"/>
      <c r="I622" s="169"/>
      <c r="J622" s="170"/>
      <c r="K622" s="171"/>
      <c r="L622" s="172"/>
      <c r="M622" s="180"/>
      <c r="N622" s="170">
        <v>291</v>
      </c>
      <c r="O622" s="174" t="s">
        <v>2638</v>
      </c>
      <c r="P622" s="172" t="s">
        <v>2639</v>
      </c>
      <c r="Q622" s="180">
        <v>4.5</v>
      </c>
      <c r="R622" s="175"/>
      <c r="S622" s="185"/>
      <c r="T622" s="177"/>
      <c r="U622" s="180"/>
      <c r="V622" s="175"/>
      <c r="W622" s="185"/>
      <c r="X622" s="177"/>
      <c r="Y622" s="180"/>
      <c r="Z622" s="175"/>
      <c r="AA622" s="176"/>
      <c r="AB622" s="177"/>
      <c r="AC622" s="173"/>
      <c r="AD622" s="138"/>
      <c r="AE622" s="181">
        <v>0</v>
      </c>
      <c r="AF622" s="182">
        <v>4.5</v>
      </c>
      <c r="AG622" s="182">
        <v>0</v>
      </c>
      <c r="AH622" s="182">
        <v>0</v>
      </c>
      <c r="AI622" s="183">
        <v>0</v>
      </c>
      <c r="AJ622" s="184">
        <v>4.5</v>
      </c>
    </row>
    <row r="623" spans="1:36" ht="18.75" customHeight="1" x14ac:dyDescent="0.25">
      <c r="A623" s="77"/>
      <c r="B623" s="188">
        <v>616</v>
      </c>
      <c r="C623" s="186" t="s">
        <v>2640</v>
      </c>
      <c r="D623" s="187" t="s">
        <v>453</v>
      </c>
      <c r="E623" s="166"/>
      <c r="F623" s="166"/>
      <c r="G623" s="167" t="s">
        <v>202</v>
      </c>
      <c r="H623" s="168"/>
      <c r="I623" s="169" t="s">
        <v>730</v>
      </c>
      <c r="J623" s="170"/>
      <c r="K623" s="171"/>
      <c r="L623" s="172"/>
      <c r="M623" s="180"/>
      <c r="N623" s="170">
        <v>292</v>
      </c>
      <c r="O623" s="174" t="s">
        <v>2641</v>
      </c>
      <c r="P623" s="172" t="s">
        <v>2642</v>
      </c>
      <c r="Q623" s="180">
        <v>4</v>
      </c>
      <c r="R623" s="175"/>
      <c r="S623" s="185"/>
      <c r="T623" s="177"/>
      <c r="U623" s="180"/>
      <c r="V623" s="175"/>
      <c r="W623" s="185"/>
      <c r="X623" s="177"/>
      <c r="Y623" s="180"/>
      <c r="Z623" s="175"/>
      <c r="AA623" s="176"/>
      <c r="AB623" s="177"/>
      <c r="AC623" s="173"/>
      <c r="AD623" s="138"/>
      <c r="AE623" s="181">
        <v>0</v>
      </c>
      <c r="AF623" s="182">
        <v>4</v>
      </c>
      <c r="AG623" s="182">
        <v>0</v>
      </c>
      <c r="AH623" s="182">
        <v>0</v>
      </c>
      <c r="AI623" s="183">
        <v>0</v>
      </c>
      <c r="AJ623" s="184">
        <v>4</v>
      </c>
    </row>
    <row r="624" spans="1:36" ht="18.75" customHeight="1" x14ac:dyDescent="0.25">
      <c r="A624" s="77"/>
      <c r="B624" s="188">
        <v>617</v>
      </c>
      <c r="C624" s="186" t="s">
        <v>2643</v>
      </c>
      <c r="D624" s="187" t="s">
        <v>2317</v>
      </c>
      <c r="E624" s="166"/>
      <c r="F624" s="166"/>
      <c r="G624" s="167" t="s">
        <v>202</v>
      </c>
      <c r="H624" s="168"/>
      <c r="I624" s="169"/>
      <c r="J624" s="170"/>
      <c r="K624" s="171"/>
      <c r="L624" s="172"/>
      <c r="M624" s="180"/>
      <c r="N624" s="170">
        <v>293</v>
      </c>
      <c r="O624" s="174" t="s">
        <v>2644</v>
      </c>
      <c r="P624" s="172" t="s">
        <v>2645</v>
      </c>
      <c r="Q624" s="180">
        <v>3.5</v>
      </c>
      <c r="R624" s="175"/>
      <c r="S624" s="185"/>
      <c r="T624" s="177"/>
      <c r="U624" s="180"/>
      <c r="V624" s="175"/>
      <c r="W624" s="185"/>
      <c r="X624" s="177"/>
      <c r="Y624" s="180"/>
      <c r="Z624" s="175"/>
      <c r="AA624" s="176"/>
      <c r="AB624" s="177"/>
      <c r="AC624" s="173"/>
      <c r="AD624" s="138"/>
      <c r="AE624" s="181">
        <v>0</v>
      </c>
      <c r="AF624" s="182">
        <v>3.5</v>
      </c>
      <c r="AG624" s="182">
        <v>0</v>
      </c>
      <c r="AH624" s="182">
        <v>0</v>
      </c>
      <c r="AI624" s="183">
        <v>0</v>
      </c>
      <c r="AJ624" s="184">
        <v>3.5</v>
      </c>
    </row>
    <row r="625" spans="1:36" ht="18.75" customHeight="1" x14ac:dyDescent="0.25">
      <c r="A625" s="77"/>
      <c r="B625" s="188">
        <v>618</v>
      </c>
      <c r="C625" s="186" t="s">
        <v>2646</v>
      </c>
      <c r="D625" s="187" t="s">
        <v>61</v>
      </c>
      <c r="E625" s="166"/>
      <c r="F625" s="166"/>
      <c r="G625" s="167" t="s">
        <v>594</v>
      </c>
      <c r="H625" s="168"/>
      <c r="I625" s="169" t="s">
        <v>2647</v>
      </c>
      <c r="J625" s="170"/>
      <c r="K625" s="171"/>
      <c r="L625" s="172"/>
      <c r="M625" s="180"/>
      <c r="N625" s="170">
        <v>294</v>
      </c>
      <c r="O625" s="174" t="s">
        <v>2648</v>
      </c>
      <c r="P625" s="172" t="s">
        <v>2649</v>
      </c>
      <c r="Q625" s="180">
        <v>3</v>
      </c>
      <c r="R625" s="175"/>
      <c r="S625" s="185"/>
      <c r="T625" s="177"/>
      <c r="U625" s="180"/>
      <c r="V625" s="175"/>
      <c r="W625" s="185"/>
      <c r="X625" s="177"/>
      <c r="Y625" s="180"/>
      <c r="Z625" s="175"/>
      <c r="AA625" s="176"/>
      <c r="AB625" s="177"/>
      <c r="AC625" s="173"/>
      <c r="AD625" s="138"/>
      <c r="AE625" s="181">
        <v>0</v>
      </c>
      <c r="AF625" s="182">
        <v>3</v>
      </c>
      <c r="AG625" s="182">
        <v>0</v>
      </c>
      <c r="AH625" s="182">
        <v>0</v>
      </c>
      <c r="AI625" s="183">
        <v>0</v>
      </c>
      <c r="AJ625" s="184">
        <v>3</v>
      </c>
    </row>
    <row r="626" spans="1:36" ht="18.75" customHeight="1" x14ac:dyDescent="0.25">
      <c r="A626" s="77"/>
      <c r="B626" s="188">
        <v>619</v>
      </c>
      <c r="C626" s="186" t="s">
        <v>2650</v>
      </c>
      <c r="D626" s="187" t="s">
        <v>478</v>
      </c>
      <c r="E626" s="166"/>
      <c r="F626" s="166"/>
      <c r="G626" s="167" t="s">
        <v>417</v>
      </c>
      <c r="H626" s="168"/>
      <c r="I626" s="169" t="s">
        <v>2647</v>
      </c>
      <c r="J626" s="170"/>
      <c r="K626" s="171"/>
      <c r="L626" s="172"/>
      <c r="M626" s="180"/>
      <c r="N626" s="170">
        <v>295</v>
      </c>
      <c r="O626" s="174" t="s">
        <v>2651</v>
      </c>
      <c r="P626" s="172" t="s">
        <v>2652</v>
      </c>
      <c r="Q626" s="180">
        <v>2.5</v>
      </c>
      <c r="R626" s="175"/>
      <c r="S626" s="185"/>
      <c r="T626" s="177"/>
      <c r="U626" s="180"/>
      <c r="V626" s="175"/>
      <c r="W626" s="185"/>
      <c r="X626" s="177"/>
      <c r="Y626" s="180"/>
      <c r="Z626" s="175"/>
      <c r="AA626" s="176"/>
      <c r="AB626" s="177"/>
      <c r="AC626" s="173"/>
      <c r="AD626" s="138"/>
      <c r="AE626" s="181">
        <v>0</v>
      </c>
      <c r="AF626" s="182">
        <v>2.5</v>
      </c>
      <c r="AG626" s="182">
        <v>0</v>
      </c>
      <c r="AH626" s="182">
        <v>0</v>
      </c>
      <c r="AI626" s="183">
        <v>0</v>
      </c>
      <c r="AJ626" s="184">
        <v>2.5</v>
      </c>
    </row>
    <row r="627" spans="1:36" ht="18.75" customHeight="1" x14ac:dyDescent="0.25">
      <c r="A627" s="77"/>
      <c r="B627" s="188">
        <v>620</v>
      </c>
      <c r="C627" s="186" t="s">
        <v>2653</v>
      </c>
      <c r="D627" s="187" t="s">
        <v>2654</v>
      </c>
      <c r="E627" s="166"/>
      <c r="F627" s="166"/>
      <c r="G627" s="167" t="s">
        <v>417</v>
      </c>
      <c r="H627" s="168"/>
      <c r="I627" s="169"/>
      <c r="J627" s="170"/>
      <c r="K627" s="171"/>
      <c r="L627" s="172"/>
      <c r="M627" s="180"/>
      <c r="N627" s="170">
        <v>297</v>
      </c>
      <c r="O627" s="174" t="s">
        <v>2655</v>
      </c>
      <c r="P627" s="172" t="s">
        <v>2656</v>
      </c>
      <c r="Q627" s="180">
        <v>1.5</v>
      </c>
      <c r="R627" s="175"/>
      <c r="S627" s="185"/>
      <c r="T627" s="177"/>
      <c r="U627" s="180"/>
      <c r="V627" s="175"/>
      <c r="W627" s="185"/>
      <c r="X627" s="177"/>
      <c r="Y627" s="180"/>
      <c r="Z627" s="175"/>
      <c r="AA627" s="176"/>
      <c r="AB627" s="177"/>
      <c r="AC627" s="173"/>
      <c r="AD627" s="138"/>
      <c r="AE627" s="181">
        <v>0</v>
      </c>
      <c r="AF627" s="182">
        <v>1.5</v>
      </c>
      <c r="AG627" s="182">
        <v>0</v>
      </c>
      <c r="AH627" s="182">
        <v>0</v>
      </c>
      <c r="AI627" s="183">
        <v>0</v>
      </c>
      <c r="AJ627" s="184">
        <v>1.5</v>
      </c>
    </row>
    <row r="628" spans="1:36" ht="18.75" customHeight="1" x14ac:dyDescent="0.25">
      <c r="A628" s="77"/>
      <c r="B628" s="188">
        <v>621</v>
      </c>
      <c r="C628" s="186" t="s">
        <v>2657</v>
      </c>
      <c r="D628" s="187" t="s">
        <v>1106</v>
      </c>
      <c r="E628" s="166"/>
      <c r="F628" s="166"/>
      <c r="G628" s="167" t="s">
        <v>1062</v>
      </c>
      <c r="H628" s="168"/>
      <c r="I628" s="169" t="s">
        <v>2658</v>
      </c>
      <c r="J628" s="170"/>
      <c r="K628" s="171"/>
      <c r="L628" s="172"/>
      <c r="M628" s="180"/>
      <c r="N628" s="170">
        <v>323</v>
      </c>
      <c r="O628" s="174" t="s">
        <v>2659</v>
      </c>
      <c r="P628" s="172" t="s">
        <v>2660</v>
      </c>
      <c r="Q628" s="180">
        <v>0.5</v>
      </c>
      <c r="R628" s="175"/>
      <c r="S628" s="185"/>
      <c r="T628" s="177"/>
      <c r="U628" s="180"/>
      <c r="V628" s="175"/>
      <c r="W628" s="185"/>
      <c r="X628" s="177"/>
      <c r="Y628" s="180"/>
      <c r="Z628" s="175"/>
      <c r="AA628" s="176"/>
      <c r="AB628" s="177"/>
      <c r="AC628" s="173"/>
      <c r="AD628" s="138"/>
      <c r="AE628" s="181">
        <v>0</v>
      </c>
      <c r="AF628" s="182">
        <v>0.5</v>
      </c>
      <c r="AG628" s="182">
        <v>0</v>
      </c>
      <c r="AH628" s="182">
        <v>0</v>
      </c>
      <c r="AI628" s="183">
        <v>0</v>
      </c>
      <c r="AJ628" s="184">
        <v>0.5</v>
      </c>
    </row>
    <row r="629" spans="1:36" ht="18.75" customHeight="1" x14ac:dyDescent="0.25">
      <c r="A629" s="77"/>
      <c r="B629" s="188">
        <v>621</v>
      </c>
      <c r="C629" s="186" t="s">
        <v>2661</v>
      </c>
      <c r="D629" s="187" t="s">
        <v>2662</v>
      </c>
      <c r="E629" s="166"/>
      <c r="F629" s="166"/>
      <c r="G629" s="167" t="s">
        <v>1062</v>
      </c>
      <c r="H629" s="168"/>
      <c r="I629" s="169" t="s">
        <v>2663</v>
      </c>
      <c r="J629" s="170"/>
      <c r="K629" s="171"/>
      <c r="L629" s="172"/>
      <c r="M629" s="180"/>
      <c r="N629" s="170">
        <v>317</v>
      </c>
      <c r="O629" s="174" t="s">
        <v>2664</v>
      </c>
      <c r="P629" s="172" t="s">
        <v>2665</v>
      </c>
      <c r="Q629" s="180">
        <v>0.5</v>
      </c>
      <c r="R629" s="175"/>
      <c r="S629" s="185"/>
      <c r="T629" s="177"/>
      <c r="U629" s="180"/>
      <c r="V629" s="175"/>
      <c r="W629" s="185"/>
      <c r="X629" s="177"/>
      <c r="Y629" s="180"/>
      <c r="Z629" s="175"/>
      <c r="AA629" s="176"/>
      <c r="AB629" s="177"/>
      <c r="AC629" s="173"/>
      <c r="AD629" s="138"/>
      <c r="AE629" s="181">
        <v>0</v>
      </c>
      <c r="AF629" s="182">
        <v>0.5</v>
      </c>
      <c r="AG629" s="182">
        <v>0</v>
      </c>
      <c r="AH629" s="182">
        <v>0</v>
      </c>
      <c r="AI629" s="183">
        <v>0</v>
      </c>
      <c r="AJ629" s="184">
        <v>0.5</v>
      </c>
    </row>
    <row r="630" spans="1:36" ht="18.75" customHeight="1" x14ac:dyDescent="0.25">
      <c r="A630" s="77"/>
      <c r="B630" s="188">
        <v>621</v>
      </c>
      <c r="C630" s="186" t="s">
        <v>2666</v>
      </c>
      <c r="D630" s="187" t="s">
        <v>446</v>
      </c>
      <c r="E630" s="166"/>
      <c r="F630" s="166"/>
      <c r="G630" s="167" t="s">
        <v>202</v>
      </c>
      <c r="H630" s="168"/>
      <c r="I630" s="169"/>
      <c r="J630" s="170"/>
      <c r="K630" s="171"/>
      <c r="L630" s="172"/>
      <c r="M630" s="180"/>
      <c r="N630" s="170">
        <v>315</v>
      </c>
      <c r="O630" s="174" t="s">
        <v>2667</v>
      </c>
      <c r="P630" s="172" t="s">
        <v>2668</v>
      </c>
      <c r="Q630" s="180">
        <v>0.5</v>
      </c>
      <c r="R630" s="175"/>
      <c r="S630" s="185"/>
      <c r="T630" s="177"/>
      <c r="U630" s="180"/>
      <c r="V630" s="175"/>
      <c r="W630" s="185"/>
      <c r="X630" s="177"/>
      <c r="Y630" s="180"/>
      <c r="Z630" s="175"/>
      <c r="AA630" s="176"/>
      <c r="AB630" s="177"/>
      <c r="AC630" s="173"/>
      <c r="AD630" s="138"/>
      <c r="AE630" s="181">
        <v>0</v>
      </c>
      <c r="AF630" s="182">
        <v>0.5</v>
      </c>
      <c r="AG630" s="182">
        <v>0</v>
      </c>
      <c r="AH630" s="182">
        <v>0</v>
      </c>
      <c r="AI630" s="183">
        <v>0</v>
      </c>
      <c r="AJ630" s="184">
        <v>0.5</v>
      </c>
    </row>
    <row r="631" spans="1:36" ht="18.75" customHeight="1" x14ac:dyDescent="0.25">
      <c r="A631" s="77"/>
      <c r="B631" s="188">
        <v>621</v>
      </c>
      <c r="C631" s="186" t="s">
        <v>2669</v>
      </c>
      <c r="D631" s="187" t="s">
        <v>1867</v>
      </c>
      <c r="E631" s="166"/>
      <c r="F631" s="166"/>
      <c r="G631" s="167" t="s">
        <v>417</v>
      </c>
      <c r="H631" s="168"/>
      <c r="I631" s="169" t="s">
        <v>2670</v>
      </c>
      <c r="J631" s="170"/>
      <c r="K631" s="171"/>
      <c r="L631" s="172"/>
      <c r="M631" s="180"/>
      <c r="N631" s="170">
        <v>319</v>
      </c>
      <c r="O631" s="174" t="s">
        <v>2671</v>
      </c>
      <c r="P631" s="172" t="s">
        <v>2672</v>
      </c>
      <c r="Q631" s="180">
        <v>0.5</v>
      </c>
      <c r="R631" s="175"/>
      <c r="S631" s="185"/>
      <c r="T631" s="177"/>
      <c r="U631" s="180"/>
      <c r="V631" s="175"/>
      <c r="W631" s="185"/>
      <c r="X631" s="177"/>
      <c r="Y631" s="180"/>
      <c r="Z631" s="175"/>
      <c r="AA631" s="176"/>
      <c r="AB631" s="177"/>
      <c r="AC631" s="173"/>
      <c r="AD631" s="138"/>
      <c r="AE631" s="181">
        <v>0</v>
      </c>
      <c r="AF631" s="182">
        <v>0.5</v>
      </c>
      <c r="AG631" s="182">
        <v>0</v>
      </c>
      <c r="AH631" s="182">
        <v>0</v>
      </c>
      <c r="AI631" s="183">
        <v>0</v>
      </c>
      <c r="AJ631" s="184">
        <v>0.5</v>
      </c>
    </row>
    <row r="632" spans="1:36" ht="18.75" customHeight="1" x14ac:dyDescent="0.25">
      <c r="A632" s="77"/>
      <c r="B632" s="188">
        <v>621</v>
      </c>
      <c r="C632" s="186" t="s">
        <v>2673</v>
      </c>
      <c r="D632" s="187" t="s">
        <v>2674</v>
      </c>
      <c r="E632" s="166"/>
      <c r="F632" s="166"/>
      <c r="G632" s="167" t="s">
        <v>1536</v>
      </c>
      <c r="H632" s="168"/>
      <c r="I632" s="169" t="s">
        <v>2439</v>
      </c>
      <c r="J632" s="170"/>
      <c r="K632" s="171"/>
      <c r="L632" s="172"/>
      <c r="M632" s="180"/>
      <c r="N632" s="170">
        <v>304</v>
      </c>
      <c r="O632" s="174" t="s">
        <v>2675</v>
      </c>
      <c r="P632" s="172" t="s">
        <v>2676</v>
      </c>
      <c r="Q632" s="180">
        <v>0.5</v>
      </c>
      <c r="R632" s="175"/>
      <c r="S632" s="185"/>
      <c r="T632" s="177"/>
      <c r="U632" s="180"/>
      <c r="V632" s="175"/>
      <c r="W632" s="185"/>
      <c r="X632" s="177"/>
      <c r="Y632" s="180"/>
      <c r="Z632" s="175"/>
      <c r="AA632" s="176"/>
      <c r="AB632" s="177"/>
      <c r="AC632" s="173"/>
      <c r="AD632" s="138"/>
      <c r="AE632" s="181">
        <v>0</v>
      </c>
      <c r="AF632" s="182">
        <v>0.5</v>
      </c>
      <c r="AG632" s="182">
        <v>0</v>
      </c>
      <c r="AH632" s="182">
        <v>0</v>
      </c>
      <c r="AI632" s="183">
        <v>0</v>
      </c>
      <c r="AJ632" s="184">
        <v>0.5</v>
      </c>
    </row>
    <row r="633" spans="1:36" ht="18.75" customHeight="1" x14ac:dyDescent="0.25">
      <c r="A633" s="77"/>
      <c r="B633" s="188">
        <v>621</v>
      </c>
      <c r="C633" s="186" t="s">
        <v>2677</v>
      </c>
      <c r="D633" s="187" t="s">
        <v>39</v>
      </c>
      <c r="E633" s="166">
        <v>1987</v>
      </c>
      <c r="F633" s="166" t="s">
        <v>148</v>
      </c>
      <c r="G633" s="167" t="s">
        <v>301</v>
      </c>
      <c r="H633" s="168"/>
      <c r="I633" s="169" t="s">
        <v>1266</v>
      </c>
      <c r="J633" s="170"/>
      <c r="K633" s="171"/>
      <c r="L633" s="172"/>
      <c r="M633" s="180"/>
      <c r="N633" s="170">
        <v>307</v>
      </c>
      <c r="O633" s="174" t="s">
        <v>2678</v>
      </c>
      <c r="P633" s="172" t="s">
        <v>2679</v>
      </c>
      <c r="Q633" s="180">
        <v>0.5</v>
      </c>
      <c r="R633" s="175"/>
      <c r="S633" s="185"/>
      <c r="T633" s="177"/>
      <c r="U633" s="180"/>
      <c r="V633" s="175"/>
      <c r="W633" s="185"/>
      <c r="X633" s="177"/>
      <c r="Y633" s="180"/>
      <c r="Z633" s="175"/>
      <c r="AA633" s="176" t="s">
        <v>904</v>
      </c>
      <c r="AB633" s="177" t="s">
        <v>431</v>
      </c>
      <c r="AC633" s="173" t="s">
        <v>904</v>
      </c>
      <c r="AD633" s="138"/>
      <c r="AE633" s="181">
        <v>0</v>
      </c>
      <c r="AF633" s="182">
        <v>0.5</v>
      </c>
      <c r="AG633" s="182">
        <v>0</v>
      </c>
      <c r="AH633" s="182">
        <v>0</v>
      </c>
      <c r="AI633" s="183" t="s">
        <v>904</v>
      </c>
      <c r="AJ633" s="184">
        <v>0.5</v>
      </c>
    </row>
    <row r="634" spans="1:36" ht="18.75" customHeight="1" x14ac:dyDescent="0.25">
      <c r="A634" s="77"/>
      <c r="B634" s="188">
        <v>621</v>
      </c>
      <c r="C634" s="186" t="s">
        <v>2680</v>
      </c>
      <c r="D634" s="187" t="s">
        <v>966</v>
      </c>
      <c r="E634" s="166"/>
      <c r="F634" s="166"/>
      <c r="G634" s="167" t="s">
        <v>301</v>
      </c>
      <c r="H634" s="168"/>
      <c r="I634" s="169" t="s">
        <v>438</v>
      </c>
      <c r="J634" s="170"/>
      <c r="K634" s="171"/>
      <c r="L634" s="172"/>
      <c r="M634" s="180"/>
      <c r="N634" s="170">
        <v>301</v>
      </c>
      <c r="O634" s="174" t="s">
        <v>2681</v>
      </c>
      <c r="P634" s="172" t="s">
        <v>2682</v>
      </c>
      <c r="Q634" s="180">
        <v>0.5</v>
      </c>
      <c r="R634" s="175"/>
      <c r="S634" s="185"/>
      <c r="T634" s="177"/>
      <c r="U634" s="180"/>
      <c r="V634" s="175"/>
      <c r="W634" s="185"/>
      <c r="X634" s="177"/>
      <c r="Y634" s="180"/>
      <c r="Z634" s="175"/>
      <c r="AA634" s="176"/>
      <c r="AB634" s="177"/>
      <c r="AC634" s="173"/>
      <c r="AD634" s="138"/>
      <c r="AE634" s="181">
        <v>0</v>
      </c>
      <c r="AF634" s="182">
        <v>0.5</v>
      </c>
      <c r="AG634" s="182">
        <v>0</v>
      </c>
      <c r="AH634" s="182">
        <v>0</v>
      </c>
      <c r="AI634" s="183">
        <v>0</v>
      </c>
      <c r="AJ634" s="184">
        <v>0.5</v>
      </c>
    </row>
    <row r="635" spans="1:36" ht="18.75" customHeight="1" x14ac:dyDescent="0.25">
      <c r="A635" s="77"/>
      <c r="B635" s="188">
        <v>621</v>
      </c>
      <c r="C635" s="186" t="s">
        <v>976</v>
      </c>
      <c r="D635" s="187" t="s">
        <v>996</v>
      </c>
      <c r="E635" s="166"/>
      <c r="F635" s="166"/>
      <c r="G635" s="167" t="s">
        <v>279</v>
      </c>
      <c r="H635" s="168"/>
      <c r="I635" s="169" t="s">
        <v>2146</v>
      </c>
      <c r="J635" s="170"/>
      <c r="K635" s="171"/>
      <c r="L635" s="172"/>
      <c r="M635" s="180"/>
      <c r="N635" s="170">
        <v>318</v>
      </c>
      <c r="O635" s="174" t="s">
        <v>2683</v>
      </c>
      <c r="P635" s="172" t="s">
        <v>2684</v>
      </c>
      <c r="Q635" s="180">
        <v>0.5</v>
      </c>
      <c r="R635" s="175"/>
      <c r="S635" s="185"/>
      <c r="T635" s="177"/>
      <c r="U635" s="180"/>
      <c r="V635" s="175"/>
      <c r="W635" s="185"/>
      <c r="X635" s="177"/>
      <c r="Y635" s="180"/>
      <c r="Z635" s="175"/>
      <c r="AA635" s="176"/>
      <c r="AB635" s="177"/>
      <c r="AC635" s="173"/>
      <c r="AD635" s="138"/>
      <c r="AE635" s="181">
        <v>0</v>
      </c>
      <c r="AF635" s="182">
        <v>0.5</v>
      </c>
      <c r="AG635" s="182">
        <v>0</v>
      </c>
      <c r="AH635" s="182">
        <v>0</v>
      </c>
      <c r="AI635" s="183">
        <v>0</v>
      </c>
      <c r="AJ635" s="184">
        <v>0.5</v>
      </c>
    </row>
    <row r="636" spans="1:36" ht="18.75" customHeight="1" x14ac:dyDescent="0.25">
      <c r="A636" s="77"/>
      <c r="B636" s="188">
        <v>621</v>
      </c>
      <c r="C636" s="186" t="s">
        <v>2685</v>
      </c>
      <c r="D636" s="187" t="s">
        <v>538</v>
      </c>
      <c r="E636" s="166"/>
      <c r="F636" s="166"/>
      <c r="G636" s="167" t="s">
        <v>202</v>
      </c>
      <c r="H636" s="168"/>
      <c r="I636" s="169" t="s">
        <v>2686</v>
      </c>
      <c r="J636" s="170"/>
      <c r="K636" s="171"/>
      <c r="L636" s="172"/>
      <c r="M636" s="180"/>
      <c r="N636" s="170">
        <v>311</v>
      </c>
      <c r="O636" s="174" t="s">
        <v>2687</v>
      </c>
      <c r="P636" s="172" t="s">
        <v>2688</v>
      </c>
      <c r="Q636" s="180">
        <v>0.5</v>
      </c>
      <c r="R636" s="175"/>
      <c r="S636" s="185"/>
      <c r="T636" s="177"/>
      <c r="U636" s="180"/>
      <c r="V636" s="175"/>
      <c r="W636" s="185"/>
      <c r="X636" s="177"/>
      <c r="Y636" s="180"/>
      <c r="Z636" s="175"/>
      <c r="AA636" s="176"/>
      <c r="AB636" s="177"/>
      <c r="AC636" s="173"/>
      <c r="AD636" s="138"/>
      <c r="AE636" s="181">
        <v>0</v>
      </c>
      <c r="AF636" s="182">
        <v>0.5</v>
      </c>
      <c r="AG636" s="182">
        <v>0</v>
      </c>
      <c r="AH636" s="182">
        <v>0</v>
      </c>
      <c r="AI636" s="183">
        <v>0</v>
      </c>
      <c r="AJ636" s="184">
        <v>0.5</v>
      </c>
    </row>
    <row r="637" spans="1:36" ht="18.75" customHeight="1" x14ac:dyDescent="0.25">
      <c r="A637" s="77"/>
      <c r="B637" s="188">
        <v>621</v>
      </c>
      <c r="C637" s="186" t="s">
        <v>2689</v>
      </c>
      <c r="D637" s="187" t="s">
        <v>30</v>
      </c>
      <c r="E637" s="166"/>
      <c r="F637" s="166"/>
      <c r="G637" s="167" t="s">
        <v>202</v>
      </c>
      <c r="H637" s="168"/>
      <c r="I637" s="169" t="s">
        <v>2690</v>
      </c>
      <c r="J637" s="170"/>
      <c r="K637" s="171"/>
      <c r="L637" s="172"/>
      <c r="M637" s="180"/>
      <c r="N637" s="170">
        <v>320</v>
      </c>
      <c r="O637" s="174" t="s">
        <v>2691</v>
      </c>
      <c r="P637" s="172" t="s">
        <v>2692</v>
      </c>
      <c r="Q637" s="180">
        <v>0.5</v>
      </c>
      <c r="R637" s="175"/>
      <c r="S637" s="185"/>
      <c r="T637" s="177"/>
      <c r="U637" s="180"/>
      <c r="V637" s="175"/>
      <c r="W637" s="185"/>
      <c r="X637" s="177"/>
      <c r="Y637" s="180"/>
      <c r="Z637" s="175"/>
      <c r="AA637" s="176"/>
      <c r="AB637" s="177"/>
      <c r="AC637" s="173"/>
      <c r="AD637" s="138"/>
      <c r="AE637" s="181">
        <v>0</v>
      </c>
      <c r="AF637" s="182">
        <v>0.5</v>
      </c>
      <c r="AG637" s="182">
        <v>0</v>
      </c>
      <c r="AH637" s="182">
        <v>0</v>
      </c>
      <c r="AI637" s="183">
        <v>0</v>
      </c>
      <c r="AJ637" s="184">
        <v>0.5</v>
      </c>
    </row>
    <row r="638" spans="1:36" ht="18.75" customHeight="1" x14ac:dyDescent="0.25">
      <c r="A638" s="77"/>
      <c r="B638" s="188">
        <v>621</v>
      </c>
      <c r="C638" s="186" t="s">
        <v>2693</v>
      </c>
      <c r="D638" s="187" t="s">
        <v>333</v>
      </c>
      <c r="E638" s="166"/>
      <c r="F638" s="166"/>
      <c r="G638" s="167" t="s">
        <v>279</v>
      </c>
      <c r="H638" s="168"/>
      <c r="I638" s="169"/>
      <c r="J638" s="170"/>
      <c r="K638" s="171"/>
      <c r="L638" s="172"/>
      <c r="M638" s="180"/>
      <c r="N638" s="170">
        <v>309</v>
      </c>
      <c r="O638" s="174" t="s">
        <v>2694</v>
      </c>
      <c r="P638" s="172" t="s">
        <v>2695</v>
      </c>
      <c r="Q638" s="180">
        <v>0.5</v>
      </c>
      <c r="R638" s="175"/>
      <c r="S638" s="185"/>
      <c r="T638" s="177"/>
      <c r="U638" s="180"/>
      <c r="V638" s="175"/>
      <c r="W638" s="185"/>
      <c r="X638" s="177"/>
      <c r="Y638" s="180"/>
      <c r="Z638" s="175"/>
      <c r="AA638" s="176"/>
      <c r="AB638" s="177"/>
      <c r="AC638" s="173"/>
      <c r="AD638" s="138"/>
      <c r="AE638" s="181">
        <v>0</v>
      </c>
      <c r="AF638" s="182">
        <v>0.5</v>
      </c>
      <c r="AG638" s="182">
        <v>0</v>
      </c>
      <c r="AH638" s="182">
        <v>0</v>
      </c>
      <c r="AI638" s="183">
        <v>0</v>
      </c>
      <c r="AJ638" s="184">
        <v>0.5</v>
      </c>
    </row>
    <row r="639" spans="1:36" ht="18.75" customHeight="1" x14ac:dyDescent="0.25">
      <c r="A639" s="77"/>
      <c r="B639" s="188">
        <v>621</v>
      </c>
      <c r="C639" s="186" t="s">
        <v>2696</v>
      </c>
      <c r="D639" s="187" t="s">
        <v>2697</v>
      </c>
      <c r="E639" s="166"/>
      <c r="F639" s="166"/>
      <c r="G639" s="167" t="s">
        <v>301</v>
      </c>
      <c r="H639" s="168"/>
      <c r="I639" s="169" t="s">
        <v>2698</v>
      </c>
      <c r="J639" s="170"/>
      <c r="K639" s="171"/>
      <c r="L639" s="172"/>
      <c r="M639" s="180"/>
      <c r="N639" s="170">
        <v>326</v>
      </c>
      <c r="O639" s="174" t="s">
        <v>2699</v>
      </c>
      <c r="P639" s="172" t="s">
        <v>2700</v>
      </c>
      <c r="Q639" s="180">
        <v>0.5</v>
      </c>
      <c r="R639" s="175"/>
      <c r="S639" s="185"/>
      <c r="T639" s="177"/>
      <c r="U639" s="180"/>
      <c r="V639" s="175"/>
      <c r="W639" s="185"/>
      <c r="X639" s="177"/>
      <c r="Y639" s="180"/>
      <c r="Z639" s="175"/>
      <c r="AA639" s="176"/>
      <c r="AB639" s="177"/>
      <c r="AC639" s="173"/>
      <c r="AD639" s="138"/>
      <c r="AE639" s="181">
        <v>0</v>
      </c>
      <c r="AF639" s="182">
        <v>0.5</v>
      </c>
      <c r="AG639" s="182">
        <v>0</v>
      </c>
      <c r="AH639" s="182">
        <v>0</v>
      </c>
      <c r="AI639" s="183">
        <v>0</v>
      </c>
      <c r="AJ639" s="184">
        <v>0.5</v>
      </c>
    </row>
    <row r="640" spans="1:36" ht="18.75" customHeight="1" x14ac:dyDescent="0.25">
      <c r="A640" s="77"/>
      <c r="B640" s="188">
        <v>621</v>
      </c>
      <c r="C640" s="186" t="s">
        <v>2701</v>
      </c>
      <c r="D640" s="187" t="s">
        <v>2702</v>
      </c>
      <c r="E640" s="166"/>
      <c r="F640" s="166"/>
      <c r="G640" s="167" t="s">
        <v>202</v>
      </c>
      <c r="H640" s="168"/>
      <c r="I640" s="169"/>
      <c r="J640" s="170"/>
      <c r="K640" s="171"/>
      <c r="L640" s="172"/>
      <c r="M640" s="180"/>
      <c r="N640" s="170">
        <v>321</v>
      </c>
      <c r="O640" s="174" t="s">
        <v>2703</v>
      </c>
      <c r="P640" s="172" t="s">
        <v>2704</v>
      </c>
      <c r="Q640" s="180">
        <v>0.5</v>
      </c>
      <c r="R640" s="175"/>
      <c r="S640" s="185"/>
      <c r="T640" s="177"/>
      <c r="U640" s="180"/>
      <c r="V640" s="175"/>
      <c r="W640" s="185"/>
      <c r="X640" s="177"/>
      <c r="Y640" s="180"/>
      <c r="Z640" s="175"/>
      <c r="AA640" s="176"/>
      <c r="AB640" s="177"/>
      <c r="AC640" s="173"/>
      <c r="AD640" s="138"/>
      <c r="AE640" s="181">
        <v>0</v>
      </c>
      <c r="AF640" s="182">
        <v>0.5</v>
      </c>
      <c r="AG640" s="182">
        <v>0</v>
      </c>
      <c r="AH640" s="182">
        <v>0</v>
      </c>
      <c r="AI640" s="183">
        <v>0</v>
      </c>
      <c r="AJ640" s="184">
        <v>0.5</v>
      </c>
    </row>
    <row r="641" spans="1:36" ht="18.75" customHeight="1" x14ac:dyDescent="0.25">
      <c r="A641" s="77"/>
      <c r="B641" s="188">
        <v>621</v>
      </c>
      <c r="C641" s="186" t="s">
        <v>2428</v>
      </c>
      <c r="D641" s="187" t="s">
        <v>340</v>
      </c>
      <c r="E641" s="166"/>
      <c r="F641" s="166"/>
      <c r="G641" s="167" t="s">
        <v>417</v>
      </c>
      <c r="H641" s="168"/>
      <c r="I641" s="169"/>
      <c r="J641" s="170"/>
      <c r="K641" s="171"/>
      <c r="L641" s="172"/>
      <c r="M641" s="180"/>
      <c r="N641" s="170">
        <v>322</v>
      </c>
      <c r="O641" s="174" t="s">
        <v>2705</v>
      </c>
      <c r="P641" s="172" t="s">
        <v>2706</v>
      </c>
      <c r="Q641" s="180">
        <v>0.5</v>
      </c>
      <c r="R641" s="175"/>
      <c r="S641" s="185"/>
      <c r="T641" s="177"/>
      <c r="U641" s="180"/>
      <c r="V641" s="175"/>
      <c r="W641" s="185"/>
      <c r="X641" s="177"/>
      <c r="Y641" s="180"/>
      <c r="Z641" s="175"/>
      <c r="AA641" s="176"/>
      <c r="AB641" s="177"/>
      <c r="AC641" s="173"/>
      <c r="AD641" s="138"/>
      <c r="AE641" s="181">
        <v>0</v>
      </c>
      <c r="AF641" s="182">
        <v>0.5</v>
      </c>
      <c r="AG641" s="182">
        <v>0</v>
      </c>
      <c r="AH641" s="182">
        <v>0</v>
      </c>
      <c r="AI641" s="183">
        <v>0</v>
      </c>
      <c r="AJ641" s="184">
        <v>0.5</v>
      </c>
    </row>
    <row r="642" spans="1:36" ht="18.75" customHeight="1" x14ac:dyDescent="0.25">
      <c r="A642" s="77"/>
      <c r="B642" s="188">
        <v>621</v>
      </c>
      <c r="C642" s="186" t="s">
        <v>899</v>
      </c>
      <c r="D642" s="187" t="s">
        <v>996</v>
      </c>
      <c r="E642" s="166"/>
      <c r="F642" s="166"/>
      <c r="G642" s="167" t="s">
        <v>417</v>
      </c>
      <c r="H642" s="168"/>
      <c r="I642" s="169" t="s">
        <v>2707</v>
      </c>
      <c r="J642" s="170"/>
      <c r="K642" s="171"/>
      <c r="L642" s="172"/>
      <c r="M642" s="180"/>
      <c r="N642" s="170">
        <v>310</v>
      </c>
      <c r="O642" s="174" t="s">
        <v>2708</v>
      </c>
      <c r="P642" s="172" t="s">
        <v>2709</v>
      </c>
      <c r="Q642" s="180">
        <v>0.5</v>
      </c>
      <c r="R642" s="175"/>
      <c r="S642" s="185"/>
      <c r="T642" s="177"/>
      <c r="U642" s="180"/>
      <c r="V642" s="175"/>
      <c r="W642" s="185"/>
      <c r="X642" s="177"/>
      <c r="Y642" s="180"/>
      <c r="Z642" s="175"/>
      <c r="AA642" s="176"/>
      <c r="AB642" s="177"/>
      <c r="AC642" s="173"/>
      <c r="AD642" s="138"/>
      <c r="AE642" s="181">
        <v>0</v>
      </c>
      <c r="AF642" s="182">
        <v>0.5</v>
      </c>
      <c r="AG642" s="182">
        <v>0</v>
      </c>
      <c r="AH642" s="182">
        <v>0</v>
      </c>
      <c r="AI642" s="183">
        <v>0</v>
      </c>
      <c r="AJ642" s="184">
        <v>0.5</v>
      </c>
    </row>
    <row r="643" spans="1:36" ht="18.75" customHeight="1" x14ac:dyDescent="0.25">
      <c r="A643" s="77"/>
      <c r="B643" s="188">
        <v>621</v>
      </c>
      <c r="C643" s="186" t="s">
        <v>2710</v>
      </c>
      <c r="D643" s="187" t="s">
        <v>2634</v>
      </c>
      <c r="E643" s="166"/>
      <c r="F643" s="166"/>
      <c r="G643" s="167" t="s">
        <v>301</v>
      </c>
      <c r="H643" s="168"/>
      <c r="I643" s="169"/>
      <c r="J643" s="170"/>
      <c r="K643" s="171"/>
      <c r="L643" s="172"/>
      <c r="M643" s="180"/>
      <c r="N643" s="170">
        <v>300</v>
      </c>
      <c r="O643" s="174" t="s">
        <v>2711</v>
      </c>
      <c r="P643" s="172" t="s">
        <v>2682</v>
      </c>
      <c r="Q643" s="180">
        <v>0.5</v>
      </c>
      <c r="R643" s="175"/>
      <c r="S643" s="185"/>
      <c r="T643" s="177"/>
      <c r="U643" s="180"/>
      <c r="V643" s="175"/>
      <c r="W643" s="185"/>
      <c r="X643" s="177"/>
      <c r="Y643" s="180"/>
      <c r="Z643" s="175"/>
      <c r="AA643" s="176"/>
      <c r="AB643" s="177"/>
      <c r="AC643" s="173"/>
      <c r="AD643" s="138"/>
      <c r="AE643" s="181">
        <v>0</v>
      </c>
      <c r="AF643" s="182">
        <v>0.5</v>
      </c>
      <c r="AG643" s="182">
        <v>0</v>
      </c>
      <c r="AH643" s="182">
        <v>0</v>
      </c>
      <c r="AI643" s="183">
        <v>0</v>
      </c>
      <c r="AJ643" s="184">
        <v>0.5</v>
      </c>
    </row>
    <row r="644" spans="1:36" ht="18.75" customHeight="1" x14ac:dyDescent="0.25">
      <c r="A644" s="77"/>
      <c r="B644" s="188">
        <v>621</v>
      </c>
      <c r="C644" s="186" t="s">
        <v>2712</v>
      </c>
      <c r="D644" s="187" t="s">
        <v>271</v>
      </c>
      <c r="E644" s="166"/>
      <c r="F644" s="166"/>
      <c r="G644" s="167" t="s">
        <v>417</v>
      </c>
      <c r="H644" s="168"/>
      <c r="I644" s="169" t="s">
        <v>2713</v>
      </c>
      <c r="J644" s="170"/>
      <c r="K644" s="171"/>
      <c r="L644" s="172"/>
      <c r="M644" s="180"/>
      <c r="N644" s="170">
        <v>308</v>
      </c>
      <c r="O644" s="174" t="s">
        <v>2714</v>
      </c>
      <c r="P644" s="172" t="s">
        <v>2715</v>
      </c>
      <c r="Q644" s="180">
        <v>0.5</v>
      </c>
      <c r="R644" s="175"/>
      <c r="S644" s="185"/>
      <c r="T644" s="177"/>
      <c r="U644" s="180"/>
      <c r="V644" s="175"/>
      <c r="W644" s="185"/>
      <c r="X644" s="177"/>
      <c r="Y644" s="180"/>
      <c r="Z644" s="175"/>
      <c r="AA644" s="176"/>
      <c r="AB644" s="177"/>
      <c r="AC644" s="173"/>
      <c r="AD644" s="138"/>
      <c r="AE644" s="181">
        <v>0</v>
      </c>
      <c r="AF644" s="182">
        <v>0.5</v>
      </c>
      <c r="AG644" s="182">
        <v>0</v>
      </c>
      <c r="AH644" s="182">
        <v>0</v>
      </c>
      <c r="AI644" s="183">
        <v>0</v>
      </c>
      <c r="AJ644" s="184">
        <v>0.5</v>
      </c>
    </row>
    <row r="645" spans="1:36" ht="18.75" customHeight="1" x14ac:dyDescent="0.25">
      <c r="A645" s="77"/>
      <c r="B645" s="188">
        <v>621</v>
      </c>
      <c r="C645" s="186" t="s">
        <v>2716</v>
      </c>
      <c r="D645" s="187" t="s">
        <v>271</v>
      </c>
      <c r="E645" s="166"/>
      <c r="F645" s="166"/>
      <c r="G645" s="167" t="s">
        <v>202</v>
      </c>
      <c r="H645" s="168"/>
      <c r="I645" s="169" t="s">
        <v>1941</v>
      </c>
      <c r="J645" s="170"/>
      <c r="K645" s="171"/>
      <c r="L645" s="172"/>
      <c r="M645" s="180"/>
      <c r="N645" s="170">
        <v>303</v>
      </c>
      <c r="O645" s="174" t="s">
        <v>2717</v>
      </c>
      <c r="P645" s="172" t="s">
        <v>2718</v>
      </c>
      <c r="Q645" s="180">
        <v>0.5</v>
      </c>
      <c r="R645" s="175"/>
      <c r="S645" s="185"/>
      <c r="T645" s="177"/>
      <c r="U645" s="180"/>
      <c r="V645" s="175"/>
      <c r="W645" s="185"/>
      <c r="X645" s="177"/>
      <c r="Y645" s="180"/>
      <c r="Z645" s="175"/>
      <c r="AA645" s="176"/>
      <c r="AB645" s="177"/>
      <c r="AC645" s="173"/>
      <c r="AD645" s="138"/>
      <c r="AE645" s="181">
        <v>0</v>
      </c>
      <c r="AF645" s="182">
        <v>0.5</v>
      </c>
      <c r="AG645" s="182">
        <v>0</v>
      </c>
      <c r="AH645" s="182">
        <v>0</v>
      </c>
      <c r="AI645" s="183">
        <v>0</v>
      </c>
      <c r="AJ645" s="184">
        <v>0.5</v>
      </c>
    </row>
    <row r="646" spans="1:36" ht="18.75" customHeight="1" x14ac:dyDescent="0.25">
      <c r="A646" s="77"/>
      <c r="B646" s="188">
        <v>621</v>
      </c>
      <c r="C646" s="186" t="s">
        <v>2719</v>
      </c>
      <c r="D646" s="187" t="s">
        <v>538</v>
      </c>
      <c r="E646" s="166"/>
      <c r="F646" s="166"/>
      <c r="G646" s="167" t="s">
        <v>301</v>
      </c>
      <c r="H646" s="168"/>
      <c r="I646" s="169" t="s">
        <v>2720</v>
      </c>
      <c r="J646" s="170"/>
      <c r="K646" s="171"/>
      <c r="L646" s="172"/>
      <c r="M646" s="180"/>
      <c r="N646" s="170">
        <v>306</v>
      </c>
      <c r="O646" s="174" t="s">
        <v>2721</v>
      </c>
      <c r="P646" s="172" t="s">
        <v>2722</v>
      </c>
      <c r="Q646" s="180">
        <v>0.5</v>
      </c>
      <c r="R646" s="175"/>
      <c r="S646" s="185"/>
      <c r="T646" s="177"/>
      <c r="U646" s="180"/>
      <c r="V646" s="175"/>
      <c r="W646" s="185"/>
      <c r="X646" s="177"/>
      <c r="Y646" s="180"/>
      <c r="Z646" s="175"/>
      <c r="AA646" s="176"/>
      <c r="AB646" s="177"/>
      <c r="AC646" s="173"/>
      <c r="AD646" s="138"/>
      <c r="AE646" s="181">
        <v>0</v>
      </c>
      <c r="AF646" s="182">
        <v>0.5</v>
      </c>
      <c r="AG646" s="182">
        <v>0</v>
      </c>
      <c r="AH646" s="182">
        <v>0</v>
      </c>
      <c r="AI646" s="183">
        <v>0</v>
      </c>
      <c r="AJ646" s="184">
        <v>0.5</v>
      </c>
    </row>
    <row r="647" spans="1:36" ht="18.75" customHeight="1" x14ac:dyDescent="0.25">
      <c r="A647" s="77"/>
      <c r="B647" s="188">
        <v>621</v>
      </c>
      <c r="C647" s="186" t="s">
        <v>2094</v>
      </c>
      <c r="D647" s="187" t="s">
        <v>30</v>
      </c>
      <c r="E647" s="166"/>
      <c r="F647" s="166"/>
      <c r="G647" s="167" t="s">
        <v>417</v>
      </c>
      <c r="H647" s="168"/>
      <c r="I647" s="169" t="s">
        <v>2658</v>
      </c>
      <c r="J647" s="170"/>
      <c r="K647" s="171"/>
      <c r="L647" s="172"/>
      <c r="M647" s="180"/>
      <c r="N647" s="170">
        <v>324</v>
      </c>
      <c r="O647" s="174" t="s">
        <v>2723</v>
      </c>
      <c r="P647" s="172" t="s">
        <v>2660</v>
      </c>
      <c r="Q647" s="180">
        <v>0.5</v>
      </c>
      <c r="R647" s="175"/>
      <c r="S647" s="185"/>
      <c r="T647" s="177"/>
      <c r="U647" s="180"/>
      <c r="V647" s="175"/>
      <c r="W647" s="185"/>
      <c r="X647" s="177"/>
      <c r="Y647" s="180"/>
      <c r="Z647" s="175"/>
      <c r="AA647" s="176"/>
      <c r="AB647" s="177"/>
      <c r="AC647" s="173"/>
      <c r="AD647" s="138"/>
      <c r="AE647" s="181">
        <v>0</v>
      </c>
      <c r="AF647" s="182">
        <v>0.5</v>
      </c>
      <c r="AG647" s="182">
        <v>0</v>
      </c>
      <c r="AH647" s="182">
        <v>0</v>
      </c>
      <c r="AI647" s="183">
        <v>0</v>
      </c>
      <c r="AJ647" s="184">
        <v>0.5</v>
      </c>
    </row>
    <row r="648" spans="1:36" ht="18.75" customHeight="1" x14ac:dyDescent="0.25">
      <c r="A648" s="77"/>
      <c r="B648" s="188">
        <v>621</v>
      </c>
      <c r="C648" s="186" t="s">
        <v>2724</v>
      </c>
      <c r="D648" s="187" t="s">
        <v>39</v>
      </c>
      <c r="E648" s="166"/>
      <c r="F648" s="166"/>
      <c r="G648" s="167" t="s">
        <v>202</v>
      </c>
      <c r="H648" s="168"/>
      <c r="I648" s="169"/>
      <c r="J648" s="170"/>
      <c r="K648" s="171"/>
      <c r="L648" s="172"/>
      <c r="M648" s="180"/>
      <c r="N648" s="170">
        <v>313</v>
      </c>
      <c r="O648" s="174" t="s">
        <v>2725</v>
      </c>
      <c r="P648" s="172" t="s">
        <v>2726</v>
      </c>
      <c r="Q648" s="180">
        <v>0.5</v>
      </c>
      <c r="R648" s="175"/>
      <c r="S648" s="185"/>
      <c r="T648" s="177"/>
      <c r="U648" s="180"/>
      <c r="V648" s="175"/>
      <c r="W648" s="185"/>
      <c r="X648" s="177"/>
      <c r="Y648" s="180"/>
      <c r="Z648" s="175"/>
      <c r="AA648" s="176"/>
      <c r="AB648" s="177"/>
      <c r="AC648" s="173"/>
      <c r="AD648" s="138"/>
      <c r="AE648" s="181">
        <v>0</v>
      </c>
      <c r="AF648" s="182">
        <v>0.5</v>
      </c>
      <c r="AG648" s="182">
        <v>0</v>
      </c>
      <c r="AH648" s="182">
        <v>0</v>
      </c>
      <c r="AI648" s="183">
        <v>0</v>
      </c>
      <c r="AJ648" s="184">
        <v>0.5</v>
      </c>
    </row>
    <row r="649" spans="1:36" ht="18.75" customHeight="1" x14ac:dyDescent="0.25">
      <c r="A649" s="77"/>
      <c r="B649" s="188">
        <v>621</v>
      </c>
      <c r="C649" s="186" t="s">
        <v>2727</v>
      </c>
      <c r="D649" s="187" t="s">
        <v>340</v>
      </c>
      <c r="E649" s="166"/>
      <c r="F649" s="166"/>
      <c r="G649" s="167" t="s">
        <v>202</v>
      </c>
      <c r="H649" s="168"/>
      <c r="I649" s="169" t="s">
        <v>2008</v>
      </c>
      <c r="J649" s="170"/>
      <c r="K649" s="171"/>
      <c r="L649" s="172"/>
      <c r="M649" s="180"/>
      <c r="N649" s="170">
        <v>327</v>
      </c>
      <c r="O649" s="174" t="s">
        <v>2728</v>
      </c>
      <c r="P649" s="172" t="s">
        <v>2729</v>
      </c>
      <c r="Q649" s="180">
        <v>0.5</v>
      </c>
      <c r="R649" s="175"/>
      <c r="S649" s="185"/>
      <c r="T649" s="177"/>
      <c r="U649" s="180"/>
      <c r="V649" s="175"/>
      <c r="W649" s="185"/>
      <c r="X649" s="177"/>
      <c r="Y649" s="180"/>
      <c r="Z649" s="175"/>
      <c r="AA649" s="176"/>
      <c r="AB649" s="177"/>
      <c r="AC649" s="173"/>
      <c r="AD649" s="138"/>
      <c r="AE649" s="181">
        <v>0</v>
      </c>
      <c r="AF649" s="182">
        <v>0.5</v>
      </c>
      <c r="AG649" s="182">
        <v>0</v>
      </c>
      <c r="AH649" s="182">
        <v>0</v>
      </c>
      <c r="AI649" s="183">
        <v>0</v>
      </c>
      <c r="AJ649" s="184">
        <v>0.5</v>
      </c>
    </row>
    <row r="650" spans="1:36" ht="18.75" customHeight="1" x14ac:dyDescent="0.25">
      <c r="A650" s="77"/>
      <c r="B650" s="188">
        <v>621</v>
      </c>
      <c r="C650" s="186" t="s">
        <v>2730</v>
      </c>
      <c r="D650" s="187" t="s">
        <v>340</v>
      </c>
      <c r="E650" s="166"/>
      <c r="F650" s="166"/>
      <c r="G650" s="167" t="s">
        <v>202</v>
      </c>
      <c r="H650" s="168"/>
      <c r="I650" s="169" t="s">
        <v>2658</v>
      </c>
      <c r="J650" s="170"/>
      <c r="K650" s="171"/>
      <c r="L650" s="172"/>
      <c r="M650" s="180"/>
      <c r="N650" s="170">
        <v>305</v>
      </c>
      <c r="O650" s="174" t="s">
        <v>2731</v>
      </c>
      <c r="P650" s="172" t="s">
        <v>2732</v>
      </c>
      <c r="Q650" s="180">
        <v>0.5</v>
      </c>
      <c r="R650" s="175"/>
      <c r="S650" s="185"/>
      <c r="T650" s="177"/>
      <c r="U650" s="180"/>
      <c r="V650" s="175"/>
      <c r="W650" s="185"/>
      <c r="X650" s="177"/>
      <c r="Y650" s="180"/>
      <c r="Z650" s="175"/>
      <c r="AA650" s="176"/>
      <c r="AB650" s="177"/>
      <c r="AC650" s="173"/>
      <c r="AD650" s="138"/>
      <c r="AE650" s="181">
        <v>0</v>
      </c>
      <c r="AF650" s="182">
        <v>0.5</v>
      </c>
      <c r="AG650" s="182">
        <v>0</v>
      </c>
      <c r="AH650" s="182">
        <v>0</v>
      </c>
      <c r="AI650" s="183">
        <v>0</v>
      </c>
      <c r="AJ650" s="184">
        <v>0.5</v>
      </c>
    </row>
    <row r="651" spans="1:36" ht="18.75" customHeight="1" x14ac:dyDescent="0.25">
      <c r="A651" s="77"/>
      <c r="B651" s="188">
        <v>621</v>
      </c>
      <c r="C651" s="186" t="s">
        <v>2733</v>
      </c>
      <c r="D651" s="187" t="s">
        <v>625</v>
      </c>
      <c r="E651" s="166"/>
      <c r="F651" s="166"/>
      <c r="G651" s="167" t="s">
        <v>301</v>
      </c>
      <c r="H651" s="168"/>
      <c r="I651" s="169" t="s">
        <v>2734</v>
      </c>
      <c r="J651" s="170"/>
      <c r="K651" s="171"/>
      <c r="L651" s="172"/>
      <c r="M651" s="180"/>
      <c r="N651" s="170">
        <v>316</v>
      </c>
      <c r="O651" s="174" t="s">
        <v>2735</v>
      </c>
      <c r="P651" s="172" t="s">
        <v>2736</v>
      </c>
      <c r="Q651" s="180">
        <v>0.5</v>
      </c>
      <c r="R651" s="175"/>
      <c r="S651" s="185"/>
      <c r="T651" s="177"/>
      <c r="U651" s="180"/>
      <c r="V651" s="175"/>
      <c r="W651" s="185"/>
      <c r="X651" s="177"/>
      <c r="Y651" s="180"/>
      <c r="Z651" s="175"/>
      <c r="AA651" s="176"/>
      <c r="AB651" s="177"/>
      <c r="AC651" s="173"/>
      <c r="AD651" s="138"/>
      <c r="AE651" s="181">
        <v>0</v>
      </c>
      <c r="AF651" s="182">
        <v>0.5</v>
      </c>
      <c r="AG651" s="182">
        <v>0</v>
      </c>
      <c r="AH651" s="182">
        <v>0</v>
      </c>
      <c r="AI651" s="183">
        <v>0</v>
      </c>
      <c r="AJ651" s="184">
        <v>0.5</v>
      </c>
    </row>
    <row r="652" spans="1:36" ht="18.75" customHeight="1" x14ac:dyDescent="0.25">
      <c r="A652" s="77"/>
      <c r="B652" s="188">
        <v>621</v>
      </c>
      <c r="C652" s="186" t="s">
        <v>2737</v>
      </c>
      <c r="D652" s="187" t="s">
        <v>2738</v>
      </c>
      <c r="E652" s="166"/>
      <c r="F652" s="166"/>
      <c r="G652" s="167" t="s">
        <v>543</v>
      </c>
      <c r="H652" s="168"/>
      <c r="I652" s="169" t="s">
        <v>2698</v>
      </c>
      <c r="J652" s="170"/>
      <c r="K652" s="171"/>
      <c r="L652" s="172"/>
      <c r="M652" s="180"/>
      <c r="N652" s="170">
        <v>325</v>
      </c>
      <c r="O652" s="174" t="s">
        <v>2739</v>
      </c>
      <c r="P652" s="172" t="s">
        <v>2700</v>
      </c>
      <c r="Q652" s="180">
        <v>0.5</v>
      </c>
      <c r="R652" s="175"/>
      <c r="S652" s="185"/>
      <c r="T652" s="177"/>
      <c r="U652" s="180"/>
      <c r="V652" s="175"/>
      <c r="W652" s="185"/>
      <c r="X652" s="177"/>
      <c r="Y652" s="180"/>
      <c r="Z652" s="175"/>
      <c r="AA652" s="176"/>
      <c r="AB652" s="177"/>
      <c r="AC652" s="173"/>
      <c r="AD652" s="138"/>
      <c r="AE652" s="181">
        <v>0</v>
      </c>
      <c r="AF652" s="182">
        <v>0.5</v>
      </c>
      <c r="AG652" s="182">
        <v>0</v>
      </c>
      <c r="AH652" s="182">
        <v>0</v>
      </c>
      <c r="AI652" s="183">
        <v>0</v>
      </c>
      <c r="AJ652" s="184">
        <v>0.5</v>
      </c>
    </row>
    <row r="653" spans="1:36" ht="18.75" customHeight="1" x14ac:dyDescent="0.25">
      <c r="A653" s="77"/>
      <c r="B653" s="188">
        <v>621</v>
      </c>
      <c r="C653" s="186" t="s">
        <v>2740</v>
      </c>
      <c r="D653" s="187" t="s">
        <v>952</v>
      </c>
      <c r="E653" s="166"/>
      <c r="F653" s="166"/>
      <c r="G653" s="167" t="s">
        <v>202</v>
      </c>
      <c r="H653" s="168"/>
      <c r="I653" s="169"/>
      <c r="J653" s="170"/>
      <c r="K653" s="171"/>
      <c r="L653" s="172"/>
      <c r="M653" s="180"/>
      <c r="N653" s="170">
        <v>312</v>
      </c>
      <c r="O653" s="174" t="s">
        <v>2741</v>
      </c>
      <c r="P653" s="172" t="s">
        <v>2742</v>
      </c>
      <c r="Q653" s="180">
        <v>0.5</v>
      </c>
      <c r="R653" s="175"/>
      <c r="S653" s="185"/>
      <c r="T653" s="177"/>
      <c r="U653" s="180"/>
      <c r="V653" s="175"/>
      <c r="W653" s="185"/>
      <c r="X653" s="177"/>
      <c r="Y653" s="180"/>
      <c r="Z653" s="175"/>
      <c r="AA653" s="176"/>
      <c r="AB653" s="177"/>
      <c r="AC653" s="173"/>
      <c r="AD653" s="138"/>
      <c r="AE653" s="181">
        <v>0</v>
      </c>
      <c r="AF653" s="182">
        <v>0.5</v>
      </c>
      <c r="AG653" s="182">
        <v>0</v>
      </c>
      <c r="AH653" s="182">
        <v>0</v>
      </c>
      <c r="AI653" s="183">
        <v>0</v>
      </c>
      <c r="AJ653" s="184">
        <v>0.5</v>
      </c>
    </row>
    <row r="654" spans="1:36" ht="18.75" customHeight="1" x14ac:dyDescent="0.25">
      <c r="A654" s="77"/>
      <c r="B654" s="188">
        <v>621</v>
      </c>
      <c r="C654" s="186" t="s">
        <v>2577</v>
      </c>
      <c r="D654" s="187" t="s">
        <v>2743</v>
      </c>
      <c r="E654" s="166"/>
      <c r="F654" s="166"/>
      <c r="G654" s="167" t="s">
        <v>1062</v>
      </c>
      <c r="H654" s="168"/>
      <c r="I654" s="169" t="s">
        <v>2578</v>
      </c>
      <c r="J654" s="170"/>
      <c r="K654" s="171"/>
      <c r="L654" s="172"/>
      <c r="M654" s="180"/>
      <c r="N654" s="170">
        <v>299</v>
      </c>
      <c r="O654" s="174" t="s">
        <v>2744</v>
      </c>
      <c r="P654" s="172" t="s">
        <v>2745</v>
      </c>
      <c r="Q654" s="180">
        <v>0.5</v>
      </c>
      <c r="R654" s="175"/>
      <c r="S654" s="185"/>
      <c r="T654" s="177"/>
      <c r="U654" s="180"/>
      <c r="V654" s="175"/>
      <c r="W654" s="185"/>
      <c r="X654" s="177"/>
      <c r="Y654" s="180"/>
      <c r="Z654" s="175"/>
      <c r="AA654" s="176"/>
      <c r="AB654" s="177"/>
      <c r="AC654" s="173"/>
      <c r="AD654" s="138"/>
      <c r="AE654" s="181">
        <v>0</v>
      </c>
      <c r="AF654" s="182">
        <v>0.5</v>
      </c>
      <c r="AG654" s="182">
        <v>0</v>
      </c>
      <c r="AH654" s="182">
        <v>0</v>
      </c>
      <c r="AI654" s="183">
        <v>0</v>
      </c>
      <c r="AJ654" s="184">
        <v>0.5</v>
      </c>
    </row>
    <row r="655" spans="1:36" ht="18.75" customHeight="1" x14ac:dyDescent="0.25">
      <c r="A655" s="77"/>
      <c r="B655" s="188"/>
      <c r="C655" s="186" t="s">
        <v>2746</v>
      </c>
      <c r="D655" s="187" t="s">
        <v>2747</v>
      </c>
      <c r="E655" s="166"/>
      <c r="F655" s="166" t="s">
        <v>603</v>
      </c>
      <c r="G655" s="167" t="s">
        <v>871</v>
      </c>
      <c r="H655" s="168"/>
      <c r="I655" s="169"/>
      <c r="J655" s="170"/>
      <c r="K655" s="171"/>
      <c r="L655" s="172"/>
      <c r="M655" s="180"/>
      <c r="N655" s="170"/>
      <c r="O655" s="174"/>
      <c r="P655" s="172"/>
      <c r="Q655" s="180"/>
      <c r="R655" s="175"/>
      <c r="S655" s="185"/>
      <c r="T655" s="177"/>
      <c r="U655" s="180"/>
      <c r="V655" s="175"/>
      <c r="W655" s="185" t="s">
        <v>2748</v>
      </c>
      <c r="X655" s="177"/>
      <c r="Y655" s="180" t="s">
        <v>2748</v>
      </c>
      <c r="Z655" s="175"/>
      <c r="AA655" s="176"/>
      <c r="AB655" s="177"/>
      <c r="AC655" s="173"/>
      <c r="AD655" s="138"/>
      <c r="AE655" s="181">
        <v>0</v>
      </c>
      <c r="AF655" s="182">
        <v>0</v>
      </c>
      <c r="AG655" s="182">
        <v>0</v>
      </c>
      <c r="AH655" s="182" t="s">
        <v>2748</v>
      </c>
      <c r="AI655" s="183">
        <v>0</v>
      </c>
      <c r="AJ655" s="184">
        <v>0</v>
      </c>
    </row>
    <row r="656" spans="1:36" ht="18.75" customHeight="1" x14ac:dyDescent="0.25">
      <c r="A656" s="77"/>
      <c r="B656" s="188"/>
      <c r="C656" s="186" t="s">
        <v>2749</v>
      </c>
      <c r="D656" s="187" t="s">
        <v>928</v>
      </c>
      <c r="E656" s="166"/>
      <c r="F656" s="166"/>
      <c r="G656" s="178" t="s">
        <v>202</v>
      </c>
      <c r="H656" s="179"/>
      <c r="I656" s="169" t="s">
        <v>2008</v>
      </c>
      <c r="J656" s="170"/>
      <c r="K656" s="171"/>
      <c r="L656" s="172"/>
      <c r="M656" s="180"/>
      <c r="N656" s="170"/>
      <c r="O656" s="174" t="s">
        <v>161</v>
      </c>
      <c r="P656" s="172"/>
      <c r="Q656" s="180" t="s">
        <v>161</v>
      </c>
      <c r="R656" s="175"/>
      <c r="S656" s="185"/>
      <c r="T656" s="177"/>
      <c r="U656" s="180"/>
      <c r="V656" s="175"/>
      <c r="W656" s="185"/>
      <c r="X656" s="177"/>
      <c r="Y656" s="180"/>
      <c r="Z656" s="175"/>
      <c r="AA656" s="176"/>
      <c r="AB656" s="177"/>
      <c r="AC656" s="173"/>
      <c r="AD656" s="138"/>
      <c r="AE656" s="181">
        <v>0</v>
      </c>
      <c r="AF656" s="182" t="s">
        <v>161</v>
      </c>
      <c r="AG656" s="182">
        <v>0</v>
      </c>
      <c r="AH656" s="182">
        <v>0</v>
      </c>
      <c r="AI656" s="183">
        <v>0</v>
      </c>
      <c r="AJ656" s="184">
        <v>0</v>
      </c>
    </row>
    <row r="657" spans="1:36" ht="18.75" customHeight="1" x14ac:dyDescent="0.25">
      <c r="A657" s="77"/>
      <c r="B657" s="188"/>
      <c r="C657" s="186" t="s">
        <v>2750</v>
      </c>
      <c r="D657" s="187" t="s">
        <v>2334</v>
      </c>
      <c r="E657" s="166"/>
      <c r="F657" s="166" t="s">
        <v>603</v>
      </c>
      <c r="G657" s="167" t="s">
        <v>584</v>
      </c>
      <c r="H657" s="168"/>
      <c r="I657" s="169"/>
      <c r="J657" s="170"/>
      <c r="K657" s="171"/>
      <c r="L657" s="172"/>
      <c r="M657" s="180"/>
      <c r="N657" s="170"/>
      <c r="O657" s="174"/>
      <c r="P657" s="172"/>
      <c r="Q657" s="180"/>
      <c r="R657" s="175"/>
      <c r="S657" s="185"/>
      <c r="T657" s="177"/>
      <c r="U657" s="180"/>
      <c r="V657" s="175"/>
      <c r="W657" s="185" t="s">
        <v>2748</v>
      </c>
      <c r="X657" s="177"/>
      <c r="Y657" s="180" t="s">
        <v>2748</v>
      </c>
      <c r="Z657" s="175"/>
      <c r="AA657" s="176"/>
      <c r="AB657" s="177"/>
      <c r="AC657" s="173"/>
      <c r="AD657" s="138"/>
      <c r="AE657" s="181">
        <v>0</v>
      </c>
      <c r="AF657" s="182">
        <v>0</v>
      </c>
      <c r="AG657" s="182">
        <v>0</v>
      </c>
      <c r="AH657" s="182" t="s">
        <v>2748</v>
      </c>
      <c r="AI657" s="183">
        <v>0</v>
      </c>
      <c r="AJ657" s="184">
        <v>0</v>
      </c>
    </row>
    <row r="658" spans="1:36" ht="18.75" customHeight="1" x14ac:dyDescent="0.25">
      <c r="A658" s="77"/>
      <c r="B658" s="188"/>
      <c r="C658" s="186" t="s">
        <v>2661</v>
      </c>
      <c r="D658" s="187" t="s">
        <v>30</v>
      </c>
      <c r="E658" s="166">
        <v>1980</v>
      </c>
      <c r="F658" s="166" t="s">
        <v>148</v>
      </c>
      <c r="G658" s="178" t="s">
        <v>227</v>
      </c>
      <c r="H658" s="179"/>
      <c r="I658" s="169" t="s">
        <v>1673</v>
      </c>
      <c r="J658" s="170"/>
      <c r="K658" s="171"/>
      <c r="L658" s="172"/>
      <c r="M658" s="180"/>
      <c r="N658" s="170"/>
      <c r="O658" s="174"/>
      <c r="P658" s="172"/>
      <c r="Q658" s="180"/>
      <c r="R658" s="175"/>
      <c r="S658" s="185"/>
      <c r="T658" s="177"/>
      <c r="U658" s="180"/>
      <c r="V658" s="175"/>
      <c r="W658" s="185"/>
      <c r="X658" s="177"/>
      <c r="Y658" s="180"/>
      <c r="Z658" s="175"/>
      <c r="AA658" s="176" t="s">
        <v>161</v>
      </c>
      <c r="AB658" s="177" t="s">
        <v>431</v>
      </c>
      <c r="AC658" s="173" t="s">
        <v>161</v>
      </c>
      <c r="AD658" s="138"/>
      <c r="AE658" s="181">
        <v>0</v>
      </c>
      <c r="AF658" s="182">
        <v>0</v>
      </c>
      <c r="AG658" s="182">
        <v>0</v>
      </c>
      <c r="AH658" s="182">
        <v>0</v>
      </c>
      <c r="AI658" s="183" t="s">
        <v>161</v>
      </c>
      <c r="AJ658" s="184">
        <v>0</v>
      </c>
    </row>
    <row r="659" spans="1:36" ht="18.75" customHeight="1" x14ac:dyDescent="0.25">
      <c r="A659" s="77"/>
      <c r="B659" s="188"/>
      <c r="C659" s="186" t="s">
        <v>2751</v>
      </c>
      <c r="D659" s="187" t="s">
        <v>677</v>
      </c>
      <c r="E659" s="166"/>
      <c r="F659" s="166"/>
      <c r="G659" s="167" t="s">
        <v>202</v>
      </c>
      <c r="H659" s="168"/>
      <c r="I659" s="169" t="s">
        <v>2752</v>
      </c>
      <c r="J659" s="170"/>
      <c r="K659" s="171"/>
      <c r="L659" s="172"/>
      <c r="M659" s="180"/>
      <c r="N659" s="170"/>
      <c r="O659" s="174" t="s">
        <v>161</v>
      </c>
      <c r="P659" s="172"/>
      <c r="Q659" s="180" t="s">
        <v>161</v>
      </c>
      <c r="R659" s="175"/>
      <c r="S659" s="185"/>
      <c r="T659" s="177"/>
      <c r="U659" s="180"/>
      <c r="V659" s="175"/>
      <c r="W659" s="185"/>
      <c r="X659" s="177"/>
      <c r="Y659" s="180"/>
      <c r="Z659" s="175"/>
      <c r="AA659" s="176"/>
      <c r="AB659" s="177"/>
      <c r="AC659" s="173"/>
      <c r="AD659" s="138"/>
      <c r="AE659" s="181">
        <v>0</v>
      </c>
      <c r="AF659" s="182" t="s">
        <v>161</v>
      </c>
      <c r="AG659" s="182">
        <v>0</v>
      </c>
      <c r="AH659" s="182">
        <v>0</v>
      </c>
      <c r="AI659" s="183">
        <v>0</v>
      </c>
      <c r="AJ659" s="184">
        <v>0</v>
      </c>
    </row>
    <row r="660" spans="1:36" ht="18.75" customHeight="1" x14ac:dyDescent="0.25">
      <c r="A660" s="77"/>
      <c r="B660" s="188"/>
      <c r="C660" s="186" t="s">
        <v>2753</v>
      </c>
      <c r="D660" s="187" t="s">
        <v>453</v>
      </c>
      <c r="E660" s="166"/>
      <c r="F660" s="166"/>
      <c r="G660" s="167" t="s">
        <v>202</v>
      </c>
      <c r="H660" s="168"/>
      <c r="I660" s="169" t="s">
        <v>2585</v>
      </c>
      <c r="J660" s="170"/>
      <c r="K660" s="171"/>
      <c r="L660" s="172"/>
      <c r="M660" s="180"/>
      <c r="N660" s="170"/>
      <c r="O660" s="174" t="s">
        <v>161</v>
      </c>
      <c r="P660" s="172"/>
      <c r="Q660" s="180" t="s">
        <v>161</v>
      </c>
      <c r="R660" s="175"/>
      <c r="S660" s="185"/>
      <c r="T660" s="177"/>
      <c r="U660" s="180"/>
      <c r="V660" s="175"/>
      <c r="W660" s="185"/>
      <c r="X660" s="177"/>
      <c r="Y660" s="180"/>
      <c r="Z660" s="175"/>
      <c r="AA660" s="176"/>
      <c r="AB660" s="177"/>
      <c r="AC660" s="173"/>
      <c r="AD660" s="138"/>
      <c r="AE660" s="181">
        <v>0</v>
      </c>
      <c r="AF660" s="182" t="s">
        <v>161</v>
      </c>
      <c r="AG660" s="182">
        <v>0</v>
      </c>
      <c r="AH660" s="182">
        <v>0</v>
      </c>
      <c r="AI660" s="183">
        <v>0</v>
      </c>
      <c r="AJ660" s="184">
        <v>0</v>
      </c>
    </row>
    <row r="661" spans="1:36" ht="18.75" customHeight="1" x14ac:dyDescent="0.25">
      <c r="A661" s="77"/>
      <c r="B661" s="188"/>
      <c r="C661" s="186" t="s">
        <v>2754</v>
      </c>
      <c r="D661" s="187" t="s">
        <v>2166</v>
      </c>
      <c r="E661" s="166">
        <v>1955</v>
      </c>
      <c r="F661" s="166" t="s">
        <v>300</v>
      </c>
      <c r="G661" s="167" t="s">
        <v>1854</v>
      </c>
      <c r="H661" s="168"/>
      <c r="I661" s="169" t="s">
        <v>1900</v>
      </c>
      <c r="J661" s="170"/>
      <c r="K661" s="171"/>
      <c r="L661" s="172"/>
      <c r="M661" s="180"/>
      <c r="N661" s="170"/>
      <c r="O661" s="174"/>
      <c r="P661" s="172"/>
      <c r="Q661" s="180"/>
      <c r="R661" s="175"/>
      <c r="S661" s="185"/>
      <c r="T661" s="177"/>
      <c r="U661" s="180"/>
      <c r="V661" s="175"/>
      <c r="W661" s="185"/>
      <c r="X661" s="177"/>
      <c r="Y661" s="180"/>
      <c r="Z661" s="175"/>
      <c r="AA661" s="176" t="s">
        <v>904</v>
      </c>
      <c r="AB661" s="177" t="s">
        <v>431</v>
      </c>
      <c r="AC661" s="173" t="s">
        <v>904</v>
      </c>
      <c r="AD661" s="138"/>
      <c r="AE661" s="181">
        <v>0</v>
      </c>
      <c r="AF661" s="182">
        <v>0</v>
      </c>
      <c r="AG661" s="182">
        <v>0</v>
      </c>
      <c r="AH661" s="182">
        <v>0</v>
      </c>
      <c r="AI661" s="183" t="s">
        <v>904</v>
      </c>
      <c r="AJ661" s="184">
        <v>0</v>
      </c>
    </row>
    <row r="662" spans="1:36" ht="18.75" customHeight="1" x14ac:dyDescent="0.25">
      <c r="A662" s="77"/>
      <c r="B662" s="188"/>
      <c r="C662" s="186" t="s">
        <v>2754</v>
      </c>
      <c r="D662" s="187" t="s">
        <v>1426</v>
      </c>
      <c r="E662" s="166">
        <v>1981</v>
      </c>
      <c r="F662" s="166" t="s">
        <v>300</v>
      </c>
      <c r="G662" s="167" t="s">
        <v>227</v>
      </c>
      <c r="H662" s="168"/>
      <c r="I662" s="169" t="s">
        <v>1900</v>
      </c>
      <c r="J662" s="170"/>
      <c r="K662" s="171"/>
      <c r="L662" s="172"/>
      <c r="M662" s="180"/>
      <c r="N662" s="170"/>
      <c r="O662" s="174"/>
      <c r="P662" s="172"/>
      <c r="Q662" s="180"/>
      <c r="R662" s="175"/>
      <c r="S662" s="185"/>
      <c r="T662" s="177"/>
      <c r="U662" s="180"/>
      <c r="V662" s="175"/>
      <c r="W662" s="185"/>
      <c r="X662" s="177"/>
      <c r="Y662" s="180"/>
      <c r="Z662" s="175"/>
      <c r="AA662" s="176" t="s">
        <v>904</v>
      </c>
      <c r="AB662" s="177" t="s">
        <v>431</v>
      </c>
      <c r="AC662" s="189" t="s">
        <v>904</v>
      </c>
      <c r="AD662" s="138"/>
      <c r="AE662" s="181">
        <v>0</v>
      </c>
      <c r="AF662" s="182">
        <v>0</v>
      </c>
      <c r="AG662" s="182">
        <v>0</v>
      </c>
      <c r="AH662" s="182">
        <v>0</v>
      </c>
      <c r="AI662" s="190" t="s">
        <v>904</v>
      </c>
      <c r="AJ662" s="184">
        <v>0</v>
      </c>
    </row>
    <row r="663" spans="1:36" ht="18.75" customHeight="1" x14ac:dyDescent="0.25">
      <c r="A663" s="77"/>
      <c r="B663" s="188"/>
      <c r="C663" s="186" t="s">
        <v>2755</v>
      </c>
      <c r="D663" s="187" t="s">
        <v>2756</v>
      </c>
      <c r="E663" s="166">
        <v>1973</v>
      </c>
      <c r="F663" s="166" t="s">
        <v>300</v>
      </c>
      <c r="G663" s="167" t="s">
        <v>168</v>
      </c>
      <c r="H663" s="168"/>
      <c r="I663" s="169" t="s">
        <v>2757</v>
      </c>
      <c r="J663" s="170"/>
      <c r="K663" s="171"/>
      <c r="L663" s="172"/>
      <c r="M663" s="180"/>
      <c r="N663" s="170"/>
      <c r="O663" s="174"/>
      <c r="P663" s="172"/>
      <c r="Q663" s="180"/>
      <c r="R663" s="175"/>
      <c r="S663" s="185"/>
      <c r="T663" s="177"/>
      <c r="U663" s="180"/>
      <c r="V663" s="175"/>
      <c r="W663" s="185"/>
      <c r="X663" s="177"/>
      <c r="Y663" s="180"/>
      <c r="Z663" s="175"/>
      <c r="AA663" s="176" t="s">
        <v>161</v>
      </c>
      <c r="AB663" s="177" t="s">
        <v>431</v>
      </c>
      <c r="AC663" s="189" t="s">
        <v>161</v>
      </c>
      <c r="AD663" s="138"/>
      <c r="AE663" s="181">
        <v>0</v>
      </c>
      <c r="AF663" s="182">
        <v>0</v>
      </c>
      <c r="AG663" s="182">
        <v>0</v>
      </c>
      <c r="AH663" s="182">
        <v>0</v>
      </c>
      <c r="AI663" s="190" t="s">
        <v>161</v>
      </c>
      <c r="AJ663" s="184">
        <v>0</v>
      </c>
    </row>
    <row r="664" spans="1:36" ht="18.75" customHeight="1" x14ac:dyDescent="0.25">
      <c r="A664" s="77"/>
      <c r="B664" s="188"/>
      <c r="C664" s="186" t="s">
        <v>2758</v>
      </c>
      <c r="D664" s="187" t="s">
        <v>271</v>
      </c>
      <c r="E664" s="166">
        <v>1969</v>
      </c>
      <c r="F664" s="166" t="s">
        <v>148</v>
      </c>
      <c r="G664" s="167" t="s">
        <v>202</v>
      </c>
      <c r="H664" s="168"/>
      <c r="I664" s="169" t="s">
        <v>832</v>
      </c>
      <c r="J664" s="170"/>
      <c r="K664" s="171"/>
      <c r="L664" s="172"/>
      <c r="M664" s="180"/>
      <c r="N664" s="170"/>
      <c r="O664" s="174" t="s">
        <v>161</v>
      </c>
      <c r="P664" s="172"/>
      <c r="Q664" s="180" t="s">
        <v>161</v>
      </c>
      <c r="R664" s="175"/>
      <c r="S664" s="185"/>
      <c r="T664" s="177"/>
      <c r="U664" s="180"/>
      <c r="V664" s="175"/>
      <c r="W664" s="185"/>
      <c r="X664" s="177"/>
      <c r="Y664" s="180"/>
      <c r="Z664" s="175"/>
      <c r="AA664" s="176" t="s">
        <v>904</v>
      </c>
      <c r="AB664" s="177" t="s">
        <v>431</v>
      </c>
      <c r="AC664" s="173">
        <v>0</v>
      </c>
      <c r="AD664" s="138"/>
      <c r="AE664" s="181">
        <v>0</v>
      </c>
      <c r="AF664" s="182" t="s">
        <v>161</v>
      </c>
      <c r="AG664" s="182">
        <v>0</v>
      </c>
      <c r="AH664" s="182">
        <v>0</v>
      </c>
      <c r="AI664" s="183">
        <v>0</v>
      </c>
      <c r="AJ664" s="184">
        <v>0</v>
      </c>
    </row>
    <row r="665" spans="1:36" ht="18.75" customHeight="1" x14ac:dyDescent="0.25">
      <c r="A665" s="77"/>
      <c r="B665" s="188"/>
      <c r="C665" s="186" t="s">
        <v>2759</v>
      </c>
      <c r="D665" s="187" t="s">
        <v>2760</v>
      </c>
      <c r="E665" s="166">
        <v>1969</v>
      </c>
      <c r="F665" s="166" t="s">
        <v>300</v>
      </c>
      <c r="G665" s="167" t="s">
        <v>168</v>
      </c>
      <c r="H665" s="168"/>
      <c r="I665" s="169" t="s">
        <v>2761</v>
      </c>
      <c r="J665" s="170"/>
      <c r="K665" s="171"/>
      <c r="L665" s="172"/>
      <c r="M665" s="180"/>
      <c r="N665" s="170"/>
      <c r="O665" s="174"/>
      <c r="P665" s="172"/>
      <c r="Q665" s="180"/>
      <c r="R665" s="175"/>
      <c r="S665" s="185"/>
      <c r="T665" s="177"/>
      <c r="U665" s="180"/>
      <c r="V665" s="175"/>
      <c r="W665" s="185"/>
      <c r="X665" s="177"/>
      <c r="Y665" s="180"/>
      <c r="Z665" s="175"/>
      <c r="AA665" s="176" t="s">
        <v>904</v>
      </c>
      <c r="AB665" s="177" t="s">
        <v>431</v>
      </c>
      <c r="AC665" s="189" t="s">
        <v>904</v>
      </c>
      <c r="AD665" s="138"/>
      <c r="AE665" s="181">
        <v>0</v>
      </c>
      <c r="AF665" s="182">
        <v>0</v>
      </c>
      <c r="AG665" s="182">
        <v>0</v>
      </c>
      <c r="AH665" s="182">
        <v>0</v>
      </c>
      <c r="AI665" s="190" t="s">
        <v>904</v>
      </c>
      <c r="AJ665" s="184">
        <v>0</v>
      </c>
    </row>
    <row r="666" spans="1:36" ht="18.75" customHeight="1" x14ac:dyDescent="0.25">
      <c r="A666" s="77"/>
      <c r="B666" s="188"/>
      <c r="C666" s="186" t="s">
        <v>2762</v>
      </c>
      <c r="D666" s="187" t="s">
        <v>1137</v>
      </c>
      <c r="E666" s="166">
        <v>1969</v>
      </c>
      <c r="F666" s="166" t="s">
        <v>300</v>
      </c>
      <c r="G666" s="167" t="s">
        <v>168</v>
      </c>
      <c r="H666" s="168"/>
      <c r="I666" s="169" t="s">
        <v>431</v>
      </c>
      <c r="J666" s="170"/>
      <c r="K666" s="171"/>
      <c r="L666" s="172"/>
      <c r="M666" s="180"/>
      <c r="N666" s="170"/>
      <c r="O666" s="174"/>
      <c r="P666" s="172"/>
      <c r="Q666" s="180"/>
      <c r="R666" s="175"/>
      <c r="S666" s="185"/>
      <c r="T666" s="177"/>
      <c r="U666" s="180"/>
      <c r="V666" s="175"/>
      <c r="W666" s="185"/>
      <c r="X666" s="177"/>
      <c r="Y666" s="180"/>
      <c r="Z666" s="175"/>
      <c r="AA666" s="176" t="s">
        <v>904</v>
      </c>
      <c r="AB666" s="177" t="s">
        <v>431</v>
      </c>
      <c r="AC666" s="189" t="s">
        <v>904</v>
      </c>
      <c r="AD666" s="138"/>
      <c r="AE666" s="181">
        <v>0</v>
      </c>
      <c r="AF666" s="182">
        <v>0</v>
      </c>
      <c r="AG666" s="182">
        <v>0</v>
      </c>
      <c r="AH666" s="182">
        <v>0</v>
      </c>
      <c r="AI666" s="190" t="s">
        <v>904</v>
      </c>
      <c r="AJ666" s="184">
        <v>0</v>
      </c>
    </row>
    <row r="667" spans="1:36" ht="18.75" customHeight="1" x14ac:dyDescent="0.25">
      <c r="A667" s="77"/>
      <c r="B667" s="188"/>
      <c r="C667" s="186" t="s">
        <v>2763</v>
      </c>
      <c r="D667" s="187" t="s">
        <v>2764</v>
      </c>
      <c r="E667" s="166"/>
      <c r="F667" s="166" t="s">
        <v>185</v>
      </c>
      <c r="G667" s="167" t="s">
        <v>584</v>
      </c>
      <c r="H667" s="168"/>
      <c r="I667" s="169"/>
      <c r="J667" s="170"/>
      <c r="K667" s="171"/>
      <c r="L667" s="172"/>
      <c r="M667" s="180"/>
      <c r="N667" s="170"/>
      <c r="O667" s="174"/>
      <c r="P667" s="172"/>
      <c r="Q667" s="180"/>
      <c r="R667" s="175"/>
      <c r="S667" s="185"/>
      <c r="T667" s="177"/>
      <c r="U667" s="180"/>
      <c r="V667" s="175"/>
      <c r="W667" s="185" t="s">
        <v>161</v>
      </c>
      <c r="X667" s="177"/>
      <c r="Y667" s="180" t="s">
        <v>161</v>
      </c>
      <c r="Z667" s="175"/>
      <c r="AA667" s="176"/>
      <c r="AB667" s="177"/>
      <c r="AC667" s="189"/>
      <c r="AD667" s="138"/>
      <c r="AE667" s="181">
        <v>0</v>
      </c>
      <c r="AF667" s="182">
        <v>0</v>
      </c>
      <c r="AG667" s="182">
        <v>0</v>
      </c>
      <c r="AH667" s="182" t="s">
        <v>161</v>
      </c>
      <c r="AI667" s="190">
        <v>0</v>
      </c>
      <c r="AJ667" s="184">
        <v>0</v>
      </c>
    </row>
    <row r="668" spans="1:36" ht="18.75" customHeight="1" x14ac:dyDescent="0.25">
      <c r="A668" s="77"/>
      <c r="B668" s="188"/>
      <c r="C668" s="186" t="s">
        <v>2765</v>
      </c>
      <c r="D668" s="187" t="s">
        <v>900</v>
      </c>
      <c r="E668" s="166">
        <v>1978</v>
      </c>
      <c r="F668" s="166" t="s">
        <v>148</v>
      </c>
      <c r="G668" s="178" t="s">
        <v>168</v>
      </c>
      <c r="H668" s="179"/>
      <c r="I668" s="169" t="s">
        <v>431</v>
      </c>
      <c r="J668" s="170"/>
      <c r="K668" s="171"/>
      <c r="L668" s="172"/>
      <c r="M668" s="180"/>
      <c r="N668" s="170"/>
      <c r="O668" s="174"/>
      <c r="P668" s="172"/>
      <c r="Q668" s="180"/>
      <c r="R668" s="175"/>
      <c r="S668" s="185"/>
      <c r="T668" s="177"/>
      <c r="U668" s="180"/>
      <c r="V668" s="175"/>
      <c r="W668" s="185"/>
      <c r="X668" s="177"/>
      <c r="Y668" s="180"/>
      <c r="Z668" s="175"/>
      <c r="AA668" s="176" t="s">
        <v>904</v>
      </c>
      <c r="AB668" s="177" t="s">
        <v>431</v>
      </c>
      <c r="AC668" s="189" t="s">
        <v>904</v>
      </c>
      <c r="AD668" s="138"/>
      <c r="AE668" s="181">
        <v>0</v>
      </c>
      <c r="AF668" s="182">
        <v>0</v>
      </c>
      <c r="AG668" s="182">
        <v>0</v>
      </c>
      <c r="AH668" s="182">
        <v>0</v>
      </c>
      <c r="AI668" s="183" t="s">
        <v>904</v>
      </c>
      <c r="AJ668" s="184">
        <v>0</v>
      </c>
    </row>
    <row r="669" spans="1:36" ht="18.75" customHeight="1" x14ac:dyDescent="0.25">
      <c r="A669" s="77"/>
      <c r="B669" s="188"/>
      <c r="C669" s="186" t="s">
        <v>2766</v>
      </c>
      <c r="D669" s="187" t="s">
        <v>840</v>
      </c>
      <c r="E669" s="166"/>
      <c r="F669" s="166" t="s">
        <v>185</v>
      </c>
      <c r="G669" s="167" t="s">
        <v>682</v>
      </c>
      <c r="H669" s="168"/>
      <c r="I669" s="169"/>
      <c r="J669" s="170"/>
      <c r="K669" s="171"/>
      <c r="L669" s="172"/>
      <c r="M669" s="180"/>
      <c r="N669" s="170"/>
      <c r="O669" s="174"/>
      <c r="P669" s="172"/>
      <c r="Q669" s="180"/>
      <c r="R669" s="175"/>
      <c r="S669" s="185"/>
      <c r="T669" s="177"/>
      <c r="U669" s="180"/>
      <c r="V669" s="175"/>
      <c r="W669" s="185" t="s">
        <v>161</v>
      </c>
      <c r="X669" s="177"/>
      <c r="Y669" s="180" t="s">
        <v>161</v>
      </c>
      <c r="Z669" s="175"/>
      <c r="AA669" s="176"/>
      <c r="AB669" s="177"/>
      <c r="AC669" s="189"/>
      <c r="AD669" s="138"/>
      <c r="AE669" s="181">
        <v>0</v>
      </c>
      <c r="AF669" s="182">
        <v>0</v>
      </c>
      <c r="AG669" s="182">
        <v>0</v>
      </c>
      <c r="AH669" s="182" t="s">
        <v>161</v>
      </c>
      <c r="AI669" s="190">
        <v>0</v>
      </c>
      <c r="AJ669" s="184">
        <v>0</v>
      </c>
    </row>
    <row r="670" spans="1:36" ht="18.75" customHeight="1" x14ac:dyDescent="0.25">
      <c r="A670" s="77"/>
      <c r="B670" s="188"/>
      <c r="C670" s="186" t="s">
        <v>2767</v>
      </c>
      <c r="D670" s="187" t="s">
        <v>677</v>
      </c>
      <c r="E670" s="166">
        <v>1969</v>
      </c>
      <c r="F670" s="166" t="s">
        <v>148</v>
      </c>
      <c r="G670" s="178" t="s">
        <v>168</v>
      </c>
      <c r="H670" s="179"/>
      <c r="I670" s="169" t="s">
        <v>431</v>
      </c>
      <c r="J670" s="170"/>
      <c r="K670" s="171"/>
      <c r="L670" s="172"/>
      <c r="M670" s="180"/>
      <c r="N670" s="170"/>
      <c r="O670" s="174"/>
      <c r="P670" s="172"/>
      <c r="Q670" s="180"/>
      <c r="R670" s="175"/>
      <c r="S670" s="185"/>
      <c r="T670" s="177"/>
      <c r="U670" s="180"/>
      <c r="V670" s="175"/>
      <c r="W670" s="185"/>
      <c r="X670" s="177"/>
      <c r="Y670" s="180"/>
      <c r="Z670" s="175"/>
      <c r="AA670" s="176" t="s">
        <v>904</v>
      </c>
      <c r="AB670" s="177" t="s">
        <v>431</v>
      </c>
      <c r="AC670" s="173" t="s">
        <v>904</v>
      </c>
      <c r="AD670" s="138"/>
      <c r="AE670" s="181">
        <v>0</v>
      </c>
      <c r="AF670" s="182">
        <v>0</v>
      </c>
      <c r="AG670" s="182">
        <v>0</v>
      </c>
      <c r="AH670" s="182">
        <v>0</v>
      </c>
      <c r="AI670" s="183" t="s">
        <v>904</v>
      </c>
      <c r="AJ670" s="184">
        <v>0</v>
      </c>
    </row>
    <row r="671" spans="1:36" ht="18.75" customHeight="1" x14ac:dyDescent="0.25">
      <c r="A671" s="77"/>
      <c r="B671" s="188"/>
      <c r="C671" s="186" t="s">
        <v>2768</v>
      </c>
      <c r="D671" s="187" t="s">
        <v>2769</v>
      </c>
      <c r="E671" s="166">
        <v>1963</v>
      </c>
      <c r="F671" s="166" t="s">
        <v>300</v>
      </c>
      <c r="G671" s="167" t="s">
        <v>158</v>
      </c>
      <c r="H671" s="168"/>
      <c r="I671" s="169" t="s">
        <v>1138</v>
      </c>
      <c r="J671" s="170"/>
      <c r="K671" s="171"/>
      <c r="L671" s="172"/>
      <c r="M671" s="180"/>
      <c r="N671" s="170"/>
      <c r="O671" s="174"/>
      <c r="P671" s="172"/>
      <c r="Q671" s="180"/>
      <c r="R671" s="175"/>
      <c r="S671" s="185"/>
      <c r="T671" s="177"/>
      <c r="U671" s="180"/>
      <c r="V671" s="175"/>
      <c r="W671" s="185"/>
      <c r="X671" s="177"/>
      <c r="Y671" s="180"/>
      <c r="Z671" s="175"/>
      <c r="AA671" s="176" t="s">
        <v>161</v>
      </c>
      <c r="AB671" s="177" t="s">
        <v>431</v>
      </c>
      <c r="AC671" s="189" t="s">
        <v>161</v>
      </c>
      <c r="AD671" s="138"/>
      <c r="AE671" s="181">
        <v>0</v>
      </c>
      <c r="AF671" s="182">
        <v>0</v>
      </c>
      <c r="AG671" s="182">
        <v>0</v>
      </c>
      <c r="AH671" s="182">
        <v>0</v>
      </c>
      <c r="AI671" s="190" t="s">
        <v>161</v>
      </c>
      <c r="AJ671" s="184">
        <v>0</v>
      </c>
    </row>
    <row r="672" spans="1:36" ht="18.75" customHeight="1" x14ac:dyDescent="0.25">
      <c r="A672" s="77"/>
      <c r="B672" s="188"/>
      <c r="C672" s="186" t="s">
        <v>2770</v>
      </c>
      <c r="D672" s="187" t="s">
        <v>2771</v>
      </c>
      <c r="E672" s="166">
        <v>1985</v>
      </c>
      <c r="F672" s="166" t="s">
        <v>300</v>
      </c>
      <c r="G672" s="167" t="s">
        <v>1798</v>
      </c>
      <c r="H672" s="168"/>
      <c r="I672" s="169" t="s">
        <v>2022</v>
      </c>
      <c r="J672" s="170"/>
      <c r="K672" s="171"/>
      <c r="L672" s="172"/>
      <c r="M672" s="180"/>
      <c r="N672" s="170"/>
      <c r="O672" s="174"/>
      <c r="P672" s="172"/>
      <c r="Q672" s="180"/>
      <c r="R672" s="175"/>
      <c r="S672" s="185"/>
      <c r="T672" s="177"/>
      <c r="U672" s="180"/>
      <c r="V672" s="175"/>
      <c r="W672" s="185"/>
      <c r="X672" s="177"/>
      <c r="Y672" s="180"/>
      <c r="Z672" s="175"/>
      <c r="AA672" s="176" t="s">
        <v>904</v>
      </c>
      <c r="AB672" s="177" t="s">
        <v>431</v>
      </c>
      <c r="AC672" s="173" t="s">
        <v>904</v>
      </c>
      <c r="AD672" s="138"/>
      <c r="AE672" s="181">
        <v>0</v>
      </c>
      <c r="AF672" s="182">
        <v>0</v>
      </c>
      <c r="AG672" s="182">
        <v>0</v>
      </c>
      <c r="AH672" s="182">
        <v>0</v>
      </c>
      <c r="AI672" s="183" t="s">
        <v>904</v>
      </c>
      <c r="AJ672" s="184">
        <v>0</v>
      </c>
    </row>
    <row r="673" spans="1:36" ht="18.75" customHeight="1" x14ac:dyDescent="0.25">
      <c r="A673" s="77"/>
      <c r="B673" s="188"/>
      <c r="C673" s="186" t="s">
        <v>2772</v>
      </c>
      <c r="D673" s="187" t="s">
        <v>2773</v>
      </c>
      <c r="E673" s="166">
        <v>1950</v>
      </c>
      <c r="F673" s="166" t="s">
        <v>300</v>
      </c>
      <c r="G673" s="167" t="s">
        <v>1854</v>
      </c>
      <c r="H673" s="168"/>
      <c r="I673" s="169" t="s">
        <v>1138</v>
      </c>
      <c r="J673" s="170"/>
      <c r="K673" s="171"/>
      <c r="L673" s="172"/>
      <c r="M673" s="180"/>
      <c r="N673" s="170"/>
      <c r="O673" s="174"/>
      <c r="P673" s="172"/>
      <c r="Q673" s="180"/>
      <c r="R673" s="175"/>
      <c r="S673" s="185"/>
      <c r="T673" s="177"/>
      <c r="U673" s="180"/>
      <c r="V673" s="175"/>
      <c r="W673" s="185"/>
      <c r="X673" s="177"/>
      <c r="Y673" s="180"/>
      <c r="Z673" s="175"/>
      <c r="AA673" s="176" t="s">
        <v>161</v>
      </c>
      <c r="AB673" s="177" t="s">
        <v>431</v>
      </c>
      <c r="AC673" s="189" t="s">
        <v>161</v>
      </c>
      <c r="AD673" s="138"/>
      <c r="AE673" s="181">
        <v>0</v>
      </c>
      <c r="AF673" s="182">
        <v>0</v>
      </c>
      <c r="AG673" s="182">
        <v>0</v>
      </c>
      <c r="AH673" s="182">
        <v>0</v>
      </c>
      <c r="AI673" s="190" t="s">
        <v>161</v>
      </c>
      <c r="AJ673" s="184">
        <v>0</v>
      </c>
    </row>
    <row r="674" spans="1:36" ht="18.75" customHeight="1" x14ac:dyDescent="0.25">
      <c r="A674" s="77"/>
      <c r="B674" s="188"/>
      <c r="C674" s="186" t="s">
        <v>2774</v>
      </c>
      <c r="D674" s="187" t="s">
        <v>840</v>
      </c>
      <c r="E674" s="166"/>
      <c r="F674" s="166" t="s">
        <v>185</v>
      </c>
      <c r="G674" s="167" t="s">
        <v>584</v>
      </c>
      <c r="H674" s="168"/>
      <c r="I674" s="169"/>
      <c r="J674" s="170"/>
      <c r="K674" s="171"/>
      <c r="L674" s="172"/>
      <c r="M674" s="180"/>
      <c r="N674" s="170"/>
      <c r="O674" s="174"/>
      <c r="P674" s="172"/>
      <c r="Q674" s="180"/>
      <c r="R674" s="175"/>
      <c r="S674" s="185"/>
      <c r="T674" s="177"/>
      <c r="U674" s="180"/>
      <c r="V674" s="175"/>
      <c r="W674" s="185" t="s">
        <v>161</v>
      </c>
      <c r="X674" s="177"/>
      <c r="Y674" s="180" t="s">
        <v>161</v>
      </c>
      <c r="Z674" s="175"/>
      <c r="AA674" s="176"/>
      <c r="AB674" s="177"/>
      <c r="AC674" s="173"/>
      <c r="AD674" s="138"/>
      <c r="AE674" s="181">
        <v>0</v>
      </c>
      <c r="AF674" s="182">
        <v>0</v>
      </c>
      <c r="AG674" s="182">
        <v>0</v>
      </c>
      <c r="AH674" s="182" t="s">
        <v>161</v>
      </c>
      <c r="AI674" s="183">
        <v>0</v>
      </c>
      <c r="AJ674" s="184">
        <v>0</v>
      </c>
    </row>
    <row r="675" spans="1:36" ht="18.75" customHeight="1" x14ac:dyDescent="0.25">
      <c r="A675" s="77"/>
      <c r="B675" s="188"/>
      <c r="C675" s="186" t="s">
        <v>2775</v>
      </c>
      <c r="D675" s="187" t="s">
        <v>2021</v>
      </c>
      <c r="E675" s="166"/>
      <c r="F675" s="166"/>
      <c r="G675" s="178" t="s">
        <v>301</v>
      </c>
      <c r="H675" s="179"/>
      <c r="I675" s="169"/>
      <c r="J675" s="170"/>
      <c r="K675" s="171"/>
      <c r="L675" s="172"/>
      <c r="M675" s="180"/>
      <c r="N675" s="170"/>
      <c r="O675" s="174" t="s">
        <v>161</v>
      </c>
      <c r="P675" s="172"/>
      <c r="Q675" s="180" t="s">
        <v>161</v>
      </c>
      <c r="R675" s="175"/>
      <c r="S675" s="185"/>
      <c r="T675" s="177"/>
      <c r="U675" s="180"/>
      <c r="V675" s="175"/>
      <c r="W675" s="185"/>
      <c r="X675" s="177"/>
      <c r="Y675" s="180"/>
      <c r="Z675" s="175"/>
      <c r="AA675" s="176"/>
      <c r="AB675" s="177"/>
      <c r="AC675" s="173"/>
      <c r="AD675" s="138"/>
      <c r="AE675" s="181">
        <v>0</v>
      </c>
      <c r="AF675" s="182" t="s">
        <v>161</v>
      </c>
      <c r="AG675" s="182">
        <v>0</v>
      </c>
      <c r="AH675" s="182">
        <v>0</v>
      </c>
      <c r="AI675" s="183">
        <v>0</v>
      </c>
      <c r="AJ675" s="184">
        <v>0</v>
      </c>
    </row>
    <row r="676" spans="1:36" ht="18.75" customHeight="1" x14ac:dyDescent="0.25">
      <c r="A676" s="77"/>
      <c r="B676" s="188"/>
      <c r="C676" s="186" t="s">
        <v>2776</v>
      </c>
      <c r="D676" s="187" t="s">
        <v>2777</v>
      </c>
      <c r="E676" s="166"/>
      <c r="F676" s="166"/>
      <c r="G676" s="167" t="s">
        <v>301</v>
      </c>
      <c r="H676" s="168"/>
      <c r="I676" s="169"/>
      <c r="J676" s="170"/>
      <c r="K676" s="171"/>
      <c r="L676" s="172"/>
      <c r="M676" s="180"/>
      <c r="N676" s="170"/>
      <c r="O676" s="174" t="s">
        <v>161</v>
      </c>
      <c r="P676" s="172"/>
      <c r="Q676" s="180" t="s">
        <v>161</v>
      </c>
      <c r="R676" s="175"/>
      <c r="S676" s="185"/>
      <c r="T676" s="177"/>
      <c r="U676" s="180"/>
      <c r="V676" s="175"/>
      <c r="W676" s="185"/>
      <c r="X676" s="177"/>
      <c r="Y676" s="180"/>
      <c r="Z676" s="175"/>
      <c r="AA676" s="176"/>
      <c r="AB676" s="177"/>
      <c r="AC676" s="173"/>
      <c r="AD676" s="138"/>
      <c r="AE676" s="181">
        <v>0</v>
      </c>
      <c r="AF676" s="182" t="s">
        <v>161</v>
      </c>
      <c r="AG676" s="182">
        <v>0</v>
      </c>
      <c r="AH676" s="182">
        <v>0</v>
      </c>
      <c r="AI676" s="183">
        <v>0</v>
      </c>
      <c r="AJ676" s="184">
        <v>0</v>
      </c>
    </row>
    <row r="677" spans="1:36" ht="18.75" customHeight="1" x14ac:dyDescent="0.25">
      <c r="A677" s="77"/>
      <c r="B677" s="188"/>
      <c r="C677" s="186" t="s">
        <v>767</v>
      </c>
      <c r="D677" s="187" t="s">
        <v>2634</v>
      </c>
      <c r="E677" s="166"/>
      <c r="F677" s="166"/>
      <c r="G677" s="167" t="s">
        <v>202</v>
      </c>
      <c r="H677" s="168"/>
      <c r="I677" s="169" t="s">
        <v>2254</v>
      </c>
      <c r="J677" s="170"/>
      <c r="K677" s="171"/>
      <c r="L677" s="172"/>
      <c r="M677" s="180"/>
      <c r="N677" s="170"/>
      <c r="O677" s="174" t="s">
        <v>161</v>
      </c>
      <c r="P677" s="172"/>
      <c r="Q677" s="180" t="s">
        <v>161</v>
      </c>
      <c r="R677" s="175"/>
      <c r="S677" s="185"/>
      <c r="T677" s="177"/>
      <c r="U677" s="180"/>
      <c r="V677" s="175"/>
      <c r="W677" s="185"/>
      <c r="X677" s="177"/>
      <c r="Y677" s="180"/>
      <c r="Z677" s="175"/>
      <c r="AA677" s="176"/>
      <c r="AB677" s="177"/>
      <c r="AC677" s="173"/>
      <c r="AD677" s="138"/>
      <c r="AE677" s="181">
        <v>0</v>
      </c>
      <c r="AF677" s="182" t="s">
        <v>161</v>
      </c>
      <c r="AG677" s="182">
        <v>0</v>
      </c>
      <c r="AH677" s="182">
        <v>0</v>
      </c>
      <c r="AI677" s="183">
        <v>0</v>
      </c>
      <c r="AJ677" s="184">
        <v>0</v>
      </c>
    </row>
    <row r="678" spans="1:36" ht="18.75" customHeight="1" x14ac:dyDescent="0.25">
      <c r="A678" s="77"/>
      <c r="B678" s="188"/>
      <c r="C678" s="186" t="s">
        <v>2778</v>
      </c>
      <c r="D678" s="187" t="s">
        <v>2779</v>
      </c>
      <c r="E678" s="166">
        <v>1958</v>
      </c>
      <c r="F678" s="166" t="s">
        <v>300</v>
      </c>
      <c r="G678" s="167" t="s">
        <v>1854</v>
      </c>
      <c r="H678" s="168"/>
      <c r="I678" s="169" t="s">
        <v>431</v>
      </c>
      <c r="J678" s="170"/>
      <c r="K678" s="171"/>
      <c r="L678" s="172"/>
      <c r="M678" s="180"/>
      <c r="N678" s="170"/>
      <c r="O678" s="174"/>
      <c r="P678" s="172"/>
      <c r="Q678" s="180"/>
      <c r="R678" s="175"/>
      <c r="S678" s="185"/>
      <c r="T678" s="177"/>
      <c r="U678" s="180"/>
      <c r="V678" s="175"/>
      <c r="W678" s="185"/>
      <c r="X678" s="177"/>
      <c r="Y678" s="180"/>
      <c r="Z678" s="175"/>
      <c r="AA678" s="176" t="s">
        <v>904</v>
      </c>
      <c r="AB678" s="177" t="s">
        <v>431</v>
      </c>
      <c r="AC678" s="173" t="s">
        <v>904</v>
      </c>
      <c r="AD678" s="138"/>
      <c r="AE678" s="181">
        <v>0</v>
      </c>
      <c r="AF678" s="182">
        <v>0</v>
      </c>
      <c r="AG678" s="182">
        <v>0</v>
      </c>
      <c r="AH678" s="182">
        <v>0</v>
      </c>
      <c r="AI678" s="183" t="s">
        <v>904</v>
      </c>
      <c r="AJ678" s="184">
        <v>0</v>
      </c>
    </row>
    <row r="679" spans="1:36" ht="18.75" customHeight="1" x14ac:dyDescent="0.25">
      <c r="A679" s="77"/>
      <c r="B679" s="188"/>
      <c r="C679" s="186" t="s">
        <v>2780</v>
      </c>
      <c r="D679" s="187" t="s">
        <v>2456</v>
      </c>
      <c r="E679" s="166"/>
      <c r="F679" s="166"/>
      <c r="G679" s="167" t="s">
        <v>301</v>
      </c>
      <c r="H679" s="168"/>
      <c r="I679" s="169" t="s">
        <v>2781</v>
      </c>
      <c r="J679" s="170"/>
      <c r="K679" s="171"/>
      <c r="L679" s="172"/>
      <c r="M679" s="180"/>
      <c r="N679" s="170"/>
      <c r="O679" s="174" t="s">
        <v>161</v>
      </c>
      <c r="P679" s="172"/>
      <c r="Q679" s="180" t="s">
        <v>161</v>
      </c>
      <c r="R679" s="175"/>
      <c r="S679" s="185"/>
      <c r="T679" s="177"/>
      <c r="U679" s="180"/>
      <c r="V679" s="175"/>
      <c r="W679" s="185"/>
      <c r="X679" s="177"/>
      <c r="Y679" s="180"/>
      <c r="Z679" s="175"/>
      <c r="AA679" s="176"/>
      <c r="AB679" s="177"/>
      <c r="AC679" s="189"/>
      <c r="AD679" s="138"/>
      <c r="AE679" s="181">
        <v>0</v>
      </c>
      <c r="AF679" s="182" t="s">
        <v>161</v>
      </c>
      <c r="AG679" s="182">
        <v>0</v>
      </c>
      <c r="AH679" s="182">
        <v>0</v>
      </c>
      <c r="AI679" s="190">
        <v>0</v>
      </c>
      <c r="AJ679" s="184">
        <v>0</v>
      </c>
    </row>
    <row r="680" spans="1:36" ht="18.75" customHeight="1" x14ac:dyDescent="0.25">
      <c r="A680" s="77"/>
      <c r="B680" s="188"/>
      <c r="C680" s="186" t="s">
        <v>2782</v>
      </c>
      <c r="D680" s="187" t="s">
        <v>2783</v>
      </c>
      <c r="E680" s="166">
        <v>1975</v>
      </c>
      <c r="F680" s="166" t="s">
        <v>300</v>
      </c>
      <c r="G680" s="167" t="s">
        <v>168</v>
      </c>
      <c r="H680" s="168"/>
      <c r="I680" s="169" t="s">
        <v>701</v>
      </c>
      <c r="J680" s="170"/>
      <c r="K680" s="171"/>
      <c r="L680" s="172"/>
      <c r="M680" s="180"/>
      <c r="N680" s="170"/>
      <c r="O680" s="174"/>
      <c r="P680" s="172"/>
      <c r="Q680" s="180"/>
      <c r="R680" s="175"/>
      <c r="S680" s="185"/>
      <c r="T680" s="177"/>
      <c r="U680" s="180"/>
      <c r="V680" s="175"/>
      <c r="W680" s="185"/>
      <c r="X680" s="177"/>
      <c r="Y680" s="180"/>
      <c r="Z680" s="175"/>
      <c r="AA680" s="176" t="s">
        <v>904</v>
      </c>
      <c r="AB680" s="177" t="s">
        <v>431</v>
      </c>
      <c r="AC680" s="173" t="s">
        <v>904</v>
      </c>
      <c r="AD680" s="138"/>
      <c r="AE680" s="181">
        <v>0</v>
      </c>
      <c r="AF680" s="182">
        <v>0</v>
      </c>
      <c r="AG680" s="182">
        <v>0</v>
      </c>
      <c r="AH680" s="182">
        <v>0</v>
      </c>
      <c r="AI680" s="183" t="s">
        <v>904</v>
      </c>
      <c r="AJ680" s="184">
        <v>0</v>
      </c>
    </row>
    <row r="681" spans="1:36" ht="18.75" customHeight="1" x14ac:dyDescent="0.25">
      <c r="A681" s="77"/>
      <c r="B681" s="188"/>
      <c r="C681" s="186" t="s">
        <v>2784</v>
      </c>
      <c r="D681" s="187" t="s">
        <v>453</v>
      </c>
      <c r="E681" s="166">
        <v>1972</v>
      </c>
      <c r="F681" s="166" t="s">
        <v>148</v>
      </c>
      <c r="G681" s="167" t="s">
        <v>168</v>
      </c>
      <c r="H681" s="168"/>
      <c r="I681" s="169" t="s">
        <v>2785</v>
      </c>
      <c r="J681" s="170"/>
      <c r="K681" s="171"/>
      <c r="L681" s="172"/>
      <c r="M681" s="180"/>
      <c r="N681" s="170"/>
      <c r="O681" s="174"/>
      <c r="P681" s="172"/>
      <c r="Q681" s="180"/>
      <c r="R681" s="175"/>
      <c r="S681" s="185"/>
      <c r="T681" s="177"/>
      <c r="U681" s="180"/>
      <c r="V681" s="175"/>
      <c r="W681" s="185"/>
      <c r="X681" s="177"/>
      <c r="Y681" s="180"/>
      <c r="Z681" s="175"/>
      <c r="AA681" s="176" t="s">
        <v>161</v>
      </c>
      <c r="AB681" s="177" t="s">
        <v>431</v>
      </c>
      <c r="AC681" s="189" t="s">
        <v>161</v>
      </c>
      <c r="AD681" s="138"/>
      <c r="AE681" s="181">
        <v>0</v>
      </c>
      <c r="AF681" s="182">
        <v>0</v>
      </c>
      <c r="AG681" s="182">
        <v>0</v>
      </c>
      <c r="AH681" s="182">
        <v>0</v>
      </c>
      <c r="AI681" s="190" t="s">
        <v>161</v>
      </c>
      <c r="AJ681" s="184">
        <v>0</v>
      </c>
    </row>
    <row r="682" spans="1:36" ht="18.75" customHeight="1" x14ac:dyDescent="0.25">
      <c r="A682" s="77"/>
      <c r="B682" s="188"/>
      <c r="C682" s="186" t="s">
        <v>2786</v>
      </c>
      <c r="D682" s="187" t="s">
        <v>373</v>
      </c>
      <c r="E682" s="166"/>
      <c r="F682" s="166"/>
      <c r="G682" s="167" t="s">
        <v>279</v>
      </c>
      <c r="H682" s="168"/>
      <c r="I682" s="169"/>
      <c r="J682" s="170"/>
      <c r="K682" s="171"/>
      <c r="L682" s="172"/>
      <c r="M682" s="180"/>
      <c r="N682" s="170"/>
      <c r="O682" s="174" t="s">
        <v>161</v>
      </c>
      <c r="P682" s="172"/>
      <c r="Q682" s="180" t="s">
        <v>161</v>
      </c>
      <c r="R682" s="175"/>
      <c r="S682" s="185"/>
      <c r="T682" s="177"/>
      <c r="U682" s="180"/>
      <c r="V682" s="175"/>
      <c r="W682" s="185"/>
      <c r="X682" s="177"/>
      <c r="Y682" s="180"/>
      <c r="Z682" s="175"/>
      <c r="AA682" s="176"/>
      <c r="AB682" s="177"/>
      <c r="AC682" s="173"/>
      <c r="AD682" s="138"/>
      <c r="AE682" s="181">
        <v>0</v>
      </c>
      <c r="AF682" s="182" t="s">
        <v>161</v>
      </c>
      <c r="AG682" s="182">
        <v>0</v>
      </c>
      <c r="AH682" s="182">
        <v>0</v>
      </c>
      <c r="AI682" s="183">
        <v>0</v>
      </c>
      <c r="AJ682" s="184">
        <v>0</v>
      </c>
    </row>
    <row r="683" spans="1:36" ht="18.75" customHeight="1" x14ac:dyDescent="0.25">
      <c r="A683" s="77"/>
      <c r="B683" s="188"/>
      <c r="C683" s="186" t="s">
        <v>2787</v>
      </c>
      <c r="D683" s="187" t="s">
        <v>2788</v>
      </c>
      <c r="E683" s="166">
        <v>1960</v>
      </c>
      <c r="F683" s="166" t="s">
        <v>300</v>
      </c>
      <c r="G683" s="167" t="s">
        <v>158</v>
      </c>
      <c r="H683" s="168"/>
      <c r="I683" s="169" t="s">
        <v>1138</v>
      </c>
      <c r="J683" s="170"/>
      <c r="K683" s="171"/>
      <c r="L683" s="172"/>
      <c r="M683" s="180"/>
      <c r="N683" s="170"/>
      <c r="O683" s="174"/>
      <c r="P683" s="172"/>
      <c r="Q683" s="180"/>
      <c r="R683" s="175"/>
      <c r="S683" s="185"/>
      <c r="T683" s="177"/>
      <c r="U683" s="180"/>
      <c r="V683" s="175"/>
      <c r="W683" s="185"/>
      <c r="X683" s="177"/>
      <c r="Y683" s="180"/>
      <c r="Z683" s="175"/>
      <c r="AA683" s="176" t="s">
        <v>161</v>
      </c>
      <c r="AB683" s="177" t="s">
        <v>431</v>
      </c>
      <c r="AC683" s="173" t="s">
        <v>161</v>
      </c>
      <c r="AD683" s="138"/>
      <c r="AE683" s="181">
        <v>0</v>
      </c>
      <c r="AF683" s="182">
        <v>0</v>
      </c>
      <c r="AG683" s="182">
        <v>0</v>
      </c>
      <c r="AH683" s="182">
        <v>0</v>
      </c>
      <c r="AI683" s="183" t="s">
        <v>161</v>
      </c>
      <c r="AJ683" s="184">
        <v>0</v>
      </c>
    </row>
    <row r="684" spans="1:36" ht="18.75" customHeight="1" x14ac:dyDescent="0.25">
      <c r="A684" s="77"/>
      <c r="B684" s="188"/>
      <c r="C684" s="186" t="s">
        <v>2789</v>
      </c>
      <c r="D684" s="187" t="s">
        <v>271</v>
      </c>
      <c r="E684" s="166">
        <v>1979</v>
      </c>
      <c r="F684" s="166" t="s">
        <v>148</v>
      </c>
      <c r="G684" s="167" t="s">
        <v>227</v>
      </c>
      <c r="H684" s="168"/>
      <c r="I684" s="169" t="s">
        <v>431</v>
      </c>
      <c r="J684" s="170"/>
      <c r="K684" s="171"/>
      <c r="L684" s="172"/>
      <c r="M684" s="180"/>
      <c r="N684" s="170"/>
      <c r="O684" s="174"/>
      <c r="P684" s="172"/>
      <c r="Q684" s="180"/>
      <c r="R684" s="175"/>
      <c r="S684" s="185"/>
      <c r="T684" s="177"/>
      <c r="U684" s="180"/>
      <c r="V684" s="175"/>
      <c r="W684" s="185"/>
      <c r="X684" s="177"/>
      <c r="Y684" s="180"/>
      <c r="Z684" s="175"/>
      <c r="AA684" s="176" t="s">
        <v>904</v>
      </c>
      <c r="AB684" s="177" t="s">
        <v>431</v>
      </c>
      <c r="AC684" s="173" t="s">
        <v>904</v>
      </c>
      <c r="AD684" s="138"/>
      <c r="AE684" s="181">
        <v>0</v>
      </c>
      <c r="AF684" s="182">
        <v>0</v>
      </c>
      <c r="AG684" s="182">
        <v>0</v>
      </c>
      <c r="AH684" s="182">
        <v>0</v>
      </c>
      <c r="AI684" s="183" t="s">
        <v>904</v>
      </c>
      <c r="AJ684" s="184">
        <v>0</v>
      </c>
    </row>
    <row r="685" spans="1:36" ht="18.75" customHeight="1" x14ac:dyDescent="0.25">
      <c r="A685" s="77"/>
      <c r="B685" s="188"/>
      <c r="C685" s="186" t="s">
        <v>2790</v>
      </c>
      <c r="D685" s="187" t="s">
        <v>29</v>
      </c>
      <c r="E685" s="166"/>
      <c r="F685" s="166"/>
      <c r="G685" s="167" t="s">
        <v>301</v>
      </c>
      <c r="H685" s="168"/>
      <c r="I685" s="169"/>
      <c r="J685" s="170"/>
      <c r="K685" s="171"/>
      <c r="L685" s="172"/>
      <c r="M685" s="180"/>
      <c r="N685" s="170"/>
      <c r="O685" s="174" t="s">
        <v>161</v>
      </c>
      <c r="P685" s="172"/>
      <c r="Q685" s="180" t="s">
        <v>161</v>
      </c>
      <c r="R685" s="175"/>
      <c r="S685" s="185"/>
      <c r="T685" s="177"/>
      <c r="U685" s="180"/>
      <c r="V685" s="175"/>
      <c r="W685" s="185"/>
      <c r="X685" s="177"/>
      <c r="Y685" s="180"/>
      <c r="Z685" s="175"/>
      <c r="AA685" s="176"/>
      <c r="AB685" s="177"/>
      <c r="AC685" s="189"/>
      <c r="AD685" s="138"/>
      <c r="AE685" s="181">
        <v>0</v>
      </c>
      <c r="AF685" s="182" t="s">
        <v>161</v>
      </c>
      <c r="AG685" s="182">
        <v>0</v>
      </c>
      <c r="AH685" s="182">
        <v>0</v>
      </c>
      <c r="AI685" s="190">
        <v>0</v>
      </c>
      <c r="AJ685" s="184">
        <v>0</v>
      </c>
    </row>
    <row r="686" spans="1:36" ht="18.75" customHeight="1" x14ac:dyDescent="0.25">
      <c r="A686" s="77"/>
      <c r="B686" s="188"/>
      <c r="C686" s="186" t="s">
        <v>2791</v>
      </c>
      <c r="D686" s="187" t="s">
        <v>2034</v>
      </c>
      <c r="E686" s="166"/>
      <c r="F686" s="166" t="s">
        <v>185</v>
      </c>
      <c r="G686" s="167" t="s">
        <v>558</v>
      </c>
      <c r="H686" s="168"/>
      <c r="I686" s="169"/>
      <c r="J686" s="170"/>
      <c r="K686" s="171"/>
      <c r="L686" s="172"/>
      <c r="M686" s="180"/>
      <c r="N686" s="170"/>
      <c r="O686" s="174"/>
      <c r="P686" s="172"/>
      <c r="Q686" s="180"/>
      <c r="R686" s="175"/>
      <c r="S686" s="185"/>
      <c r="T686" s="177"/>
      <c r="U686" s="180"/>
      <c r="V686" s="175"/>
      <c r="W686" s="185" t="s">
        <v>161</v>
      </c>
      <c r="X686" s="177"/>
      <c r="Y686" s="180" t="s">
        <v>161</v>
      </c>
      <c r="Z686" s="175"/>
      <c r="AA686" s="176"/>
      <c r="AB686" s="177"/>
      <c r="AC686" s="173"/>
      <c r="AD686" s="138"/>
      <c r="AE686" s="181">
        <v>0</v>
      </c>
      <c r="AF686" s="182">
        <v>0</v>
      </c>
      <c r="AG686" s="182">
        <v>0</v>
      </c>
      <c r="AH686" s="182" t="s">
        <v>161</v>
      </c>
      <c r="AI686" s="183">
        <v>0</v>
      </c>
      <c r="AJ686" s="184">
        <v>0</v>
      </c>
    </row>
    <row r="687" spans="1:36" ht="18.75" customHeight="1" x14ac:dyDescent="0.25">
      <c r="A687" s="77"/>
      <c r="B687" s="188"/>
      <c r="C687" s="186" t="s">
        <v>2792</v>
      </c>
      <c r="D687" s="187" t="s">
        <v>40</v>
      </c>
      <c r="E687" s="166"/>
      <c r="F687" s="166"/>
      <c r="G687" s="178" t="s">
        <v>417</v>
      </c>
      <c r="H687" s="179"/>
      <c r="I687" s="169" t="s">
        <v>1029</v>
      </c>
      <c r="J687" s="170"/>
      <c r="K687" s="171"/>
      <c r="L687" s="172"/>
      <c r="M687" s="180"/>
      <c r="N687" s="170"/>
      <c r="O687" s="174" t="s">
        <v>161</v>
      </c>
      <c r="P687" s="172"/>
      <c r="Q687" s="180" t="s">
        <v>161</v>
      </c>
      <c r="R687" s="175"/>
      <c r="S687" s="185"/>
      <c r="T687" s="177"/>
      <c r="U687" s="180"/>
      <c r="V687" s="175"/>
      <c r="W687" s="185"/>
      <c r="X687" s="177"/>
      <c r="Y687" s="180"/>
      <c r="Z687" s="175"/>
      <c r="AA687" s="176"/>
      <c r="AB687" s="177"/>
      <c r="AC687" s="173"/>
      <c r="AD687" s="138"/>
      <c r="AE687" s="181">
        <v>0</v>
      </c>
      <c r="AF687" s="182" t="s">
        <v>161</v>
      </c>
      <c r="AG687" s="182">
        <v>0</v>
      </c>
      <c r="AH687" s="182">
        <v>0</v>
      </c>
      <c r="AI687" s="183">
        <v>0</v>
      </c>
      <c r="AJ687" s="184">
        <v>0</v>
      </c>
    </row>
    <row r="688" spans="1:36" ht="18.75" customHeight="1" x14ac:dyDescent="0.25">
      <c r="A688" s="77"/>
      <c r="B688" s="188"/>
      <c r="C688" s="186" t="s">
        <v>2793</v>
      </c>
      <c r="D688" s="187" t="s">
        <v>2794</v>
      </c>
      <c r="E688" s="166">
        <v>1987</v>
      </c>
      <c r="F688" s="166" t="s">
        <v>300</v>
      </c>
      <c r="G688" s="167" t="s">
        <v>227</v>
      </c>
      <c r="H688" s="168"/>
      <c r="I688" s="169" t="s">
        <v>431</v>
      </c>
      <c r="J688" s="170"/>
      <c r="K688" s="171"/>
      <c r="L688" s="172"/>
      <c r="M688" s="180"/>
      <c r="N688" s="170"/>
      <c r="O688" s="174"/>
      <c r="P688" s="172"/>
      <c r="Q688" s="180"/>
      <c r="R688" s="175"/>
      <c r="S688" s="185"/>
      <c r="T688" s="177"/>
      <c r="U688" s="180"/>
      <c r="V688" s="175"/>
      <c r="W688" s="185"/>
      <c r="X688" s="177"/>
      <c r="Y688" s="180"/>
      <c r="Z688" s="175"/>
      <c r="AA688" s="176" t="s">
        <v>904</v>
      </c>
      <c r="AB688" s="177" t="s">
        <v>431</v>
      </c>
      <c r="AC688" s="173" t="s">
        <v>904</v>
      </c>
      <c r="AD688" s="138"/>
      <c r="AE688" s="181">
        <v>0</v>
      </c>
      <c r="AF688" s="182">
        <v>0</v>
      </c>
      <c r="AG688" s="182">
        <v>0</v>
      </c>
      <c r="AH688" s="182">
        <v>0</v>
      </c>
      <c r="AI688" s="183" t="s">
        <v>904</v>
      </c>
      <c r="AJ688" s="184">
        <v>0</v>
      </c>
    </row>
    <row r="689" spans="1:36" ht="18.75" customHeight="1" x14ac:dyDescent="0.25">
      <c r="A689" s="77"/>
      <c r="B689" s="188"/>
      <c r="C689" s="186" t="s">
        <v>2795</v>
      </c>
      <c r="D689" s="187" t="s">
        <v>1119</v>
      </c>
      <c r="E689" s="166">
        <v>1970</v>
      </c>
      <c r="F689" s="166" t="s">
        <v>300</v>
      </c>
      <c r="G689" s="167" t="s">
        <v>168</v>
      </c>
      <c r="H689" s="168"/>
      <c r="I689" s="169" t="s">
        <v>431</v>
      </c>
      <c r="J689" s="170"/>
      <c r="K689" s="171"/>
      <c r="L689" s="172"/>
      <c r="M689" s="180"/>
      <c r="N689" s="170"/>
      <c r="O689" s="174"/>
      <c r="P689" s="172"/>
      <c r="Q689" s="180"/>
      <c r="R689" s="175"/>
      <c r="S689" s="185"/>
      <c r="T689" s="177"/>
      <c r="U689" s="180"/>
      <c r="V689" s="175"/>
      <c r="W689" s="185"/>
      <c r="X689" s="177"/>
      <c r="Y689" s="180"/>
      <c r="Z689" s="175"/>
      <c r="AA689" s="176" t="s">
        <v>161</v>
      </c>
      <c r="AB689" s="177" t="s">
        <v>431</v>
      </c>
      <c r="AC689" s="189" t="s">
        <v>161</v>
      </c>
      <c r="AD689" s="138"/>
      <c r="AE689" s="181">
        <v>0</v>
      </c>
      <c r="AF689" s="182">
        <v>0</v>
      </c>
      <c r="AG689" s="182">
        <v>0</v>
      </c>
      <c r="AH689" s="182">
        <v>0</v>
      </c>
      <c r="AI689" s="190" t="s">
        <v>161</v>
      </c>
      <c r="AJ689" s="184">
        <v>0</v>
      </c>
    </row>
    <row r="690" spans="1:36" ht="18.75" customHeight="1" x14ac:dyDescent="0.25">
      <c r="A690" s="77"/>
      <c r="B690" s="188"/>
      <c r="C690" s="186" t="s">
        <v>2796</v>
      </c>
      <c r="D690" s="187" t="s">
        <v>1403</v>
      </c>
      <c r="E690" s="166">
        <v>1962</v>
      </c>
      <c r="F690" s="166" t="s">
        <v>300</v>
      </c>
      <c r="G690" s="167" t="s">
        <v>158</v>
      </c>
      <c r="H690" s="168"/>
      <c r="I690" s="169" t="s">
        <v>2797</v>
      </c>
      <c r="J690" s="170"/>
      <c r="K690" s="171"/>
      <c r="L690" s="172"/>
      <c r="M690" s="180"/>
      <c r="N690" s="170"/>
      <c r="O690" s="174"/>
      <c r="P690" s="172"/>
      <c r="Q690" s="180"/>
      <c r="R690" s="175"/>
      <c r="S690" s="185"/>
      <c r="T690" s="177"/>
      <c r="U690" s="180"/>
      <c r="V690" s="175"/>
      <c r="W690" s="185"/>
      <c r="X690" s="177"/>
      <c r="Y690" s="180"/>
      <c r="Z690" s="175"/>
      <c r="AA690" s="176" t="s">
        <v>161</v>
      </c>
      <c r="AB690" s="177" t="s">
        <v>431</v>
      </c>
      <c r="AC690" s="173" t="s">
        <v>161</v>
      </c>
      <c r="AD690" s="138"/>
      <c r="AE690" s="181">
        <v>0</v>
      </c>
      <c r="AF690" s="182">
        <v>0</v>
      </c>
      <c r="AG690" s="182">
        <v>0</v>
      </c>
      <c r="AH690" s="182">
        <v>0</v>
      </c>
      <c r="AI690" s="183" t="s">
        <v>161</v>
      </c>
      <c r="AJ690" s="184">
        <v>0</v>
      </c>
    </row>
    <row r="691" spans="1:36" ht="18.75" customHeight="1" x14ac:dyDescent="0.25">
      <c r="A691" s="77"/>
      <c r="B691" s="188"/>
      <c r="C691" s="186" t="s">
        <v>2796</v>
      </c>
      <c r="D691" s="187" t="s">
        <v>1403</v>
      </c>
      <c r="E691" s="166">
        <v>1962</v>
      </c>
      <c r="F691" s="166" t="s">
        <v>300</v>
      </c>
      <c r="G691" s="167" t="s">
        <v>158</v>
      </c>
      <c r="H691" s="168"/>
      <c r="I691" s="169" t="s">
        <v>2797</v>
      </c>
      <c r="J691" s="170"/>
      <c r="K691" s="171"/>
      <c r="L691" s="172"/>
      <c r="M691" s="180"/>
      <c r="N691" s="170"/>
      <c r="O691" s="174"/>
      <c r="P691" s="172"/>
      <c r="Q691" s="180"/>
      <c r="R691" s="175"/>
      <c r="S691" s="185"/>
      <c r="T691" s="177"/>
      <c r="U691" s="180"/>
      <c r="V691" s="175"/>
      <c r="W691" s="185"/>
      <c r="X691" s="177"/>
      <c r="Y691" s="180"/>
      <c r="Z691" s="175"/>
      <c r="AA691" s="176" t="s">
        <v>161</v>
      </c>
      <c r="AB691" s="177" t="s">
        <v>431</v>
      </c>
      <c r="AC691" s="173" t="s">
        <v>161</v>
      </c>
      <c r="AD691" s="138"/>
      <c r="AE691" s="181">
        <v>0</v>
      </c>
      <c r="AF691" s="182">
        <v>0</v>
      </c>
      <c r="AG691" s="182">
        <v>0</v>
      </c>
      <c r="AH691" s="182">
        <v>0</v>
      </c>
      <c r="AI691" s="183" t="s">
        <v>161</v>
      </c>
      <c r="AJ691" s="184">
        <v>0</v>
      </c>
    </row>
    <row r="692" spans="1:36" ht="18.75" customHeight="1" thickBot="1" x14ac:dyDescent="0.3">
      <c r="B692" s="191"/>
      <c r="C692" s="192"/>
      <c r="D692" s="193"/>
      <c r="E692" s="194"/>
      <c r="F692" s="194"/>
      <c r="G692" s="194"/>
      <c r="H692" s="195"/>
      <c r="I692" s="196"/>
      <c r="J692" s="197"/>
      <c r="K692" s="198"/>
      <c r="L692" s="199"/>
      <c r="M692" s="200"/>
      <c r="N692" s="197"/>
      <c r="O692" s="201"/>
      <c r="P692" s="199"/>
      <c r="Q692" s="200"/>
      <c r="R692" s="202"/>
      <c r="S692" s="203"/>
      <c r="T692" s="204"/>
      <c r="U692" s="200"/>
      <c r="V692" s="202"/>
      <c r="W692" s="203"/>
      <c r="X692" s="204"/>
      <c r="Y692" s="200"/>
      <c r="Z692" s="202"/>
      <c r="AA692" s="205"/>
      <c r="AB692" s="204"/>
      <c r="AC692" s="206"/>
      <c r="AD692" s="138"/>
      <c r="AE692" s="207"/>
      <c r="AF692" s="208"/>
      <c r="AG692" s="208"/>
      <c r="AH692" s="208"/>
      <c r="AI692" s="209"/>
      <c r="AJ692" s="210"/>
    </row>
  </sheetData>
  <autoFilter ref="A7:AJ691"/>
  <mergeCells count="7">
    <mergeCell ref="AE3:AJ4"/>
    <mergeCell ref="C4:D4"/>
    <mergeCell ref="J5:M5"/>
    <mergeCell ref="N5:Q5"/>
    <mergeCell ref="R5:U5"/>
    <mergeCell ref="V5:Y5"/>
    <mergeCell ref="Z5:AC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5"/>
  <sheetViews>
    <sheetView zoomScale="90" zoomScaleNormal="90" workbookViewId="0">
      <selection activeCell="L12" sqref="L12"/>
    </sheetView>
  </sheetViews>
  <sheetFormatPr defaultRowHeight="14.25" x14ac:dyDescent="0.25"/>
  <cols>
    <col min="1" max="1" width="1.5703125" style="5" customWidth="1"/>
    <col min="2" max="2" width="6.7109375" style="5" customWidth="1"/>
    <col min="3" max="3" width="19.7109375" style="5" customWidth="1"/>
    <col min="4" max="4" width="12.5703125" style="5" customWidth="1"/>
    <col min="5" max="5" width="29" style="31" customWidth="1"/>
    <col min="6" max="6" width="13.5703125" style="21" customWidth="1"/>
    <col min="7" max="9" width="9.140625" style="5"/>
    <col min="10" max="10" width="19.7109375" style="5" customWidth="1"/>
    <col min="11" max="11" width="10.42578125" style="5" customWidth="1"/>
    <col min="12" max="12" width="31.28515625" style="5" customWidth="1"/>
    <col min="13" max="16384" width="9.140625" style="5"/>
  </cols>
  <sheetData>
    <row r="2" spans="2:13" ht="30" x14ac:dyDescent="0.25">
      <c r="C2" s="6" t="s">
        <v>10</v>
      </c>
      <c r="F2" s="9"/>
      <c r="G2" s="8"/>
      <c r="J2" s="6" t="s">
        <v>10</v>
      </c>
      <c r="L2" s="31"/>
      <c r="M2" s="9"/>
    </row>
    <row r="3" spans="2:13" ht="39.75" customHeight="1" x14ac:dyDescent="0.25">
      <c r="B3" s="1" t="s">
        <v>6</v>
      </c>
      <c r="C3" s="4" t="s">
        <v>9</v>
      </c>
      <c r="E3" s="45"/>
      <c r="F3" s="528"/>
      <c r="G3" s="8"/>
      <c r="I3" s="1" t="s">
        <v>6</v>
      </c>
      <c r="J3" s="4" t="s">
        <v>9</v>
      </c>
      <c r="L3" s="45"/>
      <c r="M3" s="528"/>
    </row>
    <row r="4" spans="2:13" ht="10.5" customHeight="1" thickBot="1" x14ac:dyDescent="0.3">
      <c r="B4" s="1"/>
      <c r="C4" s="530"/>
      <c r="D4" s="530"/>
      <c r="E4" s="32"/>
      <c r="F4" s="529"/>
      <c r="G4" s="8"/>
      <c r="I4" s="1"/>
      <c r="J4" s="530"/>
      <c r="K4" s="530"/>
      <c r="L4" s="32"/>
      <c r="M4" s="529"/>
    </row>
    <row r="5" spans="2:13" ht="27.75" thickBot="1" x14ac:dyDescent="0.3">
      <c r="C5" s="64" t="s">
        <v>103</v>
      </c>
      <c r="F5" s="3" t="s">
        <v>7</v>
      </c>
      <c r="J5" s="64" t="s">
        <v>102</v>
      </c>
      <c r="L5" s="31"/>
      <c r="M5" s="3" t="s">
        <v>7</v>
      </c>
    </row>
    <row r="6" spans="2:13" ht="23.25" thickBot="1" x14ac:dyDescent="0.3">
      <c r="B6" s="12" t="s">
        <v>0</v>
      </c>
      <c r="C6" s="15" t="s">
        <v>1</v>
      </c>
      <c r="D6" s="25" t="s">
        <v>2</v>
      </c>
      <c r="E6" s="13" t="s">
        <v>4</v>
      </c>
      <c r="F6" s="33" t="s">
        <v>5</v>
      </c>
      <c r="I6" s="12" t="s">
        <v>0</v>
      </c>
      <c r="J6" s="15" t="s">
        <v>1</v>
      </c>
      <c r="K6" s="25" t="s">
        <v>2</v>
      </c>
      <c r="L6" s="13" t="s">
        <v>4</v>
      </c>
      <c r="M6" s="33" t="s">
        <v>5</v>
      </c>
    </row>
    <row r="7" spans="2:13" ht="18.75" customHeight="1" thickTop="1" x14ac:dyDescent="0.25">
      <c r="B7" s="17">
        <v>1</v>
      </c>
      <c r="C7" s="56" t="s">
        <v>19</v>
      </c>
      <c r="D7" s="34" t="s">
        <v>31</v>
      </c>
      <c r="E7" s="35" t="s">
        <v>11</v>
      </c>
      <c r="F7" s="7">
        <v>837</v>
      </c>
      <c r="I7" s="19">
        <v>1</v>
      </c>
      <c r="J7" s="58" t="s">
        <v>81</v>
      </c>
      <c r="K7" s="46" t="s">
        <v>62</v>
      </c>
      <c r="L7" s="48"/>
      <c r="M7" s="7">
        <v>251.5</v>
      </c>
    </row>
    <row r="8" spans="2:13" ht="18.75" customHeight="1" x14ac:dyDescent="0.25">
      <c r="B8" s="19">
        <v>2</v>
      </c>
      <c r="C8" s="57" t="s">
        <v>25</v>
      </c>
      <c r="D8" s="36" t="s">
        <v>36</v>
      </c>
      <c r="E8" s="37" t="s">
        <v>15</v>
      </c>
      <c r="F8" s="7">
        <v>736</v>
      </c>
      <c r="I8" s="19">
        <v>2</v>
      </c>
      <c r="J8" s="59" t="s">
        <v>59</v>
      </c>
      <c r="K8" s="47" t="s">
        <v>60</v>
      </c>
      <c r="L8" s="37" t="s">
        <v>98</v>
      </c>
      <c r="M8" s="7">
        <f>199+28.5</f>
        <v>227.5</v>
      </c>
    </row>
    <row r="9" spans="2:13" ht="18.75" customHeight="1" x14ac:dyDescent="0.25">
      <c r="B9" s="19">
        <v>3</v>
      </c>
      <c r="C9" s="57" t="s">
        <v>22</v>
      </c>
      <c r="D9" s="36" t="s">
        <v>33</v>
      </c>
      <c r="E9" s="37" t="s">
        <v>42</v>
      </c>
      <c r="F9" s="7">
        <v>732</v>
      </c>
      <c r="I9" s="19">
        <v>3</v>
      </c>
      <c r="J9" s="59" t="s">
        <v>82</v>
      </c>
      <c r="K9" s="47" t="s">
        <v>61</v>
      </c>
      <c r="L9" s="37" t="s">
        <v>99</v>
      </c>
      <c r="M9" s="7">
        <v>171.5</v>
      </c>
    </row>
    <row r="10" spans="2:13" ht="18.75" customHeight="1" x14ac:dyDescent="0.25">
      <c r="B10" s="19">
        <v>4</v>
      </c>
      <c r="C10" s="57" t="s">
        <v>24</v>
      </c>
      <c r="D10" s="36" t="s">
        <v>35</v>
      </c>
      <c r="E10" s="37" t="s">
        <v>14</v>
      </c>
      <c r="F10" s="7">
        <v>726</v>
      </c>
      <c r="I10" s="19">
        <v>4</v>
      </c>
      <c r="J10" s="59" t="s">
        <v>28</v>
      </c>
      <c r="K10" s="47" t="s">
        <v>41</v>
      </c>
      <c r="L10" s="37" t="s">
        <v>18</v>
      </c>
      <c r="M10" s="7">
        <v>154</v>
      </c>
    </row>
    <row r="11" spans="2:13" ht="18.75" customHeight="1" x14ac:dyDescent="0.25">
      <c r="B11" s="19">
        <v>5</v>
      </c>
      <c r="C11" s="57" t="s">
        <v>23</v>
      </c>
      <c r="D11" s="36" t="s">
        <v>34</v>
      </c>
      <c r="E11" s="37" t="s">
        <v>13</v>
      </c>
      <c r="F11" s="7">
        <v>718</v>
      </c>
      <c r="I11" s="19">
        <v>5</v>
      </c>
      <c r="J11" s="60" t="s">
        <v>101</v>
      </c>
      <c r="K11" s="47" t="s">
        <v>58</v>
      </c>
      <c r="L11" s="49" t="s">
        <v>76</v>
      </c>
      <c r="M11" s="7">
        <v>125</v>
      </c>
    </row>
    <row r="12" spans="2:13" ht="18.75" customHeight="1" x14ac:dyDescent="0.25">
      <c r="B12" s="19">
        <v>6</v>
      </c>
      <c r="C12" s="57" t="s">
        <v>20</v>
      </c>
      <c r="D12" s="36" t="s">
        <v>38</v>
      </c>
      <c r="E12" s="37" t="s">
        <v>16</v>
      </c>
      <c r="F12" s="7">
        <v>685</v>
      </c>
      <c r="I12" s="19">
        <v>6</v>
      </c>
      <c r="J12" s="59" t="s">
        <v>94</v>
      </c>
      <c r="K12" s="47" t="s">
        <v>95</v>
      </c>
      <c r="L12" s="49"/>
      <c r="M12" s="7">
        <v>124</v>
      </c>
    </row>
    <row r="13" spans="2:13" ht="18.75" customHeight="1" x14ac:dyDescent="0.25">
      <c r="B13" s="19">
        <v>7</v>
      </c>
      <c r="C13" s="57" t="s">
        <v>97</v>
      </c>
      <c r="D13" s="36" t="s">
        <v>55</v>
      </c>
      <c r="E13" s="37" t="s">
        <v>11</v>
      </c>
      <c r="F13" s="7">
        <v>673</v>
      </c>
      <c r="I13" s="19">
        <v>7</v>
      </c>
      <c r="J13" s="59" t="s">
        <v>77</v>
      </c>
      <c r="K13" s="47" t="s">
        <v>78</v>
      </c>
      <c r="L13" s="49" t="s">
        <v>79</v>
      </c>
      <c r="M13" s="7">
        <v>120</v>
      </c>
    </row>
    <row r="14" spans="2:13" ht="18.75" customHeight="1" x14ac:dyDescent="0.25">
      <c r="B14" s="19">
        <v>8</v>
      </c>
      <c r="C14" s="57" t="s">
        <v>27</v>
      </c>
      <c r="D14" s="36" t="s">
        <v>30</v>
      </c>
      <c r="E14" s="37" t="s">
        <v>17</v>
      </c>
      <c r="F14" s="7">
        <v>640</v>
      </c>
      <c r="I14" s="19">
        <v>8</v>
      </c>
      <c r="J14" s="59" t="s">
        <v>89</v>
      </c>
      <c r="K14" s="47" t="s">
        <v>90</v>
      </c>
      <c r="L14" s="49" t="s">
        <v>88</v>
      </c>
      <c r="M14" s="7">
        <v>117</v>
      </c>
    </row>
    <row r="15" spans="2:13" ht="18.75" customHeight="1" x14ac:dyDescent="0.25">
      <c r="B15" s="19">
        <v>9</v>
      </c>
      <c r="C15" s="57" t="s">
        <v>21</v>
      </c>
      <c r="D15" s="36" t="s">
        <v>32</v>
      </c>
      <c r="E15" s="37" t="s">
        <v>11</v>
      </c>
      <c r="F15" s="7">
        <v>535</v>
      </c>
      <c r="I15" s="19">
        <v>9</v>
      </c>
      <c r="J15" s="59" t="s">
        <v>91</v>
      </c>
      <c r="K15" s="47" t="s">
        <v>92</v>
      </c>
      <c r="L15" s="49" t="s">
        <v>93</v>
      </c>
      <c r="M15" s="7">
        <v>116</v>
      </c>
    </row>
    <row r="16" spans="2:13" ht="18.75" customHeight="1" x14ac:dyDescent="0.25">
      <c r="B16" s="19">
        <v>10</v>
      </c>
      <c r="C16" s="57" t="s">
        <v>26</v>
      </c>
      <c r="D16" s="36" t="s">
        <v>37</v>
      </c>
      <c r="E16" s="37" t="s">
        <v>87</v>
      </c>
      <c r="F16" s="7">
        <v>522</v>
      </c>
      <c r="I16" s="19">
        <v>10</v>
      </c>
      <c r="J16" s="59" t="s">
        <v>96</v>
      </c>
      <c r="K16" s="47" t="s">
        <v>80</v>
      </c>
      <c r="L16" s="37"/>
      <c r="M16" s="7">
        <v>115</v>
      </c>
    </row>
    <row r="17" spans="2:6" ht="18.75" customHeight="1" x14ac:dyDescent="0.25">
      <c r="B17" s="65"/>
      <c r="C17" s="66"/>
      <c r="D17" s="67"/>
      <c r="E17" s="68"/>
      <c r="F17" s="68"/>
    </row>
    <row r="18" spans="2:6" ht="18.75" customHeight="1" x14ac:dyDescent="0.25">
      <c r="B18" s="65"/>
      <c r="C18" s="66"/>
      <c r="D18" s="67"/>
      <c r="E18" s="68"/>
      <c r="F18" s="68"/>
    </row>
    <row r="21" spans="2:6" ht="46.5" customHeight="1" x14ac:dyDescent="0.25"/>
    <row r="22" spans="2:6" ht="6" customHeight="1" x14ac:dyDescent="0.25"/>
    <row r="25" spans="2:6" ht="20.100000000000001" customHeight="1" x14ac:dyDescent="0.25"/>
    <row r="26" spans="2:6" ht="20.100000000000001" customHeight="1" x14ac:dyDescent="0.25"/>
    <row r="27" spans="2:6" ht="20.100000000000001" customHeight="1" x14ac:dyDescent="0.25"/>
    <row r="28" spans="2:6" ht="32.25" customHeight="1" x14ac:dyDescent="0.25"/>
    <row r="29" spans="2:6" ht="36.75" customHeight="1" x14ac:dyDescent="0.25"/>
    <row r="30" spans="2:6" ht="20.100000000000001" customHeight="1" x14ac:dyDescent="0.25"/>
    <row r="31" spans="2:6" ht="20.25" customHeight="1" x14ac:dyDescent="0.25"/>
    <row r="32" spans="2:6" ht="20.100000000000001" customHeight="1" x14ac:dyDescent="0.25"/>
    <row r="33" spans="5:6" ht="20.100000000000001" customHeight="1" x14ac:dyDescent="0.25"/>
    <row r="34" spans="5:6" ht="20.100000000000001" customHeight="1" x14ac:dyDescent="0.25"/>
    <row r="35" spans="5:6" x14ac:dyDescent="0.25">
      <c r="E35" s="5"/>
      <c r="F35" s="5"/>
    </row>
  </sheetData>
  <mergeCells count="4">
    <mergeCell ref="M3:M4"/>
    <mergeCell ref="J4:K4"/>
    <mergeCell ref="F3:F4"/>
    <mergeCell ref="C4:D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95"/>
  <sheetViews>
    <sheetView zoomScale="90" zoomScaleNormal="90" workbookViewId="0">
      <selection activeCell="B8" sqref="B8:B95"/>
    </sheetView>
  </sheetViews>
  <sheetFormatPr defaultRowHeight="22.5" x14ac:dyDescent="0.25"/>
  <cols>
    <col min="1" max="1" width="1.5703125" style="5" customWidth="1"/>
    <col min="2" max="2" width="7.7109375" style="555" customWidth="1"/>
    <col min="3" max="3" width="9.140625" style="5"/>
    <col min="4" max="4" width="19.42578125" style="5" customWidth="1"/>
    <col min="5" max="5" width="14.42578125" style="5" customWidth="1"/>
    <col min="6" max="7" width="9.140625" style="5"/>
    <col min="8" max="8" width="14.7109375" style="5" customWidth="1"/>
    <col min="9" max="9" width="36.42578125" style="5" customWidth="1"/>
    <col min="10" max="10" width="2.140625" style="5" customWidth="1"/>
    <col min="11" max="16384" width="9.140625" style="5"/>
  </cols>
  <sheetData>
    <row r="2" spans="2:16" ht="30" x14ac:dyDescent="0.25">
      <c r="D2" s="6" t="s">
        <v>10</v>
      </c>
      <c r="F2" s="31"/>
    </row>
    <row r="3" spans="2:16" ht="39.75" customHeight="1" x14ac:dyDescent="0.25">
      <c r="C3" s="1" t="s">
        <v>6</v>
      </c>
      <c r="D3" s="4" t="s">
        <v>9</v>
      </c>
      <c r="F3" s="45"/>
      <c r="I3" s="554" t="s">
        <v>7558</v>
      </c>
    </row>
    <row r="4" spans="2:16" ht="10.5" customHeight="1" thickBot="1" x14ac:dyDescent="0.3"/>
    <row r="5" spans="2:16" ht="93" x14ac:dyDescent="0.25">
      <c r="C5" s="532" t="s">
        <v>2798</v>
      </c>
      <c r="D5" s="532"/>
      <c r="E5" s="532"/>
      <c r="F5" s="532"/>
      <c r="G5" s="532"/>
      <c r="H5" s="532"/>
      <c r="I5" s="533"/>
      <c r="J5" s="87"/>
      <c r="K5" s="88" t="s">
        <v>126</v>
      </c>
      <c r="L5" s="88" t="s">
        <v>131</v>
      </c>
      <c r="M5" s="88" t="s">
        <v>128</v>
      </c>
      <c r="N5" s="88" t="s">
        <v>132</v>
      </c>
      <c r="O5" s="88" t="s">
        <v>130</v>
      </c>
      <c r="P5" s="89" t="s">
        <v>7</v>
      </c>
    </row>
    <row r="6" spans="2:16" ht="15.75" customHeight="1" thickBot="1" x14ac:dyDescent="0.3">
      <c r="B6" s="557" t="s">
        <v>7562</v>
      </c>
      <c r="F6" s="77"/>
      <c r="H6" s="77"/>
      <c r="I6" s="31"/>
      <c r="J6" s="97"/>
      <c r="K6" s="98" t="s">
        <v>137</v>
      </c>
      <c r="L6" s="98" t="s">
        <v>138</v>
      </c>
      <c r="M6" s="98" t="s">
        <v>139</v>
      </c>
      <c r="N6" s="98" t="s">
        <v>140</v>
      </c>
      <c r="O6" s="99" t="s">
        <v>141</v>
      </c>
      <c r="P6" s="3" t="s">
        <v>7</v>
      </c>
    </row>
    <row r="7" spans="2:16" ht="18.75" customHeight="1" thickBot="1" x14ac:dyDescent="0.3">
      <c r="B7" s="557"/>
      <c r="C7" s="12" t="s">
        <v>7561</v>
      </c>
      <c r="D7" s="15" t="s">
        <v>1</v>
      </c>
      <c r="E7" s="25" t="s">
        <v>2</v>
      </c>
      <c r="F7" s="15" t="s">
        <v>3</v>
      </c>
      <c r="G7" s="15" t="s">
        <v>142</v>
      </c>
      <c r="H7" s="15" t="s">
        <v>143</v>
      </c>
      <c r="I7" s="13" t="s">
        <v>4</v>
      </c>
      <c r="J7" s="107"/>
      <c r="K7" s="108" t="s">
        <v>147</v>
      </c>
      <c r="L7" s="108" t="s">
        <v>147</v>
      </c>
      <c r="M7" s="108" t="s">
        <v>147</v>
      </c>
      <c r="N7" s="108" t="s">
        <v>147</v>
      </c>
      <c r="O7" s="108" t="s">
        <v>147</v>
      </c>
      <c r="P7" s="33" t="s">
        <v>5</v>
      </c>
    </row>
    <row r="8" spans="2:16" ht="18.95" customHeight="1" thickTop="1" x14ac:dyDescent="0.25">
      <c r="B8" s="556">
        <v>1</v>
      </c>
      <c r="C8" s="17">
        <v>1</v>
      </c>
      <c r="D8" s="109" t="s">
        <v>19</v>
      </c>
      <c r="E8" s="34" t="s">
        <v>31</v>
      </c>
      <c r="F8" s="110">
        <v>1996</v>
      </c>
      <c r="G8" s="111" t="s">
        <v>148</v>
      </c>
      <c r="H8" s="112" t="s">
        <v>149</v>
      </c>
      <c r="I8" s="35" t="s">
        <v>11</v>
      </c>
      <c r="J8" s="122"/>
      <c r="K8" s="123">
        <v>210</v>
      </c>
      <c r="L8" s="123">
        <v>188</v>
      </c>
      <c r="M8" s="123">
        <v>204</v>
      </c>
      <c r="N8" s="123">
        <v>0</v>
      </c>
      <c r="O8" s="124">
        <v>235</v>
      </c>
      <c r="P8" s="7">
        <v>837</v>
      </c>
    </row>
    <row r="9" spans="2:16" ht="18.95" customHeight="1" x14ac:dyDescent="0.25">
      <c r="B9" s="556">
        <v>2</v>
      </c>
      <c r="C9" s="19">
        <v>4</v>
      </c>
      <c r="D9" s="125" t="s">
        <v>24</v>
      </c>
      <c r="E9" s="36" t="s">
        <v>35</v>
      </c>
      <c r="F9" s="126">
        <v>1989</v>
      </c>
      <c r="G9" s="126" t="s">
        <v>148</v>
      </c>
      <c r="H9" s="127" t="s">
        <v>149</v>
      </c>
      <c r="I9" s="37" t="s">
        <v>14</v>
      </c>
      <c r="J9" s="138"/>
      <c r="K9" s="123">
        <v>181</v>
      </c>
      <c r="L9" s="123">
        <v>182</v>
      </c>
      <c r="M9" s="123">
        <v>186</v>
      </c>
      <c r="N9" s="123">
        <v>0</v>
      </c>
      <c r="O9" s="124">
        <v>177</v>
      </c>
      <c r="P9" s="7">
        <v>726</v>
      </c>
    </row>
    <row r="10" spans="2:16" ht="18.95" customHeight="1" x14ac:dyDescent="0.25">
      <c r="B10" s="556">
        <v>3</v>
      </c>
      <c r="C10" s="19">
        <v>12</v>
      </c>
      <c r="D10" s="20" t="s">
        <v>244</v>
      </c>
      <c r="E10" s="151" t="s">
        <v>245</v>
      </c>
      <c r="F10" s="152">
        <v>1990</v>
      </c>
      <c r="G10" s="152" t="s">
        <v>148</v>
      </c>
      <c r="H10" s="149" t="s">
        <v>149</v>
      </c>
      <c r="I10" s="26" t="s">
        <v>246</v>
      </c>
      <c r="J10" s="138"/>
      <c r="K10" s="123">
        <v>250</v>
      </c>
      <c r="L10" s="123">
        <v>0</v>
      </c>
      <c r="M10" s="123">
        <v>250</v>
      </c>
      <c r="N10" s="123">
        <v>0</v>
      </c>
      <c r="O10" s="124">
        <v>0</v>
      </c>
      <c r="P10" s="7">
        <v>500</v>
      </c>
    </row>
    <row r="11" spans="2:16" ht="18.95" customHeight="1" x14ac:dyDescent="0.25">
      <c r="B11" s="556">
        <v>4</v>
      </c>
      <c r="C11" s="19">
        <v>14</v>
      </c>
      <c r="D11" s="20" t="s">
        <v>262</v>
      </c>
      <c r="E11" s="151" t="s">
        <v>263</v>
      </c>
      <c r="F11" s="152">
        <v>1992</v>
      </c>
      <c r="G11" s="152" t="s">
        <v>148</v>
      </c>
      <c r="H11" s="149" t="s">
        <v>149</v>
      </c>
      <c r="I11" s="26" t="s">
        <v>11</v>
      </c>
      <c r="J11" s="138"/>
      <c r="K11" s="123">
        <v>170</v>
      </c>
      <c r="L11" s="123">
        <v>142</v>
      </c>
      <c r="M11" s="123" t="s">
        <v>161</v>
      </c>
      <c r="N11" s="123">
        <v>0</v>
      </c>
      <c r="O11" s="124">
        <v>172</v>
      </c>
      <c r="P11" s="7">
        <v>484</v>
      </c>
    </row>
    <row r="12" spans="2:16" ht="18.95" customHeight="1" x14ac:dyDescent="0.25">
      <c r="B12" s="556">
        <v>5</v>
      </c>
      <c r="C12" s="19">
        <v>16</v>
      </c>
      <c r="D12" s="20" t="s">
        <v>250</v>
      </c>
      <c r="E12" s="151" t="s">
        <v>118</v>
      </c>
      <c r="F12" s="152">
        <v>1989</v>
      </c>
      <c r="G12" s="152"/>
      <c r="H12" s="149" t="s">
        <v>279</v>
      </c>
      <c r="I12" s="26" t="s">
        <v>280</v>
      </c>
      <c r="J12" s="138"/>
      <c r="K12" s="123">
        <v>0</v>
      </c>
      <c r="L12" s="123">
        <v>250</v>
      </c>
      <c r="M12" s="123">
        <v>225</v>
      </c>
      <c r="N12" s="123">
        <v>0</v>
      </c>
      <c r="O12" s="124">
        <v>0</v>
      </c>
      <c r="P12" s="7">
        <v>475</v>
      </c>
    </row>
    <row r="13" spans="2:16" ht="18.95" customHeight="1" x14ac:dyDescent="0.25">
      <c r="B13" s="556">
        <v>6</v>
      </c>
      <c r="C13" s="19">
        <v>28</v>
      </c>
      <c r="D13" s="20" t="s">
        <v>368</v>
      </c>
      <c r="E13" s="151" t="s">
        <v>369</v>
      </c>
      <c r="F13" s="152">
        <v>1994</v>
      </c>
      <c r="G13" s="152" t="s">
        <v>148</v>
      </c>
      <c r="H13" s="149" t="s">
        <v>149</v>
      </c>
      <c r="I13" s="26" t="s">
        <v>341</v>
      </c>
      <c r="J13" s="138"/>
      <c r="K13" s="123">
        <v>183</v>
      </c>
      <c r="L13" s="123">
        <v>0</v>
      </c>
      <c r="M13" s="123">
        <v>0</v>
      </c>
      <c r="N13" s="123">
        <v>172</v>
      </c>
      <c r="O13" s="124">
        <v>0</v>
      </c>
      <c r="P13" s="7">
        <v>355</v>
      </c>
    </row>
    <row r="14" spans="2:16" ht="18.95" customHeight="1" x14ac:dyDescent="0.25">
      <c r="B14" s="556">
        <v>7</v>
      </c>
      <c r="C14" s="19">
        <v>29</v>
      </c>
      <c r="D14" s="20" t="s">
        <v>380</v>
      </c>
      <c r="E14" s="151" t="s">
        <v>245</v>
      </c>
      <c r="F14" s="152">
        <v>1993</v>
      </c>
      <c r="G14" s="152" t="s">
        <v>148</v>
      </c>
      <c r="H14" s="149" t="s">
        <v>279</v>
      </c>
      <c r="I14" s="26" t="s">
        <v>381</v>
      </c>
      <c r="J14" s="138"/>
      <c r="K14" s="123">
        <v>0</v>
      </c>
      <c r="L14" s="123">
        <v>76</v>
      </c>
      <c r="M14" s="123">
        <v>151</v>
      </c>
      <c r="N14" s="123">
        <v>0</v>
      </c>
      <c r="O14" s="124">
        <v>117</v>
      </c>
      <c r="P14" s="7">
        <v>344</v>
      </c>
    </row>
    <row r="15" spans="2:16" ht="18.95" customHeight="1" x14ac:dyDescent="0.25">
      <c r="B15" s="556">
        <v>8</v>
      </c>
      <c r="C15" s="19">
        <v>56</v>
      </c>
      <c r="D15" s="153" t="s">
        <v>556</v>
      </c>
      <c r="E15" s="154" t="s">
        <v>557</v>
      </c>
      <c r="F15" s="155"/>
      <c r="G15" s="152" t="s">
        <v>185</v>
      </c>
      <c r="H15" s="158" t="s">
        <v>558</v>
      </c>
      <c r="I15" s="159"/>
      <c r="J15" s="138"/>
      <c r="K15" s="123">
        <v>0</v>
      </c>
      <c r="L15" s="123">
        <v>0</v>
      </c>
      <c r="M15" s="123">
        <v>0</v>
      </c>
      <c r="N15" s="123">
        <v>250</v>
      </c>
      <c r="O15" s="124">
        <v>0</v>
      </c>
      <c r="P15" s="7">
        <v>250</v>
      </c>
    </row>
    <row r="16" spans="2:16" ht="18.95" customHeight="1" x14ac:dyDescent="0.25">
      <c r="B16" s="556">
        <v>9</v>
      </c>
      <c r="C16" s="19">
        <v>59</v>
      </c>
      <c r="D16" s="153" t="s">
        <v>113</v>
      </c>
      <c r="E16" s="154" t="s">
        <v>29</v>
      </c>
      <c r="F16" s="155">
        <v>1993</v>
      </c>
      <c r="G16" s="152" t="s">
        <v>148</v>
      </c>
      <c r="H16" s="156" t="s">
        <v>149</v>
      </c>
      <c r="I16" s="157" t="s">
        <v>573</v>
      </c>
      <c r="J16" s="138"/>
      <c r="K16" s="123">
        <v>235</v>
      </c>
      <c r="L16" s="123">
        <v>0</v>
      </c>
      <c r="M16" s="123">
        <v>0</v>
      </c>
      <c r="N16" s="123">
        <v>0</v>
      </c>
      <c r="O16" s="124">
        <v>0</v>
      </c>
      <c r="P16" s="7">
        <v>235</v>
      </c>
    </row>
    <row r="17" spans="2:17" ht="18.95" customHeight="1" x14ac:dyDescent="0.25">
      <c r="B17" s="556">
        <v>10</v>
      </c>
      <c r="C17" s="19">
        <v>59</v>
      </c>
      <c r="D17" s="153" t="s">
        <v>576</v>
      </c>
      <c r="E17" s="154" t="s">
        <v>30</v>
      </c>
      <c r="F17" s="155">
        <v>1993</v>
      </c>
      <c r="G17" s="152" t="s">
        <v>83</v>
      </c>
      <c r="H17" s="156" t="s">
        <v>577</v>
      </c>
      <c r="I17" s="157" t="s">
        <v>83</v>
      </c>
      <c r="J17" s="138"/>
      <c r="K17" s="123">
        <v>0</v>
      </c>
      <c r="L17" s="123">
        <v>0</v>
      </c>
      <c r="M17" s="123">
        <v>235</v>
      </c>
      <c r="N17" s="123">
        <v>0</v>
      </c>
      <c r="O17" s="124">
        <v>0</v>
      </c>
      <c r="P17" s="7">
        <v>235</v>
      </c>
    </row>
    <row r="19" spans="2:17" ht="73.5" thickBot="1" x14ac:dyDescent="0.25">
      <c r="B19" s="558" t="s">
        <v>7562</v>
      </c>
      <c r="C19" s="531" t="s">
        <v>2799</v>
      </c>
      <c r="D19" s="531"/>
      <c r="E19" s="531"/>
      <c r="F19" s="531"/>
      <c r="G19" s="531"/>
      <c r="H19" s="531"/>
      <c r="I19" s="531"/>
      <c r="J19" s="8"/>
      <c r="K19" s="211" t="s">
        <v>137</v>
      </c>
      <c r="L19" s="211" t="s">
        <v>138</v>
      </c>
      <c r="M19" s="211" t="s">
        <v>139</v>
      </c>
      <c r="N19" s="211" t="s">
        <v>140</v>
      </c>
      <c r="O19" s="211" t="s">
        <v>141</v>
      </c>
      <c r="P19" s="212" t="s">
        <v>7</v>
      </c>
      <c r="Q19" s="8"/>
    </row>
    <row r="20" spans="2:17" ht="18.95" customHeight="1" x14ac:dyDescent="0.25">
      <c r="B20" s="556">
        <v>1</v>
      </c>
      <c r="C20" s="19">
        <v>10</v>
      </c>
      <c r="D20" s="125" t="s">
        <v>26</v>
      </c>
      <c r="E20" s="36" t="s">
        <v>37</v>
      </c>
      <c r="F20" s="126">
        <v>1986</v>
      </c>
      <c r="G20" s="126" t="s">
        <v>185</v>
      </c>
      <c r="H20" s="149" t="s">
        <v>227</v>
      </c>
      <c r="I20" s="37" t="s">
        <v>87</v>
      </c>
      <c r="J20" s="138"/>
      <c r="K20" s="123">
        <v>179</v>
      </c>
      <c r="L20" s="123">
        <v>162</v>
      </c>
      <c r="M20" s="123" t="s">
        <v>161</v>
      </c>
      <c r="N20" s="123">
        <v>0</v>
      </c>
      <c r="O20" s="124">
        <v>181</v>
      </c>
      <c r="P20" s="7">
        <v>522</v>
      </c>
    </row>
    <row r="21" spans="2:17" ht="18.95" customHeight="1" x14ac:dyDescent="0.25">
      <c r="B21" s="556">
        <v>2</v>
      </c>
      <c r="C21" s="19">
        <v>15</v>
      </c>
      <c r="D21" s="20" t="s">
        <v>270</v>
      </c>
      <c r="E21" s="151" t="s">
        <v>271</v>
      </c>
      <c r="F21" s="152">
        <v>1979</v>
      </c>
      <c r="G21" s="152" t="s">
        <v>148</v>
      </c>
      <c r="H21" s="149" t="s">
        <v>227</v>
      </c>
      <c r="I21" s="26" t="s">
        <v>272</v>
      </c>
      <c r="J21" s="138"/>
      <c r="K21" s="123">
        <v>177</v>
      </c>
      <c r="L21" s="123">
        <v>136</v>
      </c>
      <c r="M21" s="123">
        <v>164</v>
      </c>
      <c r="N21" s="123">
        <v>0</v>
      </c>
      <c r="O21" s="124">
        <v>0</v>
      </c>
      <c r="P21" s="7">
        <v>477</v>
      </c>
    </row>
    <row r="22" spans="2:17" ht="18.95" customHeight="1" x14ac:dyDescent="0.25">
      <c r="B22" s="556">
        <v>3</v>
      </c>
      <c r="C22" s="19">
        <v>18</v>
      </c>
      <c r="D22" s="20" t="s">
        <v>294</v>
      </c>
      <c r="E22" s="151" t="s">
        <v>30</v>
      </c>
      <c r="F22" s="152">
        <v>1985</v>
      </c>
      <c r="G22" s="152" t="s">
        <v>148</v>
      </c>
      <c r="H22" s="149" t="s">
        <v>227</v>
      </c>
      <c r="I22" s="26" t="s">
        <v>295</v>
      </c>
      <c r="J22" s="138"/>
      <c r="K22" s="123">
        <v>225</v>
      </c>
      <c r="L22" s="123">
        <v>0</v>
      </c>
      <c r="M22" s="123">
        <v>217</v>
      </c>
      <c r="N22" s="123">
        <v>0</v>
      </c>
      <c r="O22" s="124">
        <v>0</v>
      </c>
      <c r="P22" s="7">
        <v>442</v>
      </c>
    </row>
    <row r="23" spans="2:17" ht="18.95" customHeight="1" x14ac:dyDescent="0.25">
      <c r="B23" s="556">
        <v>4</v>
      </c>
      <c r="C23" s="19">
        <v>19</v>
      </c>
      <c r="D23" s="20" t="s">
        <v>298</v>
      </c>
      <c r="E23" s="151" t="s">
        <v>299</v>
      </c>
      <c r="F23" s="152">
        <v>1984</v>
      </c>
      <c r="G23" s="152" t="s">
        <v>300</v>
      </c>
      <c r="H23" s="149" t="s">
        <v>301</v>
      </c>
      <c r="I23" s="26" t="s">
        <v>302</v>
      </c>
      <c r="J23" s="138"/>
      <c r="K23" s="123">
        <v>0</v>
      </c>
      <c r="L23" s="123">
        <v>189</v>
      </c>
      <c r="M23" s="123">
        <v>0</v>
      </c>
      <c r="N23" s="123">
        <v>0</v>
      </c>
      <c r="O23" s="124">
        <v>250</v>
      </c>
      <c r="P23" s="7">
        <v>439</v>
      </c>
    </row>
    <row r="24" spans="2:17" ht="18.95" customHeight="1" x14ac:dyDescent="0.25">
      <c r="B24" s="556">
        <v>5</v>
      </c>
      <c r="C24" s="19">
        <v>20</v>
      </c>
      <c r="D24" s="20" t="s">
        <v>307</v>
      </c>
      <c r="E24" s="151" t="s">
        <v>40</v>
      </c>
      <c r="F24" s="152">
        <v>1987</v>
      </c>
      <c r="G24" s="152" t="s">
        <v>148</v>
      </c>
      <c r="H24" s="149" t="s">
        <v>308</v>
      </c>
      <c r="I24" s="26" t="s">
        <v>83</v>
      </c>
      <c r="J24" s="138"/>
      <c r="K24" s="123">
        <v>0</v>
      </c>
      <c r="L24" s="123">
        <v>0</v>
      </c>
      <c r="M24" s="123">
        <v>144</v>
      </c>
      <c r="N24" s="123">
        <v>118</v>
      </c>
      <c r="O24" s="124">
        <v>120</v>
      </c>
      <c r="P24" s="7">
        <v>382</v>
      </c>
    </row>
    <row r="25" spans="2:17" ht="18.95" customHeight="1" x14ac:dyDescent="0.25">
      <c r="B25" s="556">
        <v>6</v>
      </c>
      <c r="C25" s="19">
        <v>23</v>
      </c>
      <c r="D25" s="20" t="s">
        <v>332</v>
      </c>
      <c r="E25" s="151" t="s">
        <v>333</v>
      </c>
      <c r="F25" s="152">
        <v>1983</v>
      </c>
      <c r="G25" s="152" t="s">
        <v>148</v>
      </c>
      <c r="H25" s="149" t="s">
        <v>227</v>
      </c>
      <c r="I25" s="26" t="s">
        <v>334</v>
      </c>
      <c r="J25" s="138"/>
      <c r="K25" s="123">
        <v>185</v>
      </c>
      <c r="L25" s="123">
        <v>0</v>
      </c>
      <c r="M25" s="123">
        <v>178</v>
      </c>
      <c r="N25" s="123">
        <v>0</v>
      </c>
      <c r="O25" s="124">
        <v>0</v>
      </c>
      <c r="P25" s="7">
        <v>363</v>
      </c>
    </row>
    <row r="26" spans="2:17" ht="18.95" customHeight="1" x14ac:dyDescent="0.25">
      <c r="B26" s="556">
        <v>7</v>
      </c>
      <c r="C26" s="19">
        <v>27</v>
      </c>
      <c r="D26" s="20" t="s">
        <v>360</v>
      </c>
      <c r="E26" s="151" t="s">
        <v>31</v>
      </c>
      <c r="F26" s="152">
        <v>1985</v>
      </c>
      <c r="G26" s="152"/>
      <c r="H26" s="149" t="s">
        <v>301</v>
      </c>
      <c r="I26" s="26" t="s">
        <v>361</v>
      </c>
      <c r="J26" s="138"/>
      <c r="K26" s="123">
        <v>0</v>
      </c>
      <c r="L26" s="123">
        <v>76.5</v>
      </c>
      <c r="M26" s="123">
        <v>142</v>
      </c>
      <c r="N26" s="123">
        <v>137</v>
      </c>
      <c r="O26" s="124">
        <v>0</v>
      </c>
      <c r="P26" s="7">
        <v>355.5</v>
      </c>
    </row>
    <row r="27" spans="2:17" ht="18.95" customHeight="1" x14ac:dyDescent="0.25">
      <c r="B27" s="556">
        <v>8</v>
      </c>
      <c r="C27" s="19">
        <v>32</v>
      </c>
      <c r="D27" s="20" t="s">
        <v>393</v>
      </c>
      <c r="E27" s="151" t="s">
        <v>40</v>
      </c>
      <c r="F27" s="152">
        <v>1987</v>
      </c>
      <c r="G27" s="152" t="s">
        <v>148</v>
      </c>
      <c r="H27" s="149" t="s">
        <v>227</v>
      </c>
      <c r="I27" s="26" t="s">
        <v>394</v>
      </c>
      <c r="J27" s="138"/>
      <c r="K27" s="123">
        <v>153</v>
      </c>
      <c r="L27" s="123">
        <v>0</v>
      </c>
      <c r="M27" s="123">
        <v>187</v>
      </c>
      <c r="N27" s="123">
        <v>0</v>
      </c>
      <c r="O27" s="124">
        <v>0</v>
      </c>
      <c r="P27" s="7">
        <v>340</v>
      </c>
    </row>
    <row r="28" spans="2:17" ht="18.95" customHeight="1" x14ac:dyDescent="0.25">
      <c r="B28" s="556">
        <v>9</v>
      </c>
      <c r="C28" s="19">
        <v>36</v>
      </c>
      <c r="D28" s="20" t="s">
        <v>425</v>
      </c>
      <c r="E28" s="151" t="s">
        <v>426</v>
      </c>
      <c r="F28" s="152">
        <v>1983</v>
      </c>
      <c r="G28" s="152" t="s">
        <v>148</v>
      </c>
      <c r="H28" s="149" t="s">
        <v>227</v>
      </c>
      <c r="I28" s="26" t="s">
        <v>11</v>
      </c>
      <c r="J28" s="138"/>
      <c r="K28" s="123">
        <v>175</v>
      </c>
      <c r="L28" s="123">
        <v>148</v>
      </c>
      <c r="M28" s="123">
        <v>0</v>
      </c>
      <c r="N28" s="123">
        <v>0</v>
      </c>
      <c r="O28" s="124" t="s">
        <v>161</v>
      </c>
      <c r="P28" s="7">
        <v>323</v>
      </c>
    </row>
    <row r="29" spans="2:17" ht="18.95" customHeight="1" x14ac:dyDescent="0.25">
      <c r="B29" s="556">
        <v>10</v>
      </c>
      <c r="C29" s="19">
        <v>37</v>
      </c>
      <c r="D29" s="20" t="s">
        <v>432</v>
      </c>
      <c r="E29" s="151" t="s">
        <v>30</v>
      </c>
      <c r="F29" s="152">
        <v>1986</v>
      </c>
      <c r="G29" s="152"/>
      <c r="H29" s="149" t="s">
        <v>301</v>
      </c>
      <c r="I29" s="26" t="s">
        <v>433</v>
      </c>
      <c r="J29" s="138"/>
      <c r="K29" s="123">
        <v>0</v>
      </c>
      <c r="L29" s="123">
        <v>149</v>
      </c>
      <c r="M29" s="123">
        <v>172</v>
      </c>
      <c r="N29" s="123">
        <v>0</v>
      </c>
      <c r="O29" s="124">
        <v>0</v>
      </c>
      <c r="P29" s="7">
        <v>321</v>
      </c>
    </row>
    <row r="30" spans="2:17" ht="20.100000000000001" customHeight="1" x14ac:dyDescent="0.25"/>
    <row r="31" spans="2:17" ht="73.5" thickBot="1" x14ac:dyDescent="0.25">
      <c r="B31" s="558" t="s">
        <v>7562</v>
      </c>
      <c r="C31" s="531" t="s">
        <v>2800</v>
      </c>
      <c r="D31" s="531"/>
      <c r="E31" s="531"/>
      <c r="F31" s="531"/>
      <c r="G31" s="531"/>
      <c r="H31" s="531"/>
      <c r="I31" s="531"/>
      <c r="J31" s="8"/>
      <c r="K31" s="211" t="s">
        <v>137</v>
      </c>
      <c r="L31" s="211" t="s">
        <v>138</v>
      </c>
      <c r="M31" s="211" t="s">
        <v>139</v>
      </c>
      <c r="N31" s="211" t="s">
        <v>140</v>
      </c>
      <c r="O31" s="211" t="s">
        <v>141</v>
      </c>
      <c r="P31" s="212" t="s">
        <v>7</v>
      </c>
    </row>
    <row r="32" spans="2:17" ht="18.95" customHeight="1" x14ac:dyDescent="0.25">
      <c r="B32" s="556">
        <v>1</v>
      </c>
      <c r="C32" s="19">
        <v>3</v>
      </c>
      <c r="D32" s="125" t="s">
        <v>22</v>
      </c>
      <c r="E32" s="36" t="s">
        <v>33</v>
      </c>
      <c r="F32" s="126">
        <v>1978</v>
      </c>
      <c r="G32" s="126" t="s">
        <v>148</v>
      </c>
      <c r="H32" s="127" t="s">
        <v>168</v>
      </c>
      <c r="I32" s="37" t="s">
        <v>42</v>
      </c>
      <c r="J32" s="138"/>
      <c r="K32" s="123">
        <v>187</v>
      </c>
      <c r="L32" s="123">
        <v>178</v>
      </c>
      <c r="M32" s="123">
        <v>189</v>
      </c>
      <c r="N32" s="123">
        <v>0</v>
      </c>
      <c r="O32" s="124">
        <v>178</v>
      </c>
      <c r="P32" s="7">
        <v>732</v>
      </c>
    </row>
    <row r="33" spans="2:16" ht="18.95" customHeight="1" x14ac:dyDescent="0.25">
      <c r="B33" s="556">
        <v>2</v>
      </c>
      <c r="C33" s="19">
        <v>5</v>
      </c>
      <c r="D33" s="125" t="s">
        <v>23</v>
      </c>
      <c r="E33" s="36" t="s">
        <v>34</v>
      </c>
      <c r="F33" s="126">
        <v>1977</v>
      </c>
      <c r="G33" s="126" t="s">
        <v>185</v>
      </c>
      <c r="H33" s="127" t="s">
        <v>168</v>
      </c>
      <c r="I33" s="37" t="s">
        <v>13</v>
      </c>
      <c r="J33" s="138"/>
      <c r="K33" s="123">
        <v>182</v>
      </c>
      <c r="L33" s="123">
        <v>0</v>
      </c>
      <c r="M33" s="123">
        <v>176</v>
      </c>
      <c r="N33" s="123">
        <v>180</v>
      </c>
      <c r="O33" s="124">
        <v>180</v>
      </c>
      <c r="P33" s="7">
        <v>718</v>
      </c>
    </row>
    <row r="34" spans="2:16" ht="18.95" customHeight="1" x14ac:dyDescent="0.25">
      <c r="B34" s="556">
        <v>3</v>
      </c>
      <c r="C34" s="19">
        <v>6</v>
      </c>
      <c r="D34" s="125" t="s">
        <v>20</v>
      </c>
      <c r="E34" s="36" t="s">
        <v>38</v>
      </c>
      <c r="F34" s="126">
        <v>1972</v>
      </c>
      <c r="G34" s="126" t="s">
        <v>148</v>
      </c>
      <c r="H34" s="127" t="s">
        <v>168</v>
      </c>
      <c r="I34" s="37" t="s">
        <v>16</v>
      </c>
      <c r="J34" s="138"/>
      <c r="K34" s="123">
        <v>178</v>
      </c>
      <c r="L34" s="123">
        <v>155</v>
      </c>
      <c r="M34" s="123">
        <v>173</v>
      </c>
      <c r="N34" s="123">
        <v>0</v>
      </c>
      <c r="O34" s="124">
        <v>179</v>
      </c>
      <c r="P34" s="7">
        <v>685</v>
      </c>
    </row>
    <row r="35" spans="2:16" ht="18.95" customHeight="1" x14ac:dyDescent="0.25">
      <c r="B35" s="556">
        <v>4</v>
      </c>
      <c r="C35" s="19">
        <v>7</v>
      </c>
      <c r="D35" s="125" t="s">
        <v>97</v>
      </c>
      <c r="E35" s="36" t="s">
        <v>55</v>
      </c>
      <c r="F35" s="126">
        <v>1977</v>
      </c>
      <c r="G35" s="126"/>
      <c r="H35" s="127" t="s">
        <v>202</v>
      </c>
      <c r="I35" s="37" t="s">
        <v>11</v>
      </c>
      <c r="J35" s="138"/>
      <c r="K35" s="123">
        <v>0</v>
      </c>
      <c r="L35" s="123">
        <v>157</v>
      </c>
      <c r="M35" s="123">
        <v>181</v>
      </c>
      <c r="N35" s="123">
        <v>161</v>
      </c>
      <c r="O35" s="124">
        <v>174</v>
      </c>
      <c r="P35" s="7">
        <v>673</v>
      </c>
    </row>
    <row r="36" spans="2:16" ht="18.95" customHeight="1" x14ac:dyDescent="0.25">
      <c r="B36" s="556">
        <v>5</v>
      </c>
      <c r="C36" s="19">
        <v>9</v>
      </c>
      <c r="D36" s="125" t="s">
        <v>21</v>
      </c>
      <c r="E36" s="36" t="s">
        <v>32</v>
      </c>
      <c r="F36" s="126">
        <v>1973</v>
      </c>
      <c r="G36" s="126" t="s">
        <v>148</v>
      </c>
      <c r="H36" s="127" t="s">
        <v>168</v>
      </c>
      <c r="I36" s="37" t="s">
        <v>11</v>
      </c>
      <c r="J36" s="138"/>
      <c r="K36" s="123">
        <v>190</v>
      </c>
      <c r="L36" s="123">
        <v>0</v>
      </c>
      <c r="M36" s="123">
        <v>174</v>
      </c>
      <c r="N36" s="123">
        <v>0</v>
      </c>
      <c r="O36" s="124">
        <v>171</v>
      </c>
      <c r="P36" s="7">
        <v>535</v>
      </c>
    </row>
    <row r="37" spans="2:16" ht="18.95" customHeight="1" x14ac:dyDescent="0.25">
      <c r="B37" s="556">
        <v>6</v>
      </c>
      <c r="C37" s="19">
        <v>11</v>
      </c>
      <c r="D37" s="20" t="s">
        <v>235</v>
      </c>
      <c r="E37" s="151" t="s">
        <v>236</v>
      </c>
      <c r="F37" s="152">
        <v>1975</v>
      </c>
      <c r="G37" s="152"/>
      <c r="H37" s="149" t="s">
        <v>202</v>
      </c>
      <c r="I37" s="26" t="s">
        <v>237</v>
      </c>
      <c r="J37" s="138"/>
      <c r="K37" s="123">
        <v>0</v>
      </c>
      <c r="L37" s="123">
        <v>169</v>
      </c>
      <c r="M37" s="123">
        <v>175</v>
      </c>
      <c r="N37" s="123">
        <v>0</v>
      </c>
      <c r="O37" s="124">
        <v>167</v>
      </c>
      <c r="P37" s="7">
        <v>511</v>
      </c>
    </row>
    <row r="38" spans="2:16" ht="18.95" customHeight="1" x14ac:dyDescent="0.25">
      <c r="B38" s="556">
        <v>7</v>
      </c>
      <c r="C38" s="19">
        <v>21</v>
      </c>
      <c r="D38" s="20" t="s">
        <v>316</v>
      </c>
      <c r="E38" s="151" t="s">
        <v>236</v>
      </c>
      <c r="F38" s="152"/>
      <c r="G38" s="152"/>
      <c r="H38" s="149" t="s">
        <v>202</v>
      </c>
      <c r="I38" s="26" t="s">
        <v>317</v>
      </c>
      <c r="J38" s="138"/>
      <c r="K38" s="123">
        <v>0</v>
      </c>
      <c r="L38" s="123">
        <v>179</v>
      </c>
      <c r="M38" s="123">
        <v>0</v>
      </c>
      <c r="N38" s="123">
        <v>192</v>
      </c>
      <c r="O38" s="124">
        <v>0</v>
      </c>
      <c r="P38" s="7">
        <v>371</v>
      </c>
    </row>
    <row r="39" spans="2:16" ht="18.95" customHeight="1" x14ac:dyDescent="0.25">
      <c r="B39" s="556">
        <v>8</v>
      </c>
      <c r="C39" s="19">
        <v>25</v>
      </c>
      <c r="D39" s="20" t="s">
        <v>346</v>
      </c>
      <c r="E39" s="151" t="s">
        <v>347</v>
      </c>
      <c r="F39" s="152">
        <v>1973</v>
      </c>
      <c r="G39" s="152" t="s">
        <v>348</v>
      </c>
      <c r="H39" s="149" t="s">
        <v>202</v>
      </c>
      <c r="I39" s="26" t="s">
        <v>349</v>
      </c>
      <c r="J39" s="138"/>
      <c r="K39" s="123">
        <v>0</v>
      </c>
      <c r="L39" s="123">
        <v>176</v>
      </c>
      <c r="M39" s="123">
        <v>0</v>
      </c>
      <c r="N39" s="123">
        <v>0</v>
      </c>
      <c r="O39" s="124">
        <v>184</v>
      </c>
      <c r="P39" s="7">
        <v>360</v>
      </c>
    </row>
    <row r="40" spans="2:16" ht="18.95" customHeight="1" x14ac:dyDescent="0.25">
      <c r="B40" s="556">
        <v>9</v>
      </c>
      <c r="C40" s="19">
        <v>26</v>
      </c>
      <c r="D40" s="20" t="s">
        <v>354</v>
      </c>
      <c r="E40" s="151" t="s">
        <v>263</v>
      </c>
      <c r="F40" s="152">
        <v>1974</v>
      </c>
      <c r="G40" s="152" t="s">
        <v>148</v>
      </c>
      <c r="H40" s="149" t="s">
        <v>202</v>
      </c>
      <c r="I40" s="26" t="s">
        <v>355</v>
      </c>
      <c r="J40" s="138"/>
      <c r="K40" s="123">
        <v>0</v>
      </c>
      <c r="L40" s="123">
        <v>170</v>
      </c>
      <c r="M40" s="123">
        <v>0</v>
      </c>
      <c r="N40" s="123">
        <v>0</v>
      </c>
      <c r="O40" s="124">
        <v>187</v>
      </c>
      <c r="P40" s="7">
        <v>357</v>
      </c>
    </row>
    <row r="41" spans="2:16" ht="18.95" customHeight="1" x14ac:dyDescent="0.25">
      <c r="B41" s="556">
        <v>10</v>
      </c>
      <c r="C41" s="19">
        <v>29</v>
      </c>
      <c r="D41" s="20" t="s">
        <v>372</v>
      </c>
      <c r="E41" s="151" t="s">
        <v>373</v>
      </c>
      <c r="F41" s="152">
        <v>1972</v>
      </c>
      <c r="G41" s="152" t="s">
        <v>148</v>
      </c>
      <c r="H41" s="149" t="s">
        <v>374</v>
      </c>
      <c r="I41" s="26" t="s">
        <v>83</v>
      </c>
      <c r="J41" s="138"/>
      <c r="K41" s="123">
        <v>0</v>
      </c>
      <c r="L41" s="123">
        <v>0</v>
      </c>
      <c r="M41" s="123">
        <v>171</v>
      </c>
      <c r="N41" s="123">
        <v>0</v>
      </c>
      <c r="O41" s="124">
        <v>173</v>
      </c>
      <c r="P41" s="7">
        <v>344</v>
      </c>
    </row>
    <row r="44" spans="2:16" ht="73.5" thickBot="1" x14ac:dyDescent="0.25">
      <c r="B44" s="558" t="s">
        <v>7562</v>
      </c>
      <c r="C44" s="531" t="s">
        <v>2801</v>
      </c>
      <c r="D44" s="531"/>
      <c r="E44" s="531"/>
      <c r="F44" s="531"/>
      <c r="G44" s="531"/>
      <c r="H44" s="531"/>
      <c r="I44" s="531"/>
      <c r="J44" s="8"/>
      <c r="K44" s="211" t="s">
        <v>137</v>
      </c>
      <c r="L44" s="211" t="s">
        <v>138</v>
      </c>
      <c r="M44" s="211" t="s">
        <v>139</v>
      </c>
      <c r="N44" s="211" t="s">
        <v>140</v>
      </c>
      <c r="O44" s="211" t="s">
        <v>141</v>
      </c>
      <c r="P44" s="212" t="s">
        <v>7</v>
      </c>
    </row>
    <row r="45" spans="2:16" ht="18.95" customHeight="1" x14ac:dyDescent="0.25">
      <c r="B45" s="556">
        <v>1</v>
      </c>
      <c r="C45" s="19">
        <v>2</v>
      </c>
      <c r="D45" s="125" t="s">
        <v>25</v>
      </c>
      <c r="E45" s="36" t="s">
        <v>36</v>
      </c>
      <c r="F45" s="126">
        <v>1968</v>
      </c>
      <c r="G45" s="126" t="s">
        <v>148</v>
      </c>
      <c r="H45" s="127" t="s">
        <v>158</v>
      </c>
      <c r="I45" s="37" t="s">
        <v>15</v>
      </c>
      <c r="J45" s="138"/>
      <c r="K45" s="123">
        <v>180</v>
      </c>
      <c r="L45" s="123" t="s">
        <v>161</v>
      </c>
      <c r="M45" s="123">
        <v>184</v>
      </c>
      <c r="N45" s="123">
        <v>187</v>
      </c>
      <c r="O45" s="124">
        <v>185</v>
      </c>
      <c r="P45" s="7">
        <v>736</v>
      </c>
    </row>
    <row r="46" spans="2:16" ht="18.95" customHeight="1" x14ac:dyDescent="0.25">
      <c r="B46" s="556">
        <v>2</v>
      </c>
      <c r="C46" s="19">
        <v>8</v>
      </c>
      <c r="D46" s="125" t="s">
        <v>27</v>
      </c>
      <c r="E46" s="36" t="s">
        <v>30</v>
      </c>
      <c r="F46" s="126">
        <v>1968</v>
      </c>
      <c r="G46" s="126" t="s">
        <v>148</v>
      </c>
      <c r="H46" s="127" t="s">
        <v>158</v>
      </c>
      <c r="I46" s="37" t="s">
        <v>17</v>
      </c>
      <c r="J46" s="138"/>
      <c r="K46" s="123">
        <v>176</v>
      </c>
      <c r="L46" s="123">
        <v>107</v>
      </c>
      <c r="M46" s="123">
        <v>183</v>
      </c>
      <c r="N46" s="123">
        <v>153</v>
      </c>
      <c r="O46" s="124">
        <v>128</v>
      </c>
      <c r="P46" s="7">
        <v>640</v>
      </c>
    </row>
    <row r="47" spans="2:16" ht="18.95" customHeight="1" x14ac:dyDescent="0.25">
      <c r="B47" s="556">
        <v>3</v>
      </c>
      <c r="C47" s="19">
        <v>13</v>
      </c>
      <c r="D47" s="20" t="s">
        <v>249</v>
      </c>
      <c r="E47" s="151" t="s">
        <v>250</v>
      </c>
      <c r="F47" s="152">
        <v>1959</v>
      </c>
      <c r="G47" s="152" t="s">
        <v>148</v>
      </c>
      <c r="H47" s="149" t="s">
        <v>158</v>
      </c>
      <c r="I47" s="26" t="s">
        <v>251</v>
      </c>
      <c r="J47" s="138"/>
      <c r="K47" s="123">
        <v>152</v>
      </c>
      <c r="L47" s="123">
        <v>38</v>
      </c>
      <c r="M47" s="123">
        <v>132</v>
      </c>
      <c r="N47" s="123">
        <v>116</v>
      </c>
      <c r="O47" s="124">
        <v>94</v>
      </c>
      <c r="P47" s="7">
        <v>494</v>
      </c>
    </row>
    <row r="48" spans="2:16" ht="18.95" customHeight="1" x14ac:dyDescent="0.25">
      <c r="B48" s="556">
        <v>4</v>
      </c>
      <c r="C48" s="19">
        <v>17</v>
      </c>
      <c r="D48" s="20" t="s">
        <v>284</v>
      </c>
      <c r="E48" s="151" t="s">
        <v>285</v>
      </c>
      <c r="F48" s="152">
        <v>1967</v>
      </c>
      <c r="G48" s="152" t="s">
        <v>148</v>
      </c>
      <c r="H48" s="149" t="s">
        <v>158</v>
      </c>
      <c r="I48" s="26"/>
      <c r="J48" s="138"/>
      <c r="K48" s="123">
        <v>157</v>
      </c>
      <c r="L48" s="123">
        <v>62</v>
      </c>
      <c r="M48" s="123">
        <v>139</v>
      </c>
      <c r="N48" s="123">
        <v>0</v>
      </c>
      <c r="O48" s="124">
        <v>97.5</v>
      </c>
      <c r="P48" s="7">
        <v>455.5</v>
      </c>
    </row>
    <row r="49" spans="2:16" ht="18.95" customHeight="1" x14ac:dyDescent="0.25">
      <c r="B49" s="556">
        <v>5</v>
      </c>
      <c r="C49" s="19">
        <v>22</v>
      </c>
      <c r="D49" s="20" t="s">
        <v>322</v>
      </c>
      <c r="E49" s="151" t="s">
        <v>271</v>
      </c>
      <c r="F49" s="152">
        <v>1962</v>
      </c>
      <c r="G49" s="152" t="s">
        <v>148</v>
      </c>
      <c r="H49" s="149" t="s">
        <v>158</v>
      </c>
      <c r="I49" s="26" t="s">
        <v>323</v>
      </c>
      <c r="J49" s="138"/>
      <c r="K49" s="123">
        <v>144</v>
      </c>
      <c r="L49" s="123">
        <v>27</v>
      </c>
      <c r="M49" s="123">
        <v>129</v>
      </c>
      <c r="N49" s="123">
        <v>0</v>
      </c>
      <c r="O49" s="124">
        <v>69</v>
      </c>
      <c r="P49" s="7">
        <v>369</v>
      </c>
    </row>
    <row r="50" spans="2:16" ht="18.95" customHeight="1" x14ac:dyDescent="0.25">
      <c r="B50" s="556">
        <v>6</v>
      </c>
      <c r="C50" s="19">
        <v>24</v>
      </c>
      <c r="D50" s="20" t="s">
        <v>339</v>
      </c>
      <c r="E50" s="151" t="s">
        <v>340</v>
      </c>
      <c r="F50" s="152">
        <v>1965</v>
      </c>
      <c r="G50" s="152" t="s">
        <v>148</v>
      </c>
      <c r="H50" s="149" t="s">
        <v>158</v>
      </c>
      <c r="I50" s="26" t="s">
        <v>341</v>
      </c>
      <c r="J50" s="138"/>
      <c r="K50" s="123">
        <v>189</v>
      </c>
      <c r="L50" s="123">
        <v>0</v>
      </c>
      <c r="M50" s="123">
        <v>0</v>
      </c>
      <c r="N50" s="123">
        <v>173</v>
      </c>
      <c r="O50" s="124">
        <v>0</v>
      </c>
      <c r="P50" s="7">
        <v>362</v>
      </c>
    </row>
    <row r="51" spans="2:16" ht="18.95" customHeight="1" x14ac:dyDescent="0.25">
      <c r="B51" s="556">
        <v>7</v>
      </c>
      <c r="C51" s="19">
        <v>35</v>
      </c>
      <c r="D51" s="20" t="s">
        <v>416</v>
      </c>
      <c r="E51" s="151" t="s">
        <v>333</v>
      </c>
      <c r="F51" s="152">
        <v>1968</v>
      </c>
      <c r="G51" s="152" t="s">
        <v>148</v>
      </c>
      <c r="H51" s="149" t="s">
        <v>417</v>
      </c>
      <c r="I51" s="26" t="s">
        <v>418</v>
      </c>
      <c r="J51" s="138"/>
      <c r="K51" s="123">
        <v>0</v>
      </c>
      <c r="L51" s="123">
        <v>89</v>
      </c>
      <c r="M51" s="123">
        <v>140</v>
      </c>
      <c r="N51" s="123">
        <v>0</v>
      </c>
      <c r="O51" s="124">
        <v>96</v>
      </c>
      <c r="P51" s="7">
        <v>325</v>
      </c>
    </row>
    <row r="52" spans="2:16" ht="18.95" customHeight="1" x14ac:dyDescent="0.25">
      <c r="B52" s="556">
        <v>8</v>
      </c>
      <c r="C52" s="19">
        <v>37</v>
      </c>
      <c r="D52" s="20" t="s">
        <v>436</v>
      </c>
      <c r="E52" s="151" t="s">
        <v>437</v>
      </c>
      <c r="F52" s="152">
        <v>1968</v>
      </c>
      <c r="G52" s="152" t="s">
        <v>148</v>
      </c>
      <c r="H52" s="149" t="s">
        <v>417</v>
      </c>
      <c r="I52" s="26" t="s">
        <v>438</v>
      </c>
      <c r="J52" s="138"/>
      <c r="K52" s="123">
        <v>0</v>
      </c>
      <c r="L52" s="123">
        <v>55</v>
      </c>
      <c r="M52" s="123">
        <v>148</v>
      </c>
      <c r="N52" s="123">
        <v>0</v>
      </c>
      <c r="O52" s="124">
        <v>118</v>
      </c>
      <c r="P52" s="7">
        <v>321</v>
      </c>
    </row>
    <row r="53" spans="2:16" ht="18.95" customHeight="1" x14ac:dyDescent="0.25">
      <c r="B53" s="556">
        <v>9</v>
      </c>
      <c r="C53" s="19">
        <v>42</v>
      </c>
      <c r="D53" s="20" t="s">
        <v>464</v>
      </c>
      <c r="E53" s="151" t="s">
        <v>40</v>
      </c>
      <c r="F53" s="152">
        <v>1968</v>
      </c>
      <c r="G53" s="152" t="s">
        <v>148</v>
      </c>
      <c r="H53" s="149" t="s">
        <v>158</v>
      </c>
      <c r="I53" s="26" t="s">
        <v>465</v>
      </c>
      <c r="J53" s="138"/>
      <c r="K53" s="123">
        <v>0</v>
      </c>
      <c r="L53" s="123">
        <v>135</v>
      </c>
      <c r="M53" s="123">
        <v>0</v>
      </c>
      <c r="N53" s="123">
        <v>0</v>
      </c>
      <c r="O53" s="124">
        <v>168</v>
      </c>
      <c r="P53" s="7">
        <v>303</v>
      </c>
    </row>
    <row r="54" spans="2:16" ht="18.95" customHeight="1" x14ac:dyDescent="0.25">
      <c r="B54" s="556">
        <v>10</v>
      </c>
      <c r="C54" s="19">
        <v>46</v>
      </c>
      <c r="D54" s="20" t="s">
        <v>491</v>
      </c>
      <c r="E54" s="151" t="s">
        <v>492</v>
      </c>
      <c r="F54" s="152">
        <v>1968</v>
      </c>
      <c r="G54" s="152" t="s">
        <v>148</v>
      </c>
      <c r="H54" s="149" t="s">
        <v>417</v>
      </c>
      <c r="I54" s="26" t="s">
        <v>493</v>
      </c>
      <c r="J54" s="138"/>
      <c r="K54" s="123">
        <v>0</v>
      </c>
      <c r="L54" s="123">
        <v>140</v>
      </c>
      <c r="M54" s="123">
        <v>0</v>
      </c>
      <c r="N54" s="123">
        <v>0</v>
      </c>
      <c r="O54" s="124">
        <v>147</v>
      </c>
      <c r="P54" s="7">
        <v>287</v>
      </c>
    </row>
    <row r="55" spans="2:16" ht="18.95" customHeight="1" x14ac:dyDescent="0.25">
      <c r="B55" s="556">
        <v>13</v>
      </c>
      <c r="C55" s="213">
        <v>55</v>
      </c>
      <c r="D55" s="214" t="s">
        <v>550</v>
      </c>
      <c r="E55" s="215" t="s">
        <v>33</v>
      </c>
      <c r="F55" s="216">
        <v>1963</v>
      </c>
      <c r="G55" s="217" t="s">
        <v>148</v>
      </c>
      <c r="H55" s="218" t="s">
        <v>417</v>
      </c>
      <c r="I55" s="219" t="s">
        <v>551</v>
      </c>
      <c r="J55" s="220"/>
      <c r="K55" s="221">
        <v>0</v>
      </c>
      <c r="L55" s="221">
        <v>108</v>
      </c>
      <c r="M55" s="221">
        <v>0</v>
      </c>
      <c r="N55" s="221">
        <v>0</v>
      </c>
      <c r="O55" s="222">
        <v>143</v>
      </c>
      <c r="P55" s="223">
        <v>251</v>
      </c>
    </row>
    <row r="56" spans="2:16" ht="18.95" customHeight="1" x14ac:dyDescent="0.25">
      <c r="B56" s="556">
        <v>19</v>
      </c>
      <c r="C56" s="213">
        <v>156</v>
      </c>
      <c r="D56" s="227" t="s">
        <v>983</v>
      </c>
      <c r="E56" s="224" t="s">
        <v>984</v>
      </c>
      <c r="F56" s="217">
        <v>1962</v>
      </c>
      <c r="G56" s="217" t="s">
        <v>148</v>
      </c>
      <c r="H56" s="225" t="s">
        <v>158</v>
      </c>
      <c r="I56" s="226" t="s">
        <v>42</v>
      </c>
      <c r="J56" s="220"/>
      <c r="K56" s="221" t="s">
        <v>161</v>
      </c>
      <c r="L56" s="221">
        <v>0.5</v>
      </c>
      <c r="M56" s="221">
        <v>113</v>
      </c>
      <c r="N56" s="221">
        <v>0</v>
      </c>
      <c r="O56" s="222">
        <v>56</v>
      </c>
      <c r="P56" s="223">
        <v>169.5</v>
      </c>
    </row>
    <row r="59" spans="2:16" ht="73.5" thickBot="1" x14ac:dyDescent="0.25">
      <c r="B59" s="558" t="s">
        <v>7562</v>
      </c>
      <c r="C59" s="531" t="s">
        <v>2802</v>
      </c>
      <c r="D59" s="531"/>
      <c r="E59" s="531"/>
      <c r="F59" s="531"/>
      <c r="G59" s="531"/>
      <c r="H59" s="531"/>
      <c r="I59" s="531"/>
      <c r="J59" s="8"/>
      <c r="K59" s="211" t="s">
        <v>137</v>
      </c>
      <c r="L59" s="211" t="s">
        <v>138</v>
      </c>
      <c r="M59" s="211" t="s">
        <v>139</v>
      </c>
      <c r="N59" s="211" t="s">
        <v>140</v>
      </c>
      <c r="O59" s="211" t="s">
        <v>141</v>
      </c>
      <c r="P59" s="212" t="s">
        <v>7</v>
      </c>
    </row>
    <row r="60" spans="2:16" ht="18.95" customHeight="1" x14ac:dyDescent="0.25">
      <c r="B60" s="556">
        <v>1</v>
      </c>
      <c r="C60" s="19">
        <v>33</v>
      </c>
      <c r="D60" s="20" t="s">
        <v>399</v>
      </c>
      <c r="E60" s="151" t="s">
        <v>31</v>
      </c>
      <c r="F60" s="152">
        <v>1955</v>
      </c>
      <c r="G60" s="152" t="s">
        <v>148</v>
      </c>
      <c r="H60" s="149" t="s">
        <v>400</v>
      </c>
      <c r="I60" s="26" t="s">
        <v>401</v>
      </c>
      <c r="J60" s="138"/>
      <c r="K60" s="123">
        <v>160</v>
      </c>
      <c r="L60" s="123">
        <v>42</v>
      </c>
      <c r="M60" s="123">
        <v>128</v>
      </c>
      <c r="N60" s="123">
        <v>0</v>
      </c>
      <c r="O60" s="124">
        <v>0</v>
      </c>
      <c r="P60" s="7">
        <v>330</v>
      </c>
    </row>
    <row r="61" spans="2:16" ht="18.95" customHeight="1" x14ac:dyDescent="0.25">
      <c r="B61" s="556">
        <v>2</v>
      </c>
      <c r="C61" s="19">
        <v>101</v>
      </c>
      <c r="D61" s="20" t="s">
        <v>757</v>
      </c>
      <c r="E61" s="151" t="s">
        <v>33</v>
      </c>
      <c r="F61" s="152">
        <v>1958</v>
      </c>
      <c r="G61" s="152" t="s">
        <v>83</v>
      </c>
      <c r="H61" s="149" t="s">
        <v>562</v>
      </c>
      <c r="I61" s="26" t="s">
        <v>759</v>
      </c>
      <c r="J61" s="138"/>
      <c r="K61" s="123">
        <v>0</v>
      </c>
      <c r="L61" s="123">
        <v>56.5</v>
      </c>
      <c r="M61" s="123">
        <v>133</v>
      </c>
      <c r="N61" s="123">
        <v>0</v>
      </c>
      <c r="O61" s="124">
        <v>0</v>
      </c>
      <c r="P61" s="7">
        <v>189.5</v>
      </c>
    </row>
    <row r="62" spans="2:16" ht="18.95" customHeight="1" x14ac:dyDescent="0.25">
      <c r="B62" s="556">
        <v>3</v>
      </c>
      <c r="C62" s="19">
        <v>178</v>
      </c>
      <c r="D62" s="20" t="s">
        <v>1061</v>
      </c>
      <c r="E62" s="151" t="s">
        <v>29</v>
      </c>
      <c r="F62" s="152">
        <v>1954</v>
      </c>
      <c r="G62" s="152"/>
      <c r="H62" s="149" t="s">
        <v>1062</v>
      </c>
      <c r="I62" s="26" t="s">
        <v>551</v>
      </c>
      <c r="J62" s="138"/>
      <c r="K62" s="123">
        <v>0</v>
      </c>
      <c r="L62" s="123">
        <v>29.5</v>
      </c>
      <c r="M62" s="123">
        <v>135</v>
      </c>
      <c r="N62" s="123">
        <v>0</v>
      </c>
      <c r="O62" s="124">
        <v>0</v>
      </c>
      <c r="P62" s="7">
        <v>164.5</v>
      </c>
    </row>
    <row r="63" spans="2:16" ht="18.95" customHeight="1" x14ac:dyDescent="0.25">
      <c r="B63" s="556">
        <v>4</v>
      </c>
      <c r="C63" s="19">
        <v>218</v>
      </c>
      <c r="D63" s="20" t="s">
        <v>1219</v>
      </c>
      <c r="E63" s="151" t="s">
        <v>263</v>
      </c>
      <c r="F63" s="152">
        <v>1954</v>
      </c>
      <c r="G63" s="152" t="s">
        <v>83</v>
      </c>
      <c r="H63" s="149" t="s">
        <v>562</v>
      </c>
      <c r="I63" s="26" t="s">
        <v>811</v>
      </c>
      <c r="J63" s="138"/>
      <c r="K63" s="123">
        <v>0</v>
      </c>
      <c r="L63" s="123">
        <v>0</v>
      </c>
      <c r="M63" s="123">
        <v>153</v>
      </c>
      <c r="N63" s="123">
        <v>0</v>
      </c>
      <c r="O63" s="124">
        <v>0</v>
      </c>
      <c r="P63" s="7">
        <v>153</v>
      </c>
    </row>
    <row r="64" spans="2:16" ht="18.95" customHeight="1" x14ac:dyDescent="0.25">
      <c r="B64" s="556">
        <v>5</v>
      </c>
      <c r="C64" s="19">
        <v>224</v>
      </c>
      <c r="D64" s="20" t="s">
        <v>1246</v>
      </c>
      <c r="E64" s="151" t="s">
        <v>485</v>
      </c>
      <c r="F64" s="152">
        <v>1957</v>
      </c>
      <c r="G64" s="152" t="s">
        <v>148</v>
      </c>
      <c r="H64" s="149" t="s">
        <v>400</v>
      </c>
      <c r="I64" s="26" t="s">
        <v>1247</v>
      </c>
      <c r="J64" s="138"/>
      <c r="K64" s="123">
        <v>151</v>
      </c>
      <c r="L64" s="123">
        <v>0</v>
      </c>
      <c r="M64" s="123">
        <v>0</v>
      </c>
      <c r="N64" s="123">
        <v>0</v>
      </c>
      <c r="O64" s="124">
        <v>0</v>
      </c>
      <c r="P64" s="7">
        <v>151</v>
      </c>
    </row>
    <row r="65" spans="2:16" ht="18.95" customHeight="1" x14ac:dyDescent="0.25">
      <c r="B65" s="556">
        <v>6</v>
      </c>
      <c r="C65" s="19">
        <v>271</v>
      </c>
      <c r="D65" s="20" t="s">
        <v>1420</v>
      </c>
      <c r="E65" s="151" t="s">
        <v>29</v>
      </c>
      <c r="F65" s="152">
        <v>1950</v>
      </c>
      <c r="G65" s="152"/>
      <c r="H65" s="149" t="s">
        <v>1062</v>
      </c>
      <c r="I65" s="26" t="s">
        <v>515</v>
      </c>
      <c r="J65" s="138"/>
      <c r="K65" s="123">
        <v>0</v>
      </c>
      <c r="L65" s="123">
        <v>18</v>
      </c>
      <c r="M65" s="123">
        <v>119</v>
      </c>
      <c r="N65" s="123">
        <v>0</v>
      </c>
      <c r="O65" s="124">
        <v>0</v>
      </c>
      <c r="P65" s="7">
        <v>137</v>
      </c>
    </row>
    <row r="66" spans="2:16" ht="18.95" customHeight="1" x14ac:dyDescent="0.25">
      <c r="B66" s="556">
        <v>7</v>
      </c>
      <c r="C66" s="19">
        <v>310</v>
      </c>
      <c r="D66" s="20" t="s">
        <v>1554</v>
      </c>
      <c r="E66" s="151" t="s">
        <v>453</v>
      </c>
      <c r="F66" s="166">
        <v>1954</v>
      </c>
      <c r="G66" s="166" t="s">
        <v>83</v>
      </c>
      <c r="H66" s="149" t="s">
        <v>562</v>
      </c>
      <c r="I66" s="169" t="s">
        <v>1555</v>
      </c>
      <c r="J66" s="138"/>
      <c r="K66" s="123">
        <v>0</v>
      </c>
      <c r="L66" s="123">
        <v>0</v>
      </c>
      <c r="M66" s="123">
        <v>123</v>
      </c>
      <c r="N66" s="123">
        <v>0</v>
      </c>
      <c r="O66" s="124">
        <v>0</v>
      </c>
      <c r="P66" s="7">
        <v>123</v>
      </c>
    </row>
    <row r="67" spans="2:16" ht="18.95" customHeight="1" x14ac:dyDescent="0.25">
      <c r="B67" s="556">
        <v>8</v>
      </c>
      <c r="C67" s="19">
        <v>313</v>
      </c>
      <c r="D67" s="20" t="s">
        <v>1572</v>
      </c>
      <c r="E67" s="151" t="s">
        <v>39</v>
      </c>
      <c r="F67" s="166">
        <v>1956</v>
      </c>
      <c r="G67" s="166" t="s">
        <v>83</v>
      </c>
      <c r="H67" s="167" t="s">
        <v>562</v>
      </c>
      <c r="I67" s="169" t="s">
        <v>1573</v>
      </c>
      <c r="J67" s="138"/>
      <c r="K67" s="123">
        <v>0</v>
      </c>
      <c r="L67" s="123">
        <v>0</v>
      </c>
      <c r="M67" s="123">
        <v>122</v>
      </c>
      <c r="N67" s="123">
        <v>0</v>
      </c>
      <c r="O67" s="124">
        <v>0</v>
      </c>
      <c r="P67" s="7">
        <v>122</v>
      </c>
    </row>
    <row r="68" spans="2:16" ht="18.95" customHeight="1" x14ac:dyDescent="0.25">
      <c r="B68" s="556">
        <v>9</v>
      </c>
      <c r="C68" s="19">
        <v>317</v>
      </c>
      <c r="D68" s="20" t="s">
        <v>2804</v>
      </c>
      <c r="E68" s="151" t="s">
        <v>1591</v>
      </c>
      <c r="F68" s="166"/>
      <c r="G68" s="166"/>
      <c r="H68" s="167" t="s">
        <v>1062</v>
      </c>
      <c r="I68" s="169" t="s">
        <v>1592</v>
      </c>
      <c r="J68" s="138"/>
      <c r="K68" s="123">
        <v>0</v>
      </c>
      <c r="L68" s="123">
        <v>121</v>
      </c>
      <c r="M68" s="123">
        <v>0</v>
      </c>
      <c r="N68" s="123">
        <v>0</v>
      </c>
      <c r="O68" s="124">
        <v>0</v>
      </c>
      <c r="P68" s="7">
        <v>121</v>
      </c>
    </row>
    <row r="69" spans="2:16" ht="18.95" customHeight="1" x14ac:dyDescent="0.25">
      <c r="B69" s="556">
        <v>10</v>
      </c>
      <c r="C69" s="19">
        <v>321</v>
      </c>
      <c r="D69" s="20" t="s">
        <v>1601</v>
      </c>
      <c r="E69" s="151" t="s">
        <v>485</v>
      </c>
      <c r="F69" s="166"/>
      <c r="G69" s="166" t="s">
        <v>185</v>
      </c>
      <c r="H69" s="167" t="s">
        <v>562</v>
      </c>
      <c r="I69" s="169"/>
      <c r="J69" s="138"/>
      <c r="K69" s="123">
        <v>0</v>
      </c>
      <c r="L69" s="123">
        <v>0</v>
      </c>
      <c r="M69" s="123">
        <v>0</v>
      </c>
      <c r="N69" s="123">
        <v>120</v>
      </c>
      <c r="O69" s="124">
        <v>0</v>
      </c>
      <c r="P69" s="7">
        <v>120</v>
      </c>
    </row>
    <row r="72" spans="2:16" ht="73.5" thickBot="1" x14ac:dyDescent="0.25">
      <c r="B72" s="558" t="s">
        <v>7562</v>
      </c>
      <c r="C72" s="531" t="s">
        <v>7560</v>
      </c>
      <c r="D72" s="531"/>
      <c r="E72" s="531"/>
      <c r="F72" s="531"/>
      <c r="G72" s="531"/>
      <c r="H72" s="531"/>
      <c r="I72" s="531"/>
      <c r="J72" s="8"/>
      <c r="K72" s="211" t="s">
        <v>137</v>
      </c>
      <c r="L72" s="211" t="s">
        <v>138</v>
      </c>
      <c r="M72" s="211" t="s">
        <v>139</v>
      </c>
      <c r="N72" s="211" t="s">
        <v>140</v>
      </c>
      <c r="O72" s="211" t="s">
        <v>141</v>
      </c>
      <c r="P72" s="212" t="s">
        <v>7</v>
      </c>
    </row>
    <row r="73" spans="2:16" ht="18.95" customHeight="1" x14ac:dyDescent="0.25">
      <c r="B73" s="556">
        <v>1</v>
      </c>
      <c r="C73" s="19">
        <v>54</v>
      </c>
      <c r="D73" s="153" t="s">
        <v>81</v>
      </c>
      <c r="E73" s="154" t="s">
        <v>62</v>
      </c>
      <c r="F73" s="155">
        <v>1989</v>
      </c>
      <c r="G73" s="152" t="s">
        <v>148</v>
      </c>
      <c r="H73" s="156" t="s">
        <v>543</v>
      </c>
      <c r="I73" s="157"/>
      <c r="J73" s="138"/>
      <c r="K73" s="123">
        <v>0</v>
      </c>
      <c r="L73" s="123">
        <v>16.5</v>
      </c>
      <c r="M73" s="123">
        <v>118</v>
      </c>
      <c r="N73" s="123">
        <v>117</v>
      </c>
      <c r="O73" s="124">
        <v>0</v>
      </c>
      <c r="P73" s="7">
        <v>251.5</v>
      </c>
    </row>
    <row r="74" spans="2:16" ht="18.95" customHeight="1" x14ac:dyDescent="0.25">
      <c r="B74" s="556">
        <v>2</v>
      </c>
      <c r="C74" s="19">
        <v>214</v>
      </c>
      <c r="D74" s="20" t="s">
        <v>28</v>
      </c>
      <c r="E74" s="151" t="s">
        <v>41</v>
      </c>
      <c r="F74" s="152">
        <v>1995</v>
      </c>
      <c r="G74" s="152" t="s">
        <v>148</v>
      </c>
      <c r="H74" s="149" t="s">
        <v>1208</v>
      </c>
      <c r="I74" s="26" t="s">
        <v>18</v>
      </c>
      <c r="J74" s="138"/>
      <c r="K74" s="123">
        <v>154</v>
      </c>
      <c r="L74" s="123">
        <v>0</v>
      </c>
      <c r="M74" s="123">
        <v>0</v>
      </c>
      <c r="N74" s="123">
        <v>0</v>
      </c>
      <c r="O74" s="124">
        <v>0</v>
      </c>
      <c r="P74" s="7">
        <v>154</v>
      </c>
    </row>
    <row r="75" spans="2:16" ht="29.25" customHeight="1" x14ac:dyDescent="0.25">
      <c r="B75" s="556">
        <v>3</v>
      </c>
      <c r="C75" s="19">
        <v>304</v>
      </c>
      <c r="D75" s="164" t="s">
        <v>101</v>
      </c>
      <c r="E75" s="151" t="s">
        <v>58</v>
      </c>
      <c r="F75" s="166"/>
      <c r="G75" s="166"/>
      <c r="H75" s="167" t="s">
        <v>1536</v>
      </c>
      <c r="I75" s="169" t="s">
        <v>76</v>
      </c>
      <c r="J75" s="138"/>
      <c r="K75" s="123">
        <v>0</v>
      </c>
      <c r="L75" s="123">
        <v>125</v>
      </c>
      <c r="M75" s="123">
        <v>0</v>
      </c>
      <c r="N75" s="123">
        <v>0</v>
      </c>
      <c r="O75" s="124">
        <v>0</v>
      </c>
      <c r="P75" s="7">
        <v>125</v>
      </c>
    </row>
    <row r="76" spans="2:16" ht="18.95" customHeight="1" x14ac:dyDescent="0.25">
      <c r="B76" s="556">
        <v>4</v>
      </c>
      <c r="C76" s="19">
        <v>308</v>
      </c>
      <c r="D76" s="20" t="s">
        <v>94</v>
      </c>
      <c r="E76" s="151" t="s">
        <v>95</v>
      </c>
      <c r="F76" s="166"/>
      <c r="G76" s="166" t="s">
        <v>185</v>
      </c>
      <c r="H76" s="167" t="s">
        <v>1549</v>
      </c>
      <c r="I76" s="169"/>
      <c r="J76" s="138"/>
      <c r="K76" s="123">
        <v>0</v>
      </c>
      <c r="L76" s="123">
        <v>0</v>
      </c>
      <c r="M76" s="123">
        <v>0</v>
      </c>
      <c r="N76" s="123">
        <v>124</v>
      </c>
      <c r="O76" s="124">
        <v>0</v>
      </c>
      <c r="P76" s="7">
        <v>124</v>
      </c>
    </row>
    <row r="77" spans="2:16" ht="18.95" customHeight="1" x14ac:dyDescent="0.25">
      <c r="B77" s="556">
        <v>5</v>
      </c>
      <c r="C77" s="19">
        <v>321</v>
      </c>
      <c r="D77" s="20" t="s">
        <v>77</v>
      </c>
      <c r="E77" s="151" t="s">
        <v>78</v>
      </c>
      <c r="F77" s="166"/>
      <c r="G77" s="166"/>
      <c r="H77" s="167" t="s">
        <v>543</v>
      </c>
      <c r="I77" s="169" t="s">
        <v>79</v>
      </c>
      <c r="J77" s="138"/>
      <c r="K77" s="123">
        <v>0</v>
      </c>
      <c r="L77" s="123">
        <v>120</v>
      </c>
      <c r="M77" s="123">
        <v>0</v>
      </c>
      <c r="N77" s="123">
        <v>0</v>
      </c>
      <c r="O77" s="124">
        <v>0</v>
      </c>
      <c r="P77" s="7">
        <v>120</v>
      </c>
    </row>
    <row r="78" spans="2:16" ht="18.95" customHeight="1" x14ac:dyDescent="0.25">
      <c r="B78" s="556">
        <v>6</v>
      </c>
      <c r="C78" s="19">
        <v>327</v>
      </c>
      <c r="D78" s="20" t="s">
        <v>89</v>
      </c>
      <c r="E78" s="151" t="s">
        <v>90</v>
      </c>
      <c r="F78" s="166">
        <v>1991</v>
      </c>
      <c r="G78" s="166" t="s">
        <v>83</v>
      </c>
      <c r="H78" s="167" t="s">
        <v>1616</v>
      </c>
      <c r="I78" s="169" t="s">
        <v>88</v>
      </c>
      <c r="J78" s="138"/>
      <c r="K78" s="123">
        <v>0</v>
      </c>
      <c r="L78" s="123">
        <v>0</v>
      </c>
      <c r="M78" s="123">
        <v>117</v>
      </c>
      <c r="N78" s="123">
        <v>0</v>
      </c>
      <c r="O78" s="124">
        <v>0</v>
      </c>
      <c r="P78" s="7">
        <v>117</v>
      </c>
    </row>
    <row r="79" spans="2:16" ht="18.95" customHeight="1" x14ac:dyDescent="0.25">
      <c r="B79" s="556">
        <v>7</v>
      </c>
      <c r="C79" s="19">
        <v>332</v>
      </c>
      <c r="D79" s="20" t="s">
        <v>96</v>
      </c>
      <c r="E79" s="151" t="s">
        <v>80</v>
      </c>
      <c r="F79" s="166"/>
      <c r="G79" s="166" t="s">
        <v>603</v>
      </c>
      <c r="H79" s="167" t="s">
        <v>1549</v>
      </c>
      <c r="I79" s="169"/>
      <c r="J79" s="138"/>
      <c r="K79" s="123">
        <v>0</v>
      </c>
      <c r="L79" s="123">
        <v>0</v>
      </c>
      <c r="M79" s="123">
        <v>0</v>
      </c>
      <c r="N79" s="123">
        <v>115</v>
      </c>
      <c r="O79" s="124">
        <v>0</v>
      </c>
      <c r="P79" s="7">
        <v>115</v>
      </c>
    </row>
    <row r="80" spans="2:16" ht="18.95" customHeight="1" x14ac:dyDescent="0.25">
      <c r="B80" s="556">
        <v>8</v>
      </c>
      <c r="C80" s="19">
        <v>338</v>
      </c>
      <c r="D80" s="20" t="s">
        <v>1653</v>
      </c>
      <c r="E80" s="151" t="s">
        <v>1654</v>
      </c>
      <c r="F80" s="166"/>
      <c r="G80" s="166" t="s">
        <v>603</v>
      </c>
      <c r="H80" s="167" t="s">
        <v>1549</v>
      </c>
      <c r="I80" s="169"/>
      <c r="J80" s="138"/>
      <c r="K80" s="123">
        <v>0</v>
      </c>
      <c r="L80" s="123">
        <v>0</v>
      </c>
      <c r="M80" s="123">
        <v>0</v>
      </c>
      <c r="N80" s="123">
        <v>113</v>
      </c>
      <c r="O80" s="124">
        <v>0</v>
      </c>
      <c r="P80" s="7">
        <v>113</v>
      </c>
    </row>
    <row r="81" spans="2:16" ht="18.95" customHeight="1" x14ac:dyDescent="0.25">
      <c r="B81" s="556">
        <v>9</v>
      </c>
      <c r="C81" s="19">
        <v>353</v>
      </c>
      <c r="D81" s="20" t="s">
        <v>1713</v>
      </c>
      <c r="E81" s="151" t="s">
        <v>1714</v>
      </c>
      <c r="F81" s="166"/>
      <c r="G81" s="166" t="s">
        <v>603</v>
      </c>
      <c r="H81" s="161" t="s">
        <v>1549</v>
      </c>
      <c r="I81" s="169"/>
      <c r="J81" s="138"/>
      <c r="K81" s="123">
        <v>0</v>
      </c>
      <c r="L81" s="123">
        <v>0</v>
      </c>
      <c r="M81" s="123">
        <v>0</v>
      </c>
      <c r="N81" s="123">
        <v>108</v>
      </c>
      <c r="O81" s="124">
        <v>0</v>
      </c>
      <c r="P81" s="7">
        <v>108</v>
      </c>
    </row>
    <row r="82" spans="2:16" ht="18.95" customHeight="1" x14ac:dyDescent="0.25">
      <c r="B82" s="556">
        <v>10</v>
      </c>
      <c r="C82" s="19">
        <v>376</v>
      </c>
      <c r="D82" s="20" t="s">
        <v>1796</v>
      </c>
      <c r="E82" s="151" t="s">
        <v>1797</v>
      </c>
      <c r="F82" s="166">
        <v>1989</v>
      </c>
      <c r="G82" s="166" t="s">
        <v>300</v>
      </c>
      <c r="H82" s="167" t="s">
        <v>1798</v>
      </c>
      <c r="I82" s="169" t="s">
        <v>1799</v>
      </c>
      <c r="J82" s="138"/>
      <c r="K82" s="181">
        <v>0</v>
      </c>
      <c r="L82" s="182">
        <v>0</v>
      </c>
      <c r="M82" s="182">
        <v>0</v>
      </c>
      <c r="N82" s="182">
        <v>0</v>
      </c>
      <c r="O82" s="183">
        <v>98</v>
      </c>
      <c r="P82" s="184">
        <v>98</v>
      </c>
    </row>
    <row r="85" spans="2:16" ht="73.5" thickBot="1" x14ac:dyDescent="0.25">
      <c r="B85" s="558" t="s">
        <v>7562</v>
      </c>
      <c r="C85" s="531" t="s">
        <v>7559</v>
      </c>
      <c r="D85" s="531"/>
      <c r="E85" s="531"/>
      <c r="F85" s="531"/>
      <c r="G85" s="531"/>
      <c r="H85" s="531"/>
      <c r="I85" s="531"/>
      <c r="J85" s="8"/>
      <c r="K85" s="211" t="s">
        <v>137</v>
      </c>
      <c r="L85" s="211" t="s">
        <v>138</v>
      </c>
      <c r="M85" s="211" t="s">
        <v>139</v>
      </c>
      <c r="N85" s="211" t="s">
        <v>140</v>
      </c>
      <c r="O85" s="211" t="s">
        <v>141</v>
      </c>
      <c r="P85" s="212" t="s">
        <v>7</v>
      </c>
    </row>
    <row r="86" spans="2:16" ht="18.95" customHeight="1" x14ac:dyDescent="0.25">
      <c r="B86" s="556">
        <v>1</v>
      </c>
      <c r="C86" s="19">
        <v>64</v>
      </c>
      <c r="D86" s="20" t="s">
        <v>59</v>
      </c>
      <c r="E86" s="151" t="s">
        <v>60</v>
      </c>
      <c r="F86" s="152">
        <v>1976</v>
      </c>
      <c r="G86" s="152" t="s">
        <v>148</v>
      </c>
      <c r="H86" s="149" t="s">
        <v>594</v>
      </c>
      <c r="I86" s="26" t="s">
        <v>438</v>
      </c>
      <c r="J86" s="138"/>
      <c r="K86" s="123">
        <v>0</v>
      </c>
      <c r="L86" s="123">
        <v>28.5</v>
      </c>
      <c r="M86" s="123">
        <v>120</v>
      </c>
      <c r="N86" s="123">
        <v>0</v>
      </c>
      <c r="O86" s="124">
        <v>79</v>
      </c>
      <c r="P86" s="7">
        <v>227.5</v>
      </c>
    </row>
    <row r="87" spans="2:16" ht="18.95" customHeight="1" x14ac:dyDescent="0.25">
      <c r="B87" s="556">
        <v>2</v>
      </c>
      <c r="C87" s="19">
        <v>150</v>
      </c>
      <c r="D87" s="20" t="s">
        <v>82</v>
      </c>
      <c r="E87" s="151" t="s">
        <v>61</v>
      </c>
      <c r="F87" s="152">
        <v>1978</v>
      </c>
      <c r="G87" s="152" t="s">
        <v>148</v>
      </c>
      <c r="H87" s="149" t="s">
        <v>594</v>
      </c>
      <c r="I87" s="26" t="s">
        <v>99</v>
      </c>
      <c r="J87" s="138"/>
      <c r="K87" s="123">
        <v>0</v>
      </c>
      <c r="L87" s="123">
        <v>1</v>
      </c>
      <c r="M87" s="123">
        <v>114</v>
      </c>
      <c r="N87" s="123">
        <v>0</v>
      </c>
      <c r="O87" s="124">
        <v>56.5</v>
      </c>
      <c r="P87" s="7">
        <v>171.5</v>
      </c>
    </row>
    <row r="88" spans="2:16" ht="18.95" customHeight="1" x14ac:dyDescent="0.25">
      <c r="B88" s="556">
        <v>3</v>
      </c>
      <c r="C88" s="19">
        <v>329</v>
      </c>
      <c r="D88" s="20" t="s">
        <v>91</v>
      </c>
      <c r="E88" s="151" t="s">
        <v>92</v>
      </c>
      <c r="F88" s="166">
        <v>1977</v>
      </c>
      <c r="G88" s="166" t="s">
        <v>83</v>
      </c>
      <c r="H88" s="167" t="s">
        <v>1621</v>
      </c>
      <c r="I88" s="169" t="s">
        <v>93</v>
      </c>
      <c r="J88" s="138"/>
      <c r="K88" s="123">
        <v>0</v>
      </c>
      <c r="L88" s="123">
        <v>0</v>
      </c>
      <c r="M88" s="123">
        <v>116</v>
      </c>
      <c r="N88" s="123">
        <v>0</v>
      </c>
      <c r="O88" s="124">
        <v>0</v>
      </c>
      <c r="P88" s="7">
        <v>116</v>
      </c>
    </row>
    <row r="89" spans="2:16" ht="18.95" customHeight="1" x14ac:dyDescent="0.25">
      <c r="B89" s="556">
        <v>4</v>
      </c>
      <c r="C89" s="19">
        <v>341</v>
      </c>
      <c r="D89" s="20" t="s">
        <v>1672</v>
      </c>
      <c r="E89" s="151" t="s">
        <v>41</v>
      </c>
      <c r="F89" s="166">
        <v>1960</v>
      </c>
      <c r="G89" s="166" t="s">
        <v>83</v>
      </c>
      <c r="H89" s="167" t="s">
        <v>1621</v>
      </c>
      <c r="I89" s="169" t="s">
        <v>1673</v>
      </c>
      <c r="J89" s="138"/>
      <c r="K89" s="123">
        <v>0</v>
      </c>
      <c r="L89" s="123">
        <v>0</v>
      </c>
      <c r="M89" s="123">
        <v>112</v>
      </c>
      <c r="N89" s="123">
        <v>0</v>
      </c>
      <c r="O89" s="124">
        <v>0</v>
      </c>
      <c r="P89" s="7">
        <v>112</v>
      </c>
    </row>
    <row r="90" spans="2:16" ht="18.95" customHeight="1" x14ac:dyDescent="0.25">
      <c r="B90" s="556">
        <v>5</v>
      </c>
      <c r="C90" s="19">
        <v>428</v>
      </c>
      <c r="D90" s="20" t="s">
        <v>1994</v>
      </c>
      <c r="E90" s="151" t="s">
        <v>1995</v>
      </c>
      <c r="F90" s="166">
        <v>1962</v>
      </c>
      <c r="G90" s="166" t="s">
        <v>300</v>
      </c>
      <c r="H90" s="167" t="s">
        <v>1996</v>
      </c>
      <c r="I90" s="169" t="s">
        <v>1192</v>
      </c>
      <c r="J90" s="138"/>
      <c r="K90" s="181">
        <v>0</v>
      </c>
      <c r="L90" s="182">
        <v>0</v>
      </c>
      <c r="M90" s="182">
        <v>0</v>
      </c>
      <c r="N90" s="182">
        <v>0</v>
      </c>
      <c r="O90" s="183">
        <v>82</v>
      </c>
      <c r="P90" s="184">
        <v>82</v>
      </c>
    </row>
    <row r="91" spans="2:16" ht="18.95" customHeight="1" x14ac:dyDescent="0.25">
      <c r="B91" s="556">
        <v>6</v>
      </c>
      <c r="C91" s="19">
        <v>480</v>
      </c>
      <c r="D91" s="186" t="s">
        <v>2175</v>
      </c>
      <c r="E91" s="187" t="s">
        <v>2176</v>
      </c>
      <c r="F91" s="166">
        <v>1972</v>
      </c>
      <c r="G91" s="166" t="s">
        <v>300</v>
      </c>
      <c r="H91" s="167" t="s">
        <v>1996</v>
      </c>
      <c r="I91" s="169" t="s">
        <v>431</v>
      </c>
      <c r="J91" s="138"/>
      <c r="K91" s="181">
        <v>0</v>
      </c>
      <c r="L91" s="182">
        <v>0</v>
      </c>
      <c r="M91" s="182">
        <v>0</v>
      </c>
      <c r="N91" s="182">
        <v>0</v>
      </c>
      <c r="O91" s="183">
        <v>67</v>
      </c>
      <c r="P91" s="184">
        <v>67</v>
      </c>
    </row>
    <row r="92" spans="2:16" ht="18.95" customHeight="1" x14ac:dyDescent="0.25">
      <c r="B92" s="556">
        <v>7</v>
      </c>
      <c r="C92" s="19">
        <v>508</v>
      </c>
      <c r="D92" s="186" t="s">
        <v>2260</v>
      </c>
      <c r="E92" s="187" t="s">
        <v>2268</v>
      </c>
      <c r="F92" s="166">
        <v>1969</v>
      </c>
      <c r="G92" s="166" t="s">
        <v>300</v>
      </c>
      <c r="H92" s="167" t="s">
        <v>1996</v>
      </c>
      <c r="I92" s="169" t="s">
        <v>431</v>
      </c>
      <c r="J92" s="138"/>
      <c r="K92" s="181">
        <v>0</v>
      </c>
      <c r="L92" s="182">
        <v>0</v>
      </c>
      <c r="M92" s="182">
        <v>0</v>
      </c>
      <c r="N92" s="182">
        <v>0</v>
      </c>
      <c r="O92" s="183">
        <v>59.5</v>
      </c>
      <c r="P92" s="184">
        <v>59.5</v>
      </c>
    </row>
    <row r="93" spans="2:16" ht="18.95" customHeight="1" x14ac:dyDescent="0.25">
      <c r="B93" s="556">
        <v>8</v>
      </c>
      <c r="C93" s="188">
        <v>529</v>
      </c>
      <c r="D93" s="559" t="s">
        <v>2348</v>
      </c>
      <c r="E93" s="187" t="s">
        <v>2349</v>
      </c>
      <c r="F93" s="166">
        <v>1967</v>
      </c>
      <c r="G93" s="166" t="s">
        <v>300</v>
      </c>
      <c r="H93" s="167" t="s">
        <v>1996</v>
      </c>
      <c r="I93" s="169" t="s">
        <v>431</v>
      </c>
      <c r="J93" s="138"/>
      <c r="K93" s="181">
        <v>0</v>
      </c>
      <c r="L93" s="182">
        <v>0</v>
      </c>
      <c r="M93" s="182">
        <v>0</v>
      </c>
      <c r="N93" s="182">
        <v>0</v>
      </c>
      <c r="O93" s="183">
        <v>53</v>
      </c>
      <c r="P93" s="184">
        <v>53</v>
      </c>
    </row>
    <row r="94" spans="2:16" ht="18.95" customHeight="1" x14ac:dyDescent="0.25">
      <c r="B94" s="556">
        <v>9</v>
      </c>
      <c r="C94" s="188">
        <v>531</v>
      </c>
      <c r="D94" s="186" t="s">
        <v>2082</v>
      </c>
      <c r="E94" s="187" t="s">
        <v>2352</v>
      </c>
      <c r="F94" s="166">
        <v>1964</v>
      </c>
      <c r="G94" s="166" t="s">
        <v>300</v>
      </c>
      <c r="H94" s="167" t="s">
        <v>1996</v>
      </c>
      <c r="I94" s="169" t="s">
        <v>2083</v>
      </c>
      <c r="J94" s="138"/>
      <c r="K94" s="181">
        <v>0</v>
      </c>
      <c r="L94" s="182">
        <v>0</v>
      </c>
      <c r="M94" s="182">
        <v>0</v>
      </c>
      <c r="N94" s="182">
        <v>0</v>
      </c>
      <c r="O94" s="183">
        <v>52.5</v>
      </c>
      <c r="P94" s="184">
        <v>52.5</v>
      </c>
    </row>
    <row r="95" spans="2:16" ht="18.95" customHeight="1" x14ac:dyDescent="0.25">
      <c r="B95" s="556">
        <v>10</v>
      </c>
      <c r="C95" s="188">
        <v>565</v>
      </c>
      <c r="D95" s="186" t="s">
        <v>2466</v>
      </c>
      <c r="E95" s="187" t="s">
        <v>2115</v>
      </c>
      <c r="F95" s="166"/>
      <c r="G95" s="166"/>
      <c r="H95" s="167" t="s">
        <v>594</v>
      </c>
      <c r="I95" s="169" t="s">
        <v>1247</v>
      </c>
      <c r="J95" s="138"/>
      <c r="K95" s="181">
        <v>0</v>
      </c>
      <c r="L95" s="182">
        <v>32.5</v>
      </c>
      <c r="M95" s="182">
        <v>0</v>
      </c>
      <c r="N95" s="182">
        <v>0</v>
      </c>
      <c r="O95" s="183">
        <v>0</v>
      </c>
      <c r="P95" s="184">
        <v>32.5</v>
      </c>
    </row>
  </sheetData>
  <mergeCells count="8">
    <mergeCell ref="B6:B7"/>
    <mergeCell ref="C72:I72"/>
    <mergeCell ref="C85:I85"/>
    <mergeCell ref="C5:I5"/>
    <mergeCell ref="C19:I19"/>
    <mergeCell ref="C31:I31"/>
    <mergeCell ref="C44:I44"/>
    <mergeCell ref="C59:I59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405"/>
  <sheetViews>
    <sheetView zoomScale="78" zoomScaleNormal="78" workbookViewId="0">
      <selection activeCell="AW5" sqref="AW5:AX5"/>
    </sheetView>
  </sheetViews>
  <sheetFormatPr defaultRowHeight="18" x14ac:dyDescent="0.25"/>
  <cols>
    <col min="1" max="1" width="1.5703125" style="5" customWidth="1"/>
    <col min="2" max="2" width="6.42578125" style="5" customWidth="1"/>
    <col min="3" max="3" width="24.85546875" style="5" customWidth="1"/>
    <col min="4" max="4" width="14.42578125" style="5" customWidth="1"/>
    <col min="5" max="5" width="6.42578125" style="328" customWidth="1"/>
    <col min="6" max="6" width="7.28515625" style="77" customWidth="1"/>
    <col min="7" max="7" width="13.85546875" style="22" customWidth="1"/>
    <col min="8" max="8" width="6.85546875" style="22" hidden="1" customWidth="1"/>
    <col min="9" max="9" width="36.28515625" style="5" customWidth="1"/>
    <col min="10" max="10" width="6.140625" style="5" hidden="1" customWidth="1"/>
    <col min="11" max="11" width="10.28515625" style="329" hidden="1" customWidth="1"/>
    <col min="12" max="12" width="8.7109375" style="77" hidden="1" customWidth="1"/>
    <col min="13" max="13" width="9.5703125" style="5" hidden="1" customWidth="1"/>
    <col min="14" max="14" width="5.7109375" style="5" hidden="1" customWidth="1"/>
    <col min="15" max="15" width="9.140625" style="330" hidden="1" customWidth="1"/>
    <col min="16" max="16" width="9.140625" style="5" hidden="1" customWidth="1"/>
    <col min="17" max="17" width="9.28515625" style="5" hidden="1" customWidth="1"/>
    <col min="18" max="18" width="6.42578125" style="5" hidden="1" customWidth="1"/>
    <col min="19" max="19" width="9.140625" style="331" hidden="1" customWidth="1"/>
    <col min="20" max="20" width="9.140625" style="5" hidden="1" customWidth="1"/>
    <col min="21" max="21" width="9.42578125" style="332" hidden="1" customWidth="1"/>
    <col min="22" max="22" width="6.140625" style="5" hidden="1" customWidth="1"/>
    <col min="23" max="23" width="11.140625" style="333" hidden="1" customWidth="1"/>
    <col min="24" max="24" width="9.140625" style="334" hidden="1" customWidth="1"/>
    <col min="25" max="25" width="9.42578125" style="332" hidden="1" customWidth="1"/>
    <col min="26" max="26" width="5.7109375" style="5" hidden="1" customWidth="1"/>
    <col min="27" max="27" width="9.140625" style="330" hidden="1" customWidth="1"/>
    <col min="28" max="28" width="9.140625" style="5" hidden="1" customWidth="1"/>
    <col min="29" max="29" width="9.42578125" style="332" hidden="1" customWidth="1"/>
    <col min="30" max="30" width="5.7109375" style="5" hidden="1" customWidth="1"/>
    <col min="31" max="31" width="9.140625" style="5" hidden="1" customWidth="1"/>
    <col min="32" max="32" width="9.28515625" style="330" hidden="1" customWidth="1"/>
    <col min="33" max="33" width="9.28515625" style="5" hidden="1" customWidth="1"/>
    <col min="34" max="34" width="5.7109375" style="5" hidden="1" customWidth="1"/>
    <col min="35" max="35" width="11.5703125" style="329" hidden="1" customWidth="1"/>
    <col min="36" max="37" width="9.140625" style="5" hidden="1" customWidth="1"/>
    <col min="38" max="38" width="5.7109375" style="5" hidden="1" customWidth="1"/>
    <col min="39" max="39" width="11" style="329" hidden="1" customWidth="1"/>
    <col min="40" max="40" width="2" style="5" hidden="1" customWidth="1"/>
    <col min="41" max="41" width="9.28515625" style="5" hidden="1" customWidth="1"/>
    <col min="42" max="42" width="3.42578125" style="5" customWidth="1"/>
    <col min="43" max="50" width="9.140625" style="21" customWidth="1"/>
    <col min="51" max="51" width="10.7109375" style="21" customWidth="1"/>
    <col min="52" max="16384" width="9.140625" style="5"/>
  </cols>
  <sheetData>
    <row r="2" spans="2:51" ht="36.75" x14ac:dyDescent="0.25">
      <c r="B2" s="8"/>
      <c r="C2" s="228"/>
      <c r="D2" s="228"/>
      <c r="E2" s="229" t="s">
        <v>8</v>
      </c>
      <c r="F2" s="230"/>
      <c r="G2" s="23"/>
      <c r="H2" s="23"/>
      <c r="I2" s="8"/>
      <c r="J2" s="8"/>
      <c r="K2" s="231"/>
      <c r="L2" s="230"/>
      <c r="M2" s="8"/>
      <c r="N2" s="8"/>
      <c r="O2" s="232"/>
      <c r="P2" s="8"/>
      <c r="Q2" s="8"/>
      <c r="R2" s="8"/>
      <c r="S2" s="233"/>
      <c r="T2" s="8"/>
      <c r="U2" s="234"/>
      <c r="V2" s="8"/>
      <c r="W2" s="235"/>
      <c r="X2" s="236"/>
      <c r="Y2" s="234"/>
      <c r="Z2" s="8"/>
      <c r="AA2" s="232"/>
      <c r="AB2" s="8"/>
      <c r="AC2" s="234"/>
      <c r="AD2" s="8"/>
      <c r="AE2" s="8"/>
      <c r="AF2" s="232"/>
      <c r="AG2" s="8"/>
      <c r="AH2" s="8"/>
      <c r="AI2" s="231"/>
      <c r="AJ2" s="8"/>
      <c r="AK2" s="8"/>
      <c r="AL2" s="8"/>
      <c r="AM2" s="231"/>
      <c r="AN2" s="8"/>
      <c r="AO2" s="8"/>
      <c r="AP2" s="8"/>
      <c r="AQ2" s="9"/>
      <c r="AR2" s="9"/>
      <c r="AS2" s="9"/>
      <c r="AT2" s="9"/>
      <c r="AU2" s="9"/>
      <c r="AV2" s="9"/>
      <c r="AW2" s="9"/>
      <c r="AX2" s="9"/>
      <c r="AY2" s="9"/>
    </row>
    <row r="3" spans="2:51" ht="39.75" customHeight="1" x14ac:dyDescent="0.25">
      <c r="B3" s="1" t="s">
        <v>6</v>
      </c>
      <c r="C3" s="237" t="s">
        <v>2805</v>
      </c>
      <c r="D3" s="8"/>
      <c r="E3" s="238" t="s">
        <v>2806</v>
      </c>
      <c r="F3" s="81"/>
      <c r="G3" s="24"/>
      <c r="H3" s="24"/>
      <c r="I3" s="2"/>
      <c r="J3" s="2"/>
      <c r="K3" s="239"/>
      <c r="L3" s="239"/>
      <c r="M3" s="8"/>
      <c r="N3" s="8"/>
      <c r="O3" s="232"/>
      <c r="P3" s="8"/>
      <c r="Q3" s="8"/>
      <c r="R3" s="8"/>
      <c r="S3" s="233"/>
      <c r="T3" s="8"/>
      <c r="U3" s="234"/>
      <c r="V3" s="8"/>
      <c r="W3" s="235"/>
      <c r="X3" s="236"/>
      <c r="Y3" s="234"/>
      <c r="Z3" s="8"/>
      <c r="AA3" s="232"/>
      <c r="AB3" s="8"/>
      <c r="AC3" s="234"/>
      <c r="AD3" s="8"/>
      <c r="AE3" s="8"/>
      <c r="AF3" s="232"/>
      <c r="AG3" s="8"/>
      <c r="AH3" s="8"/>
      <c r="AI3" s="231"/>
      <c r="AJ3" s="8"/>
      <c r="AK3" s="8"/>
      <c r="AL3" s="8"/>
      <c r="AM3" s="231"/>
      <c r="AN3" s="8"/>
      <c r="AO3" s="8"/>
      <c r="AP3" s="78"/>
      <c r="AQ3" s="69"/>
      <c r="AR3" s="69"/>
      <c r="AS3" s="69"/>
      <c r="AT3" s="69"/>
      <c r="AU3" s="69"/>
      <c r="AV3" s="69"/>
      <c r="AW3" s="69"/>
      <c r="AX3" s="69"/>
      <c r="AY3" s="240" t="s">
        <v>2807</v>
      </c>
    </row>
    <row r="4" spans="2:51" ht="9.75" customHeight="1" thickBot="1" x14ac:dyDescent="0.3">
      <c r="B4" s="1"/>
      <c r="C4" s="10"/>
      <c r="D4" s="10"/>
      <c r="E4" s="241"/>
      <c r="F4" s="83"/>
      <c r="G4" s="24"/>
      <c r="H4" s="24"/>
      <c r="I4" s="2"/>
      <c r="J4" s="2"/>
      <c r="K4" s="83"/>
      <c r="L4" s="83"/>
      <c r="M4" s="8"/>
      <c r="N4" s="8"/>
      <c r="O4" s="232"/>
      <c r="P4" s="8"/>
      <c r="Q4" s="8"/>
      <c r="R4" s="8"/>
      <c r="S4" s="233"/>
      <c r="T4" s="8"/>
      <c r="U4" s="234"/>
      <c r="V4" s="8"/>
      <c r="W4" s="235"/>
      <c r="X4" s="236"/>
      <c r="Y4" s="234"/>
      <c r="Z4" s="8"/>
      <c r="AA4" s="232"/>
      <c r="AB4" s="8"/>
      <c r="AC4" s="234"/>
      <c r="AD4" s="8"/>
      <c r="AE4" s="8"/>
      <c r="AF4" s="232"/>
      <c r="AG4" s="8"/>
      <c r="AH4" s="8"/>
      <c r="AI4" s="231"/>
      <c r="AJ4" s="8"/>
      <c r="AK4" s="8"/>
      <c r="AL4" s="8"/>
      <c r="AM4" s="231"/>
      <c r="AN4" s="8"/>
      <c r="AO4" s="8"/>
      <c r="AP4" s="78"/>
      <c r="AQ4" s="242"/>
      <c r="AR4" s="11"/>
      <c r="AS4" s="11"/>
      <c r="AT4" s="11"/>
      <c r="AU4" s="11"/>
      <c r="AV4" s="11"/>
      <c r="AW4" s="11"/>
      <c r="AX4" s="11"/>
      <c r="AY4" s="243"/>
    </row>
    <row r="5" spans="2:51" ht="94.5" customHeight="1" x14ac:dyDescent="0.25">
      <c r="B5" s="8"/>
      <c r="C5" s="244" t="s">
        <v>2808</v>
      </c>
      <c r="D5" s="8"/>
      <c r="E5" s="245"/>
      <c r="F5" s="230"/>
      <c r="G5" s="23"/>
      <c r="H5" s="23"/>
      <c r="I5" s="8"/>
      <c r="J5" s="545" t="s">
        <v>2809</v>
      </c>
      <c r="K5" s="546"/>
      <c r="L5" s="546"/>
      <c r="M5" s="547"/>
      <c r="N5" s="545" t="s">
        <v>126</v>
      </c>
      <c r="O5" s="546"/>
      <c r="P5" s="546"/>
      <c r="Q5" s="547"/>
      <c r="R5" s="545" t="s">
        <v>2810</v>
      </c>
      <c r="S5" s="546"/>
      <c r="T5" s="546"/>
      <c r="U5" s="547"/>
      <c r="V5" s="548" t="s">
        <v>2811</v>
      </c>
      <c r="W5" s="549"/>
      <c r="X5" s="549"/>
      <c r="Y5" s="550"/>
      <c r="Z5" s="545" t="s">
        <v>128</v>
      </c>
      <c r="AA5" s="546"/>
      <c r="AB5" s="546"/>
      <c r="AC5" s="547"/>
      <c r="AD5" s="551" t="s">
        <v>130</v>
      </c>
      <c r="AE5" s="552"/>
      <c r="AF5" s="552"/>
      <c r="AG5" s="553"/>
      <c r="AH5" s="545" t="s">
        <v>2812</v>
      </c>
      <c r="AI5" s="546"/>
      <c r="AJ5" s="546"/>
      <c r="AK5" s="547"/>
      <c r="AL5" s="545" t="s">
        <v>2813</v>
      </c>
      <c r="AM5" s="546"/>
      <c r="AN5" s="546"/>
      <c r="AO5" s="547"/>
      <c r="AP5" s="87"/>
      <c r="AQ5" s="246" t="str">
        <f>J5</f>
        <v>PAVÉ Tour Milovice</v>
      </c>
      <c r="AR5" s="88" t="str">
        <f>N5</f>
        <v>Mamut tour</v>
      </c>
      <c r="AS5" s="88" t="str">
        <f>R5</f>
        <v>Jarná klasika</v>
      </c>
      <c r="AT5" s="88" t="str">
        <f>V5</f>
        <v>Krakonošův cyklomaraton</v>
      </c>
      <c r="AU5" s="88" t="str">
        <f>Z5</f>
        <v>Beskyd tour</v>
      </c>
      <c r="AV5" s="88" t="str">
        <f>AD5</f>
        <v>Krušnoton</v>
      </c>
      <c r="AW5" s="88" t="str">
        <f>AH5</f>
        <v>Tour de Zeleňák</v>
      </c>
      <c r="AX5" s="247" t="str">
        <f>AL5</f>
        <v>LAWI Tour Classic</v>
      </c>
      <c r="AY5" s="89" t="s">
        <v>7</v>
      </c>
    </row>
    <row r="6" spans="2:51" ht="15.75" thickBot="1" x14ac:dyDescent="0.3">
      <c r="B6" s="8"/>
      <c r="C6" s="8"/>
      <c r="D6" s="8"/>
      <c r="E6" s="245"/>
      <c r="F6" s="230"/>
      <c r="G6" s="23"/>
      <c r="H6" s="23"/>
      <c r="I6" s="8"/>
      <c r="J6" s="248" t="s">
        <v>133</v>
      </c>
      <c r="K6" s="249" t="s">
        <v>2814</v>
      </c>
      <c r="L6" s="250" t="s">
        <v>135</v>
      </c>
      <c r="M6" s="94">
        <v>43221</v>
      </c>
      <c r="N6" s="248" t="s">
        <v>133</v>
      </c>
      <c r="O6" s="249" t="s">
        <v>2814</v>
      </c>
      <c r="P6" s="250" t="s">
        <v>135</v>
      </c>
      <c r="Q6" s="94">
        <v>43246</v>
      </c>
      <c r="R6" s="248" t="s">
        <v>133</v>
      </c>
      <c r="S6" s="251" t="s">
        <v>2814</v>
      </c>
      <c r="T6" s="250" t="s">
        <v>135</v>
      </c>
      <c r="U6" s="252">
        <v>43253</v>
      </c>
      <c r="V6" s="248" t="s">
        <v>133</v>
      </c>
      <c r="W6" s="253" t="s">
        <v>2814</v>
      </c>
      <c r="X6" s="254" t="s">
        <v>135</v>
      </c>
      <c r="Y6" s="252">
        <v>43267</v>
      </c>
      <c r="Z6" s="248" t="s">
        <v>133</v>
      </c>
      <c r="AA6" s="249" t="s">
        <v>2815</v>
      </c>
      <c r="AB6" s="250" t="s">
        <v>135</v>
      </c>
      <c r="AC6" s="252">
        <v>43281</v>
      </c>
      <c r="AD6" s="248" t="s">
        <v>133</v>
      </c>
      <c r="AE6" s="96" t="s">
        <v>2816</v>
      </c>
      <c r="AF6" s="250" t="s">
        <v>135</v>
      </c>
      <c r="AG6" s="94">
        <v>43323</v>
      </c>
      <c r="AH6" s="248" t="s">
        <v>133</v>
      </c>
      <c r="AI6" s="249" t="s">
        <v>2814</v>
      </c>
      <c r="AJ6" s="250" t="s">
        <v>135</v>
      </c>
      <c r="AK6" s="94">
        <v>43344</v>
      </c>
      <c r="AL6" s="248" t="s">
        <v>133</v>
      </c>
      <c r="AM6" s="249" t="s">
        <v>2814</v>
      </c>
      <c r="AN6" s="250" t="s">
        <v>135</v>
      </c>
      <c r="AO6" s="94">
        <v>43345</v>
      </c>
      <c r="AP6" s="97"/>
      <c r="AQ6" s="255" t="s">
        <v>2817</v>
      </c>
      <c r="AR6" s="256" t="s">
        <v>137</v>
      </c>
      <c r="AS6" s="256" t="s">
        <v>2818</v>
      </c>
      <c r="AT6" s="256" t="s">
        <v>138</v>
      </c>
      <c r="AU6" s="256" t="s">
        <v>139</v>
      </c>
      <c r="AV6" s="257" t="s">
        <v>141</v>
      </c>
      <c r="AW6" s="258" t="s">
        <v>2819</v>
      </c>
      <c r="AX6" s="259" t="s">
        <v>2820</v>
      </c>
      <c r="AY6" s="3" t="s">
        <v>7</v>
      </c>
    </row>
    <row r="7" spans="2:51" ht="54.75" customHeight="1" thickBot="1" x14ac:dyDescent="0.3">
      <c r="B7" s="12" t="s">
        <v>0</v>
      </c>
      <c r="C7" s="13" t="s">
        <v>1</v>
      </c>
      <c r="D7" s="14" t="s">
        <v>2</v>
      </c>
      <c r="E7" s="27" t="s">
        <v>3</v>
      </c>
      <c r="F7" s="15" t="s">
        <v>142</v>
      </c>
      <c r="G7" s="260" t="s">
        <v>143</v>
      </c>
      <c r="H7" s="38" t="s">
        <v>100</v>
      </c>
      <c r="I7" s="13" t="s">
        <v>4</v>
      </c>
      <c r="J7" s="261" t="s">
        <v>144</v>
      </c>
      <c r="K7" s="105" t="s">
        <v>145</v>
      </c>
      <c r="L7" s="105" t="s">
        <v>146</v>
      </c>
      <c r="M7" s="262" t="s">
        <v>5</v>
      </c>
      <c r="N7" s="261" t="s">
        <v>144</v>
      </c>
      <c r="O7" s="103" t="s">
        <v>145</v>
      </c>
      <c r="P7" s="103" t="s">
        <v>146</v>
      </c>
      <c r="Q7" s="262" t="s">
        <v>5</v>
      </c>
      <c r="R7" s="261" t="s">
        <v>144</v>
      </c>
      <c r="S7" s="263" t="s">
        <v>145</v>
      </c>
      <c r="T7" s="103" t="s">
        <v>146</v>
      </c>
      <c r="U7" s="262" t="s">
        <v>5</v>
      </c>
      <c r="V7" s="264" t="s">
        <v>144</v>
      </c>
      <c r="W7" s="103" t="s">
        <v>145</v>
      </c>
      <c r="X7" s="103" t="s">
        <v>146</v>
      </c>
      <c r="Y7" s="262" t="s">
        <v>5</v>
      </c>
      <c r="Z7" s="261" t="s">
        <v>144</v>
      </c>
      <c r="AA7" s="105" t="s">
        <v>145</v>
      </c>
      <c r="AB7" s="265" t="s">
        <v>135</v>
      </c>
      <c r="AC7" s="266" t="s">
        <v>5</v>
      </c>
      <c r="AD7" s="261" t="s">
        <v>144</v>
      </c>
      <c r="AE7" s="105" t="s">
        <v>145</v>
      </c>
      <c r="AF7" s="105" t="s">
        <v>146</v>
      </c>
      <c r="AG7" s="262" t="s">
        <v>5</v>
      </c>
      <c r="AH7" s="261" t="s">
        <v>144</v>
      </c>
      <c r="AI7" s="105" t="s">
        <v>145</v>
      </c>
      <c r="AJ7" s="105" t="s">
        <v>146</v>
      </c>
      <c r="AK7" s="262" t="s">
        <v>5</v>
      </c>
      <c r="AL7" s="261" t="s">
        <v>144</v>
      </c>
      <c r="AM7" s="105" t="s">
        <v>145</v>
      </c>
      <c r="AN7" s="105" t="s">
        <v>146</v>
      </c>
      <c r="AO7" s="266" t="s">
        <v>5</v>
      </c>
      <c r="AP7" s="107"/>
      <c r="AQ7" s="267" t="s">
        <v>147</v>
      </c>
      <c r="AR7" s="268" t="s">
        <v>147</v>
      </c>
      <c r="AS7" s="268" t="s">
        <v>147</v>
      </c>
      <c r="AT7" s="268" t="s">
        <v>147</v>
      </c>
      <c r="AU7" s="268" t="s">
        <v>147</v>
      </c>
      <c r="AV7" s="268" t="s">
        <v>147</v>
      </c>
      <c r="AW7" s="268" t="s">
        <v>147</v>
      </c>
      <c r="AX7" s="269" t="s">
        <v>147</v>
      </c>
      <c r="AY7" s="16" t="s">
        <v>5</v>
      </c>
    </row>
    <row r="8" spans="2:51" ht="23.25" thickTop="1" x14ac:dyDescent="0.25">
      <c r="B8" s="346">
        <v>1</v>
      </c>
      <c r="C8" s="347" t="s">
        <v>43</v>
      </c>
      <c r="D8" s="348" t="s">
        <v>40</v>
      </c>
      <c r="E8" s="349" t="s">
        <v>2821</v>
      </c>
      <c r="F8" s="350" t="s">
        <v>148</v>
      </c>
      <c r="G8" s="351" t="s">
        <v>227</v>
      </c>
      <c r="H8" s="352">
        <v>5</v>
      </c>
      <c r="I8" s="353" t="s">
        <v>12</v>
      </c>
      <c r="J8" s="119">
        <v>22</v>
      </c>
      <c r="K8" s="270" t="s">
        <v>2822</v>
      </c>
      <c r="L8" s="137" t="s">
        <v>2823</v>
      </c>
      <c r="M8" s="117">
        <v>108</v>
      </c>
      <c r="N8" s="114">
        <v>16</v>
      </c>
      <c r="O8" s="271" t="s">
        <v>2824</v>
      </c>
      <c r="P8" s="272" t="s">
        <v>2825</v>
      </c>
      <c r="Q8" s="117">
        <v>114</v>
      </c>
      <c r="R8" s="114"/>
      <c r="S8" s="273"/>
      <c r="T8" s="272"/>
      <c r="U8" s="117"/>
      <c r="V8" s="114">
        <v>3</v>
      </c>
      <c r="W8" s="118" t="s">
        <v>2826</v>
      </c>
      <c r="X8" s="272" t="s">
        <v>2827</v>
      </c>
      <c r="Y8" s="117">
        <v>135</v>
      </c>
      <c r="Z8" s="119">
        <v>4</v>
      </c>
      <c r="AA8" s="274" t="s">
        <v>2828</v>
      </c>
      <c r="AB8" s="137" t="s">
        <v>2829</v>
      </c>
      <c r="AC8" s="275">
        <v>132</v>
      </c>
      <c r="AD8" s="119">
        <v>10</v>
      </c>
      <c r="AE8" s="276" t="s">
        <v>2830</v>
      </c>
      <c r="AF8" s="270" t="s">
        <v>2831</v>
      </c>
      <c r="AG8" s="275">
        <v>120</v>
      </c>
      <c r="AH8" s="119">
        <v>12</v>
      </c>
      <c r="AI8" s="270" t="s">
        <v>2832</v>
      </c>
      <c r="AJ8" s="137" t="s">
        <v>2833</v>
      </c>
      <c r="AK8" s="275">
        <v>118</v>
      </c>
      <c r="AL8" s="119"/>
      <c r="AM8" s="270"/>
      <c r="AN8" s="137"/>
      <c r="AO8" s="275"/>
      <c r="AP8" s="138"/>
      <c r="AQ8" s="277">
        <v>108</v>
      </c>
      <c r="AR8" s="278">
        <v>114</v>
      </c>
      <c r="AS8" s="278">
        <v>0</v>
      </c>
      <c r="AT8" s="278">
        <v>135</v>
      </c>
      <c r="AU8" s="278">
        <v>132</v>
      </c>
      <c r="AV8" s="279">
        <v>120</v>
      </c>
      <c r="AW8" s="280">
        <v>118</v>
      </c>
      <c r="AX8" s="281">
        <v>0</v>
      </c>
      <c r="AY8" s="282">
        <v>727</v>
      </c>
    </row>
    <row r="9" spans="2:51" ht="22.5" x14ac:dyDescent="0.25">
      <c r="B9" s="354">
        <v>2</v>
      </c>
      <c r="C9" s="355" t="s">
        <v>50</v>
      </c>
      <c r="D9" s="356" t="s">
        <v>29</v>
      </c>
      <c r="E9" s="357">
        <v>1980</v>
      </c>
      <c r="F9" s="358" t="s">
        <v>148</v>
      </c>
      <c r="G9" s="359" t="s">
        <v>227</v>
      </c>
      <c r="H9" s="360"/>
      <c r="I9" s="361" t="s">
        <v>84</v>
      </c>
      <c r="J9" s="134"/>
      <c r="K9" s="283"/>
      <c r="L9" s="136"/>
      <c r="M9" s="132"/>
      <c r="N9" s="129">
        <v>28</v>
      </c>
      <c r="O9" s="284" t="s">
        <v>2834</v>
      </c>
      <c r="P9" s="131" t="s">
        <v>2835</v>
      </c>
      <c r="Q9" s="132">
        <v>102</v>
      </c>
      <c r="R9" s="129"/>
      <c r="S9" s="284"/>
      <c r="T9" s="131"/>
      <c r="U9" s="132"/>
      <c r="V9" s="129"/>
      <c r="W9" s="133"/>
      <c r="X9" s="131"/>
      <c r="Y9" s="132"/>
      <c r="Z9" s="134">
        <v>7</v>
      </c>
      <c r="AA9" s="285" t="s">
        <v>2836</v>
      </c>
      <c r="AB9" s="136" t="s">
        <v>2837</v>
      </c>
      <c r="AC9" s="286">
        <v>126</v>
      </c>
      <c r="AD9" s="134">
        <v>19</v>
      </c>
      <c r="AE9" s="276" t="s">
        <v>2838</v>
      </c>
      <c r="AF9" s="287" t="s">
        <v>2839</v>
      </c>
      <c r="AG9" s="286">
        <v>111</v>
      </c>
      <c r="AH9" s="134">
        <v>27</v>
      </c>
      <c r="AI9" s="270" t="s">
        <v>2840</v>
      </c>
      <c r="AJ9" s="136" t="s">
        <v>2841</v>
      </c>
      <c r="AK9" s="286">
        <v>103</v>
      </c>
      <c r="AL9" s="134">
        <v>45</v>
      </c>
      <c r="AM9" s="270" t="s">
        <v>2842</v>
      </c>
      <c r="AN9" s="136" t="s">
        <v>2843</v>
      </c>
      <c r="AO9" s="286">
        <v>85</v>
      </c>
      <c r="AP9" s="138"/>
      <c r="AQ9" s="277">
        <v>0</v>
      </c>
      <c r="AR9" s="278">
        <v>102</v>
      </c>
      <c r="AS9" s="278">
        <v>0</v>
      </c>
      <c r="AT9" s="278">
        <v>0</v>
      </c>
      <c r="AU9" s="278">
        <v>126</v>
      </c>
      <c r="AV9" s="279">
        <v>111</v>
      </c>
      <c r="AW9" s="280">
        <v>103</v>
      </c>
      <c r="AX9" s="281">
        <v>85</v>
      </c>
      <c r="AY9" s="282">
        <v>527</v>
      </c>
    </row>
    <row r="10" spans="2:51" ht="22.5" x14ac:dyDescent="0.25">
      <c r="B10" s="354">
        <v>3</v>
      </c>
      <c r="C10" s="355" t="s">
        <v>53</v>
      </c>
      <c r="D10" s="356" t="s">
        <v>54</v>
      </c>
      <c r="E10" s="357">
        <v>1988</v>
      </c>
      <c r="F10" s="358" t="s">
        <v>148</v>
      </c>
      <c r="G10" s="359" t="s">
        <v>227</v>
      </c>
      <c r="H10" s="360">
        <v>14</v>
      </c>
      <c r="I10" s="362" t="s">
        <v>120</v>
      </c>
      <c r="J10" s="134"/>
      <c r="K10" s="144"/>
      <c r="L10" s="136"/>
      <c r="M10" s="132"/>
      <c r="N10" s="129">
        <v>51</v>
      </c>
      <c r="O10" s="288" t="s">
        <v>2844</v>
      </c>
      <c r="P10" s="131" t="s">
        <v>2845</v>
      </c>
      <c r="Q10" s="132">
        <v>79</v>
      </c>
      <c r="R10" s="129"/>
      <c r="S10" s="284"/>
      <c r="T10" s="131"/>
      <c r="U10" s="132"/>
      <c r="V10" s="129">
        <v>24</v>
      </c>
      <c r="W10" s="140" t="s">
        <v>2846</v>
      </c>
      <c r="X10" s="131" t="s">
        <v>2847</v>
      </c>
      <c r="Y10" s="132">
        <v>106</v>
      </c>
      <c r="Z10" s="134">
        <v>9</v>
      </c>
      <c r="AA10" s="289" t="s">
        <v>2848</v>
      </c>
      <c r="AB10" s="136" t="s">
        <v>2849</v>
      </c>
      <c r="AC10" s="286">
        <v>122</v>
      </c>
      <c r="AD10" s="134"/>
      <c r="AE10" s="290"/>
      <c r="AF10" s="287"/>
      <c r="AG10" s="286"/>
      <c r="AH10" s="134">
        <v>41</v>
      </c>
      <c r="AI10" s="144" t="s">
        <v>2850</v>
      </c>
      <c r="AJ10" s="136" t="s">
        <v>2851</v>
      </c>
      <c r="AK10" s="286">
        <v>89</v>
      </c>
      <c r="AL10" s="134">
        <v>58</v>
      </c>
      <c r="AM10" s="144" t="s">
        <v>2852</v>
      </c>
      <c r="AN10" s="136" t="s">
        <v>2853</v>
      </c>
      <c r="AO10" s="286">
        <v>72</v>
      </c>
      <c r="AP10" s="138"/>
      <c r="AQ10" s="277">
        <v>0</v>
      </c>
      <c r="AR10" s="278">
        <v>79</v>
      </c>
      <c r="AS10" s="278">
        <v>0</v>
      </c>
      <c r="AT10" s="278">
        <v>106</v>
      </c>
      <c r="AU10" s="278">
        <v>122</v>
      </c>
      <c r="AV10" s="279">
        <v>0</v>
      </c>
      <c r="AW10" s="280">
        <v>89</v>
      </c>
      <c r="AX10" s="281">
        <v>72</v>
      </c>
      <c r="AY10" s="282">
        <v>468</v>
      </c>
    </row>
    <row r="11" spans="2:51" ht="22.5" x14ac:dyDescent="0.25">
      <c r="B11" s="346">
        <v>4</v>
      </c>
      <c r="C11" s="355" t="s">
        <v>44</v>
      </c>
      <c r="D11" s="356" t="s">
        <v>40</v>
      </c>
      <c r="E11" s="357">
        <v>1984</v>
      </c>
      <c r="F11" s="358" t="s">
        <v>148</v>
      </c>
      <c r="G11" s="359" t="s">
        <v>227</v>
      </c>
      <c r="H11" s="360">
        <v>3</v>
      </c>
      <c r="I11" s="361" t="s">
        <v>45</v>
      </c>
      <c r="J11" s="134"/>
      <c r="K11" s="144"/>
      <c r="L11" s="136"/>
      <c r="M11" s="132"/>
      <c r="N11" s="129">
        <v>2</v>
      </c>
      <c r="O11" s="288" t="s">
        <v>2854</v>
      </c>
      <c r="P11" s="131" t="s">
        <v>2855</v>
      </c>
      <c r="Q11" s="132">
        <v>140</v>
      </c>
      <c r="R11" s="129"/>
      <c r="S11" s="284"/>
      <c r="T11" s="131"/>
      <c r="U11" s="132"/>
      <c r="V11" s="129"/>
      <c r="W11" s="144"/>
      <c r="X11" s="131"/>
      <c r="Y11" s="132"/>
      <c r="Z11" s="134">
        <v>1</v>
      </c>
      <c r="AA11" s="289" t="s">
        <v>2856</v>
      </c>
      <c r="AB11" s="136" t="s">
        <v>83</v>
      </c>
      <c r="AC11" s="286">
        <v>150</v>
      </c>
      <c r="AD11" s="134"/>
      <c r="AE11" s="290"/>
      <c r="AF11" s="287"/>
      <c r="AG11" s="286"/>
      <c r="AH11" s="134">
        <v>7</v>
      </c>
      <c r="AI11" s="144" t="s">
        <v>2857</v>
      </c>
      <c r="AJ11" s="136" t="s">
        <v>2858</v>
      </c>
      <c r="AK11" s="286">
        <v>126</v>
      </c>
      <c r="AL11" s="134"/>
      <c r="AM11" s="144" t="s">
        <v>161</v>
      </c>
      <c r="AN11" s="136"/>
      <c r="AO11" s="286"/>
      <c r="AP11" s="138"/>
      <c r="AQ11" s="277">
        <v>0</v>
      </c>
      <c r="AR11" s="278">
        <v>140</v>
      </c>
      <c r="AS11" s="278">
        <v>0</v>
      </c>
      <c r="AT11" s="278">
        <v>0</v>
      </c>
      <c r="AU11" s="278">
        <v>150</v>
      </c>
      <c r="AV11" s="279">
        <v>0</v>
      </c>
      <c r="AW11" s="280">
        <v>126</v>
      </c>
      <c r="AX11" s="281">
        <v>0</v>
      </c>
      <c r="AY11" s="282">
        <v>416</v>
      </c>
    </row>
    <row r="12" spans="2:51" ht="22.5" x14ac:dyDescent="0.25">
      <c r="B12" s="354">
        <v>5</v>
      </c>
      <c r="C12" s="355" t="s">
        <v>51</v>
      </c>
      <c r="D12" s="356" t="s">
        <v>39</v>
      </c>
      <c r="E12" s="357" t="s">
        <v>2859</v>
      </c>
      <c r="F12" s="358" t="s">
        <v>148</v>
      </c>
      <c r="G12" s="359" t="s">
        <v>202</v>
      </c>
      <c r="H12" s="360"/>
      <c r="I12" s="361" t="s">
        <v>52</v>
      </c>
      <c r="J12" s="134">
        <v>42</v>
      </c>
      <c r="K12" s="144" t="s">
        <v>2860</v>
      </c>
      <c r="L12" s="136" t="s">
        <v>2861</v>
      </c>
      <c r="M12" s="132">
        <v>88</v>
      </c>
      <c r="N12" s="129"/>
      <c r="O12" s="288"/>
      <c r="P12" s="131"/>
      <c r="Q12" s="132"/>
      <c r="R12" s="129"/>
      <c r="S12" s="284"/>
      <c r="T12" s="131"/>
      <c r="U12" s="132"/>
      <c r="V12" s="129">
        <v>39</v>
      </c>
      <c r="W12" s="140" t="s">
        <v>2862</v>
      </c>
      <c r="X12" s="131" t="s">
        <v>2863</v>
      </c>
      <c r="Y12" s="132">
        <v>91</v>
      </c>
      <c r="Z12" s="134"/>
      <c r="AA12" s="289"/>
      <c r="AB12" s="136"/>
      <c r="AC12" s="286"/>
      <c r="AD12" s="134">
        <v>29</v>
      </c>
      <c r="AE12" s="290" t="s">
        <v>2864</v>
      </c>
      <c r="AF12" s="287" t="s">
        <v>2865</v>
      </c>
      <c r="AG12" s="286">
        <v>101</v>
      </c>
      <c r="AH12" s="134">
        <v>34</v>
      </c>
      <c r="AI12" s="144" t="s">
        <v>2866</v>
      </c>
      <c r="AJ12" s="136" t="s">
        <v>2867</v>
      </c>
      <c r="AK12" s="286">
        <v>96</v>
      </c>
      <c r="AL12" s="134"/>
      <c r="AM12" s="144"/>
      <c r="AN12" s="136"/>
      <c r="AO12" s="286"/>
      <c r="AP12" s="138"/>
      <c r="AQ12" s="277">
        <v>88</v>
      </c>
      <c r="AR12" s="278">
        <v>0</v>
      </c>
      <c r="AS12" s="278">
        <v>0</v>
      </c>
      <c r="AT12" s="278">
        <v>91</v>
      </c>
      <c r="AU12" s="278">
        <v>0</v>
      </c>
      <c r="AV12" s="279">
        <v>101</v>
      </c>
      <c r="AW12" s="280">
        <v>96</v>
      </c>
      <c r="AX12" s="281">
        <v>0</v>
      </c>
      <c r="AY12" s="282">
        <v>376</v>
      </c>
    </row>
    <row r="13" spans="2:51" ht="22.5" x14ac:dyDescent="0.25">
      <c r="B13" s="354">
        <v>6</v>
      </c>
      <c r="C13" s="355" t="s">
        <v>47</v>
      </c>
      <c r="D13" s="356" t="s">
        <v>48</v>
      </c>
      <c r="E13" s="357" t="s">
        <v>2868</v>
      </c>
      <c r="F13" s="358" t="s">
        <v>148</v>
      </c>
      <c r="G13" s="359" t="s">
        <v>227</v>
      </c>
      <c r="H13" s="360"/>
      <c r="I13" s="361" t="s">
        <v>49</v>
      </c>
      <c r="J13" s="134">
        <v>23</v>
      </c>
      <c r="K13" s="144" t="s">
        <v>2869</v>
      </c>
      <c r="L13" s="136" t="s">
        <v>2870</v>
      </c>
      <c r="M13" s="132">
        <v>107</v>
      </c>
      <c r="N13" s="129"/>
      <c r="O13" s="288"/>
      <c r="P13" s="136"/>
      <c r="Q13" s="132"/>
      <c r="R13" s="129"/>
      <c r="S13" s="284"/>
      <c r="T13" s="131"/>
      <c r="U13" s="132"/>
      <c r="V13" s="129"/>
      <c r="W13" s="140"/>
      <c r="X13" s="131"/>
      <c r="Y13" s="132"/>
      <c r="Z13" s="134"/>
      <c r="AA13" s="289"/>
      <c r="AB13" s="136"/>
      <c r="AC13" s="286"/>
      <c r="AD13" s="134">
        <v>6</v>
      </c>
      <c r="AE13" s="290" t="s">
        <v>2871</v>
      </c>
      <c r="AF13" s="287" t="s">
        <v>2872</v>
      </c>
      <c r="AG13" s="286">
        <v>128</v>
      </c>
      <c r="AH13" s="134">
        <v>4</v>
      </c>
      <c r="AI13" s="144" t="s">
        <v>2873</v>
      </c>
      <c r="AJ13" s="136" t="s">
        <v>2874</v>
      </c>
      <c r="AK13" s="286">
        <v>132</v>
      </c>
      <c r="AL13" s="134"/>
      <c r="AM13" s="144"/>
      <c r="AN13" s="136"/>
      <c r="AO13" s="286"/>
      <c r="AP13" s="138"/>
      <c r="AQ13" s="277">
        <v>107</v>
      </c>
      <c r="AR13" s="278">
        <v>0</v>
      </c>
      <c r="AS13" s="278">
        <v>0</v>
      </c>
      <c r="AT13" s="278">
        <v>0</v>
      </c>
      <c r="AU13" s="278">
        <v>0</v>
      </c>
      <c r="AV13" s="279">
        <v>128</v>
      </c>
      <c r="AW13" s="280">
        <v>132</v>
      </c>
      <c r="AX13" s="281">
        <v>0</v>
      </c>
      <c r="AY13" s="282">
        <v>367</v>
      </c>
    </row>
    <row r="14" spans="2:51" ht="22.5" x14ac:dyDescent="0.25">
      <c r="B14" s="346">
        <v>7</v>
      </c>
      <c r="C14" s="355" t="s">
        <v>113</v>
      </c>
      <c r="D14" s="356" t="s">
        <v>114</v>
      </c>
      <c r="E14" s="357" t="s">
        <v>2875</v>
      </c>
      <c r="F14" s="358"/>
      <c r="G14" s="359" t="s">
        <v>2876</v>
      </c>
      <c r="H14" s="360"/>
      <c r="I14" s="361" t="s">
        <v>121</v>
      </c>
      <c r="J14" s="134">
        <v>35</v>
      </c>
      <c r="K14" s="144" t="s">
        <v>2877</v>
      </c>
      <c r="L14" s="136" t="s">
        <v>2878</v>
      </c>
      <c r="M14" s="132">
        <v>95</v>
      </c>
      <c r="N14" s="129"/>
      <c r="O14" s="288"/>
      <c r="P14" s="131"/>
      <c r="Q14" s="132"/>
      <c r="R14" s="129"/>
      <c r="S14" s="284"/>
      <c r="T14" s="131"/>
      <c r="U14" s="132"/>
      <c r="V14" s="129">
        <v>7</v>
      </c>
      <c r="W14" s="140" t="s">
        <v>2879</v>
      </c>
      <c r="X14" s="131" t="s">
        <v>2880</v>
      </c>
      <c r="Y14" s="132">
        <v>126</v>
      </c>
      <c r="Z14" s="134"/>
      <c r="AA14" s="289"/>
      <c r="AB14" s="136"/>
      <c r="AC14" s="286"/>
      <c r="AD14" s="134"/>
      <c r="AE14" s="290"/>
      <c r="AF14" s="287"/>
      <c r="AG14" s="286"/>
      <c r="AH14" s="134"/>
      <c r="AI14" s="144"/>
      <c r="AJ14" s="136"/>
      <c r="AK14" s="286"/>
      <c r="AL14" s="134">
        <v>23</v>
      </c>
      <c r="AM14" s="144" t="s">
        <v>2881</v>
      </c>
      <c r="AN14" s="136" t="s">
        <v>2882</v>
      </c>
      <c r="AO14" s="286">
        <v>107</v>
      </c>
      <c r="AP14" s="138"/>
      <c r="AQ14" s="277">
        <v>95</v>
      </c>
      <c r="AR14" s="278">
        <v>0</v>
      </c>
      <c r="AS14" s="278">
        <v>0</v>
      </c>
      <c r="AT14" s="278">
        <v>126</v>
      </c>
      <c r="AU14" s="278">
        <v>0</v>
      </c>
      <c r="AV14" s="279">
        <v>0</v>
      </c>
      <c r="AW14" s="280">
        <v>0</v>
      </c>
      <c r="AX14" s="281">
        <v>107</v>
      </c>
      <c r="AY14" s="282">
        <v>328</v>
      </c>
    </row>
    <row r="15" spans="2:51" ht="22.5" x14ac:dyDescent="0.25">
      <c r="B15" s="354">
        <v>8</v>
      </c>
      <c r="C15" s="355" t="s">
        <v>115</v>
      </c>
      <c r="D15" s="356" t="s">
        <v>116</v>
      </c>
      <c r="E15" s="357" t="s">
        <v>2883</v>
      </c>
      <c r="F15" s="358" t="s">
        <v>148</v>
      </c>
      <c r="G15" s="359" t="s">
        <v>227</v>
      </c>
      <c r="H15" s="360"/>
      <c r="I15" s="361" t="s">
        <v>11</v>
      </c>
      <c r="J15" s="134">
        <v>34</v>
      </c>
      <c r="K15" s="291" t="s">
        <v>2884</v>
      </c>
      <c r="L15" s="136" t="s">
        <v>2885</v>
      </c>
      <c r="M15" s="132">
        <v>96</v>
      </c>
      <c r="N15" s="129"/>
      <c r="O15" s="292"/>
      <c r="P15" s="131"/>
      <c r="Q15" s="132"/>
      <c r="R15" s="129"/>
      <c r="S15" s="293"/>
      <c r="T15" s="131"/>
      <c r="U15" s="132"/>
      <c r="V15" s="129"/>
      <c r="W15" s="294"/>
      <c r="X15" s="131"/>
      <c r="Y15" s="132"/>
      <c r="Z15" s="134"/>
      <c r="AA15" s="295"/>
      <c r="AB15" s="136"/>
      <c r="AC15" s="286"/>
      <c r="AD15" s="134">
        <v>26</v>
      </c>
      <c r="AE15" s="296" t="s">
        <v>2886</v>
      </c>
      <c r="AF15" s="287" t="s">
        <v>2887</v>
      </c>
      <c r="AG15" s="286">
        <v>104</v>
      </c>
      <c r="AH15" s="134">
        <v>30</v>
      </c>
      <c r="AI15" s="297" t="s">
        <v>2888</v>
      </c>
      <c r="AJ15" s="136" t="s">
        <v>2889</v>
      </c>
      <c r="AK15" s="286">
        <v>100</v>
      </c>
      <c r="AL15" s="134"/>
      <c r="AM15" s="297" t="s">
        <v>161</v>
      </c>
      <c r="AN15" s="136"/>
      <c r="AO15" s="286"/>
      <c r="AP15" s="138"/>
      <c r="AQ15" s="277">
        <v>96</v>
      </c>
      <c r="AR15" s="278">
        <v>0</v>
      </c>
      <c r="AS15" s="278">
        <v>0</v>
      </c>
      <c r="AT15" s="278">
        <v>0</v>
      </c>
      <c r="AU15" s="278">
        <v>0</v>
      </c>
      <c r="AV15" s="279">
        <v>104</v>
      </c>
      <c r="AW15" s="280">
        <v>100</v>
      </c>
      <c r="AX15" s="281">
        <v>0</v>
      </c>
      <c r="AY15" s="282">
        <v>300</v>
      </c>
    </row>
    <row r="16" spans="2:51" ht="22.5" x14ac:dyDescent="0.25">
      <c r="B16" s="354">
        <v>9</v>
      </c>
      <c r="C16" s="355" t="s">
        <v>117</v>
      </c>
      <c r="D16" s="356" t="s">
        <v>30</v>
      </c>
      <c r="E16" s="357" t="s">
        <v>2890</v>
      </c>
      <c r="F16" s="358"/>
      <c r="G16" s="359" t="s">
        <v>2891</v>
      </c>
      <c r="H16" s="360"/>
      <c r="I16" s="361" t="s">
        <v>122</v>
      </c>
      <c r="J16" s="134">
        <v>52</v>
      </c>
      <c r="K16" s="291" t="s">
        <v>2892</v>
      </c>
      <c r="L16" s="136" t="s">
        <v>2893</v>
      </c>
      <c r="M16" s="132">
        <v>78</v>
      </c>
      <c r="N16" s="129"/>
      <c r="O16" s="292"/>
      <c r="P16" s="131"/>
      <c r="Q16" s="132"/>
      <c r="R16" s="129"/>
      <c r="S16" s="293"/>
      <c r="T16" s="131"/>
      <c r="U16" s="132"/>
      <c r="V16" s="129">
        <v>18</v>
      </c>
      <c r="W16" s="294" t="s">
        <v>2894</v>
      </c>
      <c r="X16" s="131" t="s">
        <v>2895</v>
      </c>
      <c r="Y16" s="132">
        <v>112</v>
      </c>
      <c r="Z16" s="134"/>
      <c r="AA16" s="295"/>
      <c r="AB16" s="136"/>
      <c r="AC16" s="286"/>
      <c r="AD16" s="134"/>
      <c r="AE16" s="296"/>
      <c r="AF16" s="287"/>
      <c r="AG16" s="286"/>
      <c r="AH16" s="134"/>
      <c r="AI16" s="297"/>
      <c r="AJ16" s="136"/>
      <c r="AK16" s="286"/>
      <c r="AL16" s="134">
        <v>37</v>
      </c>
      <c r="AM16" s="297" t="s">
        <v>2896</v>
      </c>
      <c r="AN16" s="136" t="s">
        <v>2897</v>
      </c>
      <c r="AO16" s="286">
        <v>93</v>
      </c>
      <c r="AP16" s="138"/>
      <c r="AQ16" s="277">
        <v>78</v>
      </c>
      <c r="AR16" s="278">
        <v>0</v>
      </c>
      <c r="AS16" s="278">
        <v>0</v>
      </c>
      <c r="AT16" s="278">
        <v>112</v>
      </c>
      <c r="AU16" s="278">
        <v>0</v>
      </c>
      <c r="AV16" s="279">
        <v>0</v>
      </c>
      <c r="AW16" s="280">
        <v>0</v>
      </c>
      <c r="AX16" s="281">
        <v>93</v>
      </c>
      <c r="AY16" s="282">
        <v>283</v>
      </c>
    </row>
    <row r="17" spans="2:51" ht="22.5" x14ac:dyDescent="0.25">
      <c r="B17" s="346">
        <v>10</v>
      </c>
      <c r="C17" s="355" t="s">
        <v>118</v>
      </c>
      <c r="D17" s="356" t="s">
        <v>119</v>
      </c>
      <c r="E17" s="357" t="s">
        <v>2898</v>
      </c>
      <c r="F17" s="358" t="s">
        <v>148</v>
      </c>
      <c r="G17" s="363" t="s">
        <v>2899</v>
      </c>
      <c r="H17" s="364">
        <v>2</v>
      </c>
      <c r="I17" s="361" t="s">
        <v>123</v>
      </c>
      <c r="J17" s="134">
        <v>4</v>
      </c>
      <c r="K17" s="291" t="s">
        <v>2900</v>
      </c>
      <c r="L17" s="136" t="s">
        <v>2901</v>
      </c>
      <c r="M17" s="132">
        <v>132</v>
      </c>
      <c r="N17" s="129"/>
      <c r="O17" s="292"/>
      <c r="P17" s="131"/>
      <c r="Q17" s="132"/>
      <c r="R17" s="129"/>
      <c r="S17" s="293"/>
      <c r="T17" s="131"/>
      <c r="U17" s="132"/>
      <c r="V17" s="129"/>
      <c r="W17" s="294"/>
      <c r="X17" s="131"/>
      <c r="Y17" s="132"/>
      <c r="Z17" s="134"/>
      <c r="AA17" s="295"/>
      <c r="AB17" s="136"/>
      <c r="AC17" s="286"/>
      <c r="AD17" s="134"/>
      <c r="AE17" s="296"/>
      <c r="AF17" s="287"/>
      <c r="AG17" s="286"/>
      <c r="AH17" s="134">
        <v>2</v>
      </c>
      <c r="AI17" s="297" t="s">
        <v>2902</v>
      </c>
      <c r="AJ17" s="136" t="s">
        <v>2903</v>
      </c>
      <c r="AK17" s="286">
        <v>140</v>
      </c>
      <c r="AL17" s="134"/>
      <c r="AM17" s="297"/>
      <c r="AN17" s="136"/>
      <c r="AO17" s="286"/>
      <c r="AP17" s="138"/>
      <c r="AQ17" s="277">
        <v>132</v>
      </c>
      <c r="AR17" s="278">
        <v>0</v>
      </c>
      <c r="AS17" s="278">
        <v>0</v>
      </c>
      <c r="AT17" s="278">
        <v>0</v>
      </c>
      <c r="AU17" s="278">
        <v>0</v>
      </c>
      <c r="AV17" s="279">
        <v>0</v>
      </c>
      <c r="AW17" s="280">
        <v>140</v>
      </c>
      <c r="AX17" s="281">
        <v>0</v>
      </c>
      <c r="AY17" s="282">
        <v>272</v>
      </c>
    </row>
    <row r="18" spans="2:51" ht="22.5" x14ac:dyDescent="0.25">
      <c r="B18" s="354">
        <v>11</v>
      </c>
      <c r="C18" s="355" t="s">
        <v>2904</v>
      </c>
      <c r="D18" s="356" t="s">
        <v>29</v>
      </c>
      <c r="E18" s="357" t="s">
        <v>2905</v>
      </c>
      <c r="F18" s="358" t="s">
        <v>148</v>
      </c>
      <c r="G18" s="363" t="s">
        <v>168</v>
      </c>
      <c r="H18" s="364"/>
      <c r="I18" s="361" t="s">
        <v>2906</v>
      </c>
      <c r="J18" s="134">
        <v>104</v>
      </c>
      <c r="K18" s="291" t="s">
        <v>2907</v>
      </c>
      <c r="L18" s="136" t="s">
        <v>2908</v>
      </c>
      <c r="M18" s="132">
        <v>38</v>
      </c>
      <c r="N18" s="129">
        <v>95</v>
      </c>
      <c r="O18" s="292" t="s">
        <v>2909</v>
      </c>
      <c r="P18" s="131" t="s">
        <v>2910</v>
      </c>
      <c r="Q18" s="132">
        <v>42.5</v>
      </c>
      <c r="R18" s="129"/>
      <c r="S18" s="293"/>
      <c r="T18" s="131"/>
      <c r="U18" s="132"/>
      <c r="V18" s="129">
        <v>79</v>
      </c>
      <c r="W18" s="294" t="s">
        <v>2911</v>
      </c>
      <c r="X18" s="131" t="s">
        <v>2912</v>
      </c>
      <c r="Y18" s="132">
        <v>51</v>
      </c>
      <c r="Z18" s="134"/>
      <c r="AA18" s="295"/>
      <c r="AB18" s="136"/>
      <c r="AC18" s="286"/>
      <c r="AD18" s="134">
        <v>105</v>
      </c>
      <c r="AE18" s="296" t="s">
        <v>2913</v>
      </c>
      <c r="AF18" s="287" t="s">
        <v>2914</v>
      </c>
      <c r="AG18" s="286">
        <v>37.5</v>
      </c>
      <c r="AH18" s="134">
        <v>86</v>
      </c>
      <c r="AI18" s="297" t="s">
        <v>2915</v>
      </c>
      <c r="AJ18" s="136" t="s">
        <v>2916</v>
      </c>
      <c r="AK18" s="286">
        <v>47</v>
      </c>
      <c r="AL18" s="134">
        <v>78</v>
      </c>
      <c r="AM18" s="297" t="s">
        <v>2917</v>
      </c>
      <c r="AN18" s="136" t="s">
        <v>2918</v>
      </c>
      <c r="AO18" s="286">
        <v>52</v>
      </c>
      <c r="AP18" s="138"/>
      <c r="AQ18" s="277">
        <v>38</v>
      </c>
      <c r="AR18" s="278">
        <v>42.5</v>
      </c>
      <c r="AS18" s="278">
        <v>0</v>
      </c>
      <c r="AT18" s="278">
        <v>51</v>
      </c>
      <c r="AU18" s="278">
        <v>0</v>
      </c>
      <c r="AV18" s="279">
        <v>37.5</v>
      </c>
      <c r="AW18" s="280">
        <v>47</v>
      </c>
      <c r="AX18" s="281">
        <v>52</v>
      </c>
      <c r="AY18" s="282">
        <v>268</v>
      </c>
    </row>
    <row r="19" spans="2:51" ht="22.5" x14ac:dyDescent="0.25">
      <c r="B19" s="354">
        <v>12</v>
      </c>
      <c r="C19" s="355" t="s">
        <v>506</v>
      </c>
      <c r="D19" s="356" t="s">
        <v>40</v>
      </c>
      <c r="E19" s="357">
        <v>1989</v>
      </c>
      <c r="F19" s="358" t="s">
        <v>148</v>
      </c>
      <c r="G19" s="363" t="s">
        <v>2899</v>
      </c>
      <c r="H19" s="364">
        <v>1</v>
      </c>
      <c r="I19" s="361" t="s">
        <v>2919</v>
      </c>
      <c r="J19" s="134"/>
      <c r="K19" s="291"/>
      <c r="L19" s="136"/>
      <c r="M19" s="132"/>
      <c r="N19" s="129"/>
      <c r="O19" s="292"/>
      <c r="P19" s="131"/>
      <c r="Q19" s="132"/>
      <c r="R19" s="129"/>
      <c r="S19" s="293"/>
      <c r="T19" s="131"/>
      <c r="U19" s="132"/>
      <c r="V19" s="129"/>
      <c r="W19" s="294"/>
      <c r="X19" s="131"/>
      <c r="Y19" s="132"/>
      <c r="Z19" s="134"/>
      <c r="AA19" s="295"/>
      <c r="AB19" s="136"/>
      <c r="AC19" s="286"/>
      <c r="AD19" s="134"/>
      <c r="AE19" s="296"/>
      <c r="AF19" s="287"/>
      <c r="AG19" s="286">
        <v>0</v>
      </c>
      <c r="AH19" s="134">
        <v>1</v>
      </c>
      <c r="AI19" s="297" t="s">
        <v>2920</v>
      </c>
      <c r="AJ19" s="136" t="s">
        <v>2921</v>
      </c>
      <c r="AK19" s="286">
        <v>150</v>
      </c>
      <c r="AL19" s="134">
        <v>19</v>
      </c>
      <c r="AM19" s="297" t="s">
        <v>2922</v>
      </c>
      <c r="AN19" s="136" t="s">
        <v>2923</v>
      </c>
      <c r="AO19" s="286">
        <v>111</v>
      </c>
      <c r="AP19" s="138"/>
      <c r="AQ19" s="277">
        <v>0</v>
      </c>
      <c r="AR19" s="278">
        <v>0</v>
      </c>
      <c r="AS19" s="278">
        <v>0</v>
      </c>
      <c r="AT19" s="278">
        <v>0</v>
      </c>
      <c r="AU19" s="278">
        <v>0</v>
      </c>
      <c r="AV19" s="279">
        <v>0</v>
      </c>
      <c r="AW19" s="280">
        <v>150</v>
      </c>
      <c r="AX19" s="281">
        <v>111</v>
      </c>
      <c r="AY19" s="282">
        <v>261</v>
      </c>
    </row>
    <row r="20" spans="2:51" ht="22.5" x14ac:dyDescent="0.25">
      <c r="B20" s="346">
        <v>13</v>
      </c>
      <c r="C20" s="355" t="s">
        <v>2924</v>
      </c>
      <c r="D20" s="356" t="s">
        <v>40</v>
      </c>
      <c r="E20" s="357">
        <v>1988</v>
      </c>
      <c r="F20" s="358" t="s">
        <v>148</v>
      </c>
      <c r="G20" s="363" t="s">
        <v>227</v>
      </c>
      <c r="H20" s="364"/>
      <c r="I20" s="361" t="s">
        <v>2630</v>
      </c>
      <c r="J20" s="134"/>
      <c r="K20" s="291"/>
      <c r="L20" s="136"/>
      <c r="M20" s="132"/>
      <c r="N20" s="129">
        <v>10</v>
      </c>
      <c r="O20" s="292" t="s">
        <v>2925</v>
      </c>
      <c r="P20" s="131" t="s">
        <v>2926</v>
      </c>
      <c r="Q20" s="132">
        <v>120</v>
      </c>
      <c r="R20" s="129"/>
      <c r="S20" s="293"/>
      <c r="T20" s="131"/>
      <c r="U20" s="132"/>
      <c r="V20" s="129"/>
      <c r="W20" s="294"/>
      <c r="X20" s="131"/>
      <c r="Y20" s="132"/>
      <c r="Z20" s="134">
        <v>2</v>
      </c>
      <c r="AA20" s="295" t="s">
        <v>2927</v>
      </c>
      <c r="AB20" s="136" t="s">
        <v>2928</v>
      </c>
      <c r="AC20" s="286">
        <v>140</v>
      </c>
      <c r="AD20" s="134"/>
      <c r="AE20" s="296"/>
      <c r="AF20" s="287"/>
      <c r="AG20" s="286"/>
      <c r="AH20" s="134"/>
      <c r="AI20" s="297"/>
      <c r="AJ20" s="136"/>
      <c r="AK20" s="286"/>
      <c r="AL20" s="134"/>
      <c r="AM20" s="297"/>
      <c r="AN20" s="136"/>
      <c r="AO20" s="286"/>
      <c r="AP20" s="138"/>
      <c r="AQ20" s="277">
        <v>0</v>
      </c>
      <c r="AR20" s="278">
        <v>120</v>
      </c>
      <c r="AS20" s="278">
        <v>0</v>
      </c>
      <c r="AT20" s="278">
        <v>0</v>
      </c>
      <c r="AU20" s="278">
        <v>140</v>
      </c>
      <c r="AV20" s="279">
        <v>0</v>
      </c>
      <c r="AW20" s="280">
        <v>0</v>
      </c>
      <c r="AX20" s="281">
        <v>0</v>
      </c>
      <c r="AY20" s="282">
        <v>260</v>
      </c>
    </row>
    <row r="21" spans="2:51" ht="22.5" x14ac:dyDescent="0.25">
      <c r="B21" s="354">
        <v>14</v>
      </c>
      <c r="C21" s="355" t="s">
        <v>2929</v>
      </c>
      <c r="D21" s="356" t="s">
        <v>453</v>
      </c>
      <c r="E21" s="357">
        <v>1989</v>
      </c>
      <c r="F21" s="358" t="s">
        <v>148</v>
      </c>
      <c r="G21" s="363" t="s">
        <v>149</v>
      </c>
      <c r="H21" s="364">
        <v>1</v>
      </c>
      <c r="I21" s="361" t="s">
        <v>2930</v>
      </c>
      <c r="J21" s="134"/>
      <c r="K21" s="291"/>
      <c r="L21" s="136"/>
      <c r="M21" s="132"/>
      <c r="N21" s="129"/>
      <c r="O21" s="292"/>
      <c r="P21" s="131"/>
      <c r="Q21" s="132"/>
      <c r="R21" s="129"/>
      <c r="S21" s="293"/>
      <c r="T21" s="131"/>
      <c r="U21" s="132"/>
      <c r="V21" s="129"/>
      <c r="W21" s="294"/>
      <c r="X21" s="131"/>
      <c r="Y21" s="132"/>
      <c r="Z21" s="134"/>
      <c r="AA21" s="295"/>
      <c r="AB21" s="136"/>
      <c r="AC21" s="286"/>
      <c r="AD21" s="134">
        <v>2</v>
      </c>
      <c r="AE21" s="296" t="s">
        <v>2931</v>
      </c>
      <c r="AF21" s="287" t="s">
        <v>2932</v>
      </c>
      <c r="AG21" s="286">
        <v>140</v>
      </c>
      <c r="AH21" s="134">
        <v>11</v>
      </c>
      <c r="AI21" s="297" t="s">
        <v>2933</v>
      </c>
      <c r="AJ21" s="136" t="s">
        <v>2934</v>
      </c>
      <c r="AK21" s="286">
        <v>119</v>
      </c>
      <c r="AL21" s="134"/>
      <c r="AM21" s="297"/>
      <c r="AN21" s="136"/>
      <c r="AO21" s="286"/>
      <c r="AP21" s="138"/>
      <c r="AQ21" s="277">
        <v>0</v>
      </c>
      <c r="AR21" s="278">
        <v>0</v>
      </c>
      <c r="AS21" s="278">
        <v>0</v>
      </c>
      <c r="AT21" s="278">
        <v>0</v>
      </c>
      <c r="AU21" s="278">
        <v>0</v>
      </c>
      <c r="AV21" s="279">
        <v>140</v>
      </c>
      <c r="AW21" s="280">
        <v>119</v>
      </c>
      <c r="AX21" s="281">
        <v>0</v>
      </c>
      <c r="AY21" s="282">
        <v>259</v>
      </c>
    </row>
    <row r="22" spans="2:51" ht="22.5" x14ac:dyDescent="0.25">
      <c r="B22" s="354">
        <v>15</v>
      </c>
      <c r="C22" s="355" t="s">
        <v>2053</v>
      </c>
      <c r="D22" s="356" t="s">
        <v>30</v>
      </c>
      <c r="E22" s="357">
        <v>1974</v>
      </c>
      <c r="F22" s="358"/>
      <c r="G22" s="363" t="s">
        <v>374</v>
      </c>
      <c r="H22" s="364"/>
      <c r="I22" s="361" t="s">
        <v>2935</v>
      </c>
      <c r="J22" s="134"/>
      <c r="K22" s="291"/>
      <c r="L22" s="136"/>
      <c r="M22" s="132"/>
      <c r="N22" s="129"/>
      <c r="O22" s="292"/>
      <c r="P22" s="131"/>
      <c r="Q22" s="132"/>
      <c r="R22" s="129"/>
      <c r="S22" s="293"/>
      <c r="T22" s="131"/>
      <c r="U22" s="132"/>
      <c r="V22" s="129">
        <v>6</v>
      </c>
      <c r="W22" s="294" t="s">
        <v>2936</v>
      </c>
      <c r="X22" s="131" t="s">
        <v>2937</v>
      </c>
      <c r="Y22" s="132">
        <v>128</v>
      </c>
      <c r="Z22" s="134">
        <v>5</v>
      </c>
      <c r="AA22" s="295" t="s">
        <v>2938</v>
      </c>
      <c r="AB22" s="136" t="s">
        <v>2939</v>
      </c>
      <c r="AC22" s="286">
        <v>130</v>
      </c>
      <c r="AD22" s="134"/>
      <c r="AE22" s="296"/>
      <c r="AF22" s="287"/>
      <c r="AG22" s="286"/>
      <c r="AH22" s="134"/>
      <c r="AI22" s="297"/>
      <c r="AJ22" s="136"/>
      <c r="AK22" s="286"/>
      <c r="AL22" s="134"/>
      <c r="AM22" s="297"/>
      <c r="AN22" s="136"/>
      <c r="AO22" s="286"/>
      <c r="AP22" s="138"/>
      <c r="AQ22" s="277">
        <v>0</v>
      </c>
      <c r="AR22" s="278">
        <v>0</v>
      </c>
      <c r="AS22" s="278">
        <v>0</v>
      </c>
      <c r="AT22" s="278">
        <v>128</v>
      </c>
      <c r="AU22" s="278">
        <v>130</v>
      </c>
      <c r="AV22" s="279">
        <v>0</v>
      </c>
      <c r="AW22" s="280">
        <v>0</v>
      </c>
      <c r="AX22" s="281">
        <v>0</v>
      </c>
      <c r="AY22" s="282">
        <v>258</v>
      </c>
    </row>
    <row r="23" spans="2:51" ht="22.5" x14ac:dyDescent="0.25">
      <c r="B23" s="346">
        <v>16</v>
      </c>
      <c r="C23" s="355" t="s">
        <v>2940</v>
      </c>
      <c r="D23" s="356" t="s">
        <v>625</v>
      </c>
      <c r="E23" s="357">
        <v>1994</v>
      </c>
      <c r="F23" s="358" t="s">
        <v>148</v>
      </c>
      <c r="G23" s="363" t="s">
        <v>149</v>
      </c>
      <c r="H23" s="364"/>
      <c r="I23" s="361" t="s">
        <v>2941</v>
      </c>
      <c r="J23" s="134"/>
      <c r="K23" s="291"/>
      <c r="L23" s="136"/>
      <c r="M23" s="132"/>
      <c r="N23" s="129">
        <v>17</v>
      </c>
      <c r="O23" s="292" t="s">
        <v>2942</v>
      </c>
      <c r="P23" s="131" t="s">
        <v>2943</v>
      </c>
      <c r="Q23" s="132">
        <v>113</v>
      </c>
      <c r="R23" s="129"/>
      <c r="S23" s="293"/>
      <c r="T23" s="131"/>
      <c r="U23" s="132"/>
      <c r="V23" s="129"/>
      <c r="W23" s="294"/>
      <c r="X23" s="131"/>
      <c r="Y23" s="132"/>
      <c r="Z23" s="134">
        <v>3</v>
      </c>
      <c r="AA23" s="295" t="s">
        <v>2944</v>
      </c>
      <c r="AB23" s="136" t="s">
        <v>2945</v>
      </c>
      <c r="AC23" s="286">
        <v>135</v>
      </c>
      <c r="AD23" s="134"/>
      <c r="AE23" s="296"/>
      <c r="AF23" s="287"/>
      <c r="AG23" s="286"/>
      <c r="AH23" s="134"/>
      <c r="AI23" s="297"/>
      <c r="AJ23" s="136"/>
      <c r="AK23" s="286"/>
      <c r="AL23" s="134"/>
      <c r="AM23" s="297"/>
      <c r="AN23" s="136"/>
      <c r="AO23" s="286"/>
      <c r="AP23" s="138"/>
      <c r="AQ23" s="277">
        <v>0</v>
      </c>
      <c r="AR23" s="278">
        <v>113</v>
      </c>
      <c r="AS23" s="278">
        <v>0</v>
      </c>
      <c r="AT23" s="278">
        <v>0</v>
      </c>
      <c r="AU23" s="278">
        <v>135</v>
      </c>
      <c r="AV23" s="279">
        <v>0</v>
      </c>
      <c r="AW23" s="280">
        <v>0</v>
      </c>
      <c r="AX23" s="281">
        <v>0</v>
      </c>
      <c r="AY23" s="282">
        <v>248</v>
      </c>
    </row>
    <row r="24" spans="2:51" ht="22.5" x14ac:dyDescent="0.25">
      <c r="B24" s="354">
        <v>17</v>
      </c>
      <c r="C24" s="355" t="s">
        <v>262</v>
      </c>
      <c r="D24" s="356" t="s">
        <v>263</v>
      </c>
      <c r="E24" s="357" t="s">
        <v>2946</v>
      </c>
      <c r="F24" s="358" t="s">
        <v>148</v>
      </c>
      <c r="G24" s="363" t="s">
        <v>2876</v>
      </c>
      <c r="H24" s="364"/>
      <c r="I24" s="361" t="s">
        <v>11</v>
      </c>
      <c r="J24" s="134">
        <v>80</v>
      </c>
      <c r="K24" s="291" t="s">
        <v>2947</v>
      </c>
      <c r="L24" s="136" t="s">
        <v>2948</v>
      </c>
      <c r="M24" s="132">
        <v>50</v>
      </c>
      <c r="N24" s="129"/>
      <c r="O24" s="292"/>
      <c r="P24" s="131"/>
      <c r="Q24" s="132"/>
      <c r="R24" s="129"/>
      <c r="S24" s="293"/>
      <c r="T24" s="131"/>
      <c r="U24" s="132"/>
      <c r="V24" s="129"/>
      <c r="W24" s="294"/>
      <c r="X24" s="131"/>
      <c r="Y24" s="132"/>
      <c r="Z24" s="134"/>
      <c r="AA24" s="295"/>
      <c r="AB24" s="136"/>
      <c r="AC24" s="286"/>
      <c r="AD24" s="134"/>
      <c r="AE24" s="296"/>
      <c r="AF24" s="287"/>
      <c r="AG24" s="286"/>
      <c r="AH24" s="134">
        <v>28</v>
      </c>
      <c r="AI24" s="297" t="s">
        <v>2949</v>
      </c>
      <c r="AJ24" s="136" t="s">
        <v>2950</v>
      </c>
      <c r="AK24" s="286">
        <v>102</v>
      </c>
      <c r="AL24" s="134">
        <v>39</v>
      </c>
      <c r="AM24" s="297" t="s">
        <v>2951</v>
      </c>
      <c r="AN24" s="136" t="s">
        <v>2952</v>
      </c>
      <c r="AO24" s="286">
        <v>91</v>
      </c>
      <c r="AP24" s="138"/>
      <c r="AQ24" s="277">
        <v>50</v>
      </c>
      <c r="AR24" s="278">
        <v>0</v>
      </c>
      <c r="AS24" s="278">
        <v>0</v>
      </c>
      <c r="AT24" s="278">
        <v>0</v>
      </c>
      <c r="AU24" s="278">
        <v>0</v>
      </c>
      <c r="AV24" s="279">
        <v>0</v>
      </c>
      <c r="AW24" s="280">
        <v>102</v>
      </c>
      <c r="AX24" s="281">
        <v>91</v>
      </c>
      <c r="AY24" s="282">
        <v>243</v>
      </c>
    </row>
    <row r="25" spans="2:51" ht="22.5" x14ac:dyDescent="0.25">
      <c r="B25" s="354">
        <v>18</v>
      </c>
      <c r="C25" s="355" t="s">
        <v>2953</v>
      </c>
      <c r="D25" s="356" t="s">
        <v>48</v>
      </c>
      <c r="E25" s="357">
        <v>1998</v>
      </c>
      <c r="F25" s="358" t="s">
        <v>148</v>
      </c>
      <c r="G25" s="363" t="s">
        <v>2899</v>
      </c>
      <c r="H25" s="364">
        <v>4</v>
      </c>
      <c r="I25" s="361" t="s">
        <v>2954</v>
      </c>
      <c r="J25" s="134"/>
      <c r="K25" s="291"/>
      <c r="L25" s="136"/>
      <c r="M25" s="132"/>
      <c r="N25" s="129"/>
      <c r="O25" s="292"/>
      <c r="P25" s="131"/>
      <c r="Q25" s="132"/>
      <c r="R25" s="129"/>
      <c r="S25" s="293"/>
      <c r="T25" s="131"/>
      <c r="U25" s="132"/>
      <c r="V25" s="129"/>
      <c r="W25" s="294"/>
      <c r="X25" s="131"/>
      <c r="Y25" s="132"/>
      <c r="Z25" s="134"/>
      <c r="AA25" s="295"/>
      <c r="AB25" s="136"/>
      <c r="AC25" s="286"/>
      <c r="AD25" s="134">
        <v>12</v>
      </c>
      <c r="AE25" s="296" t="s">
        <v>2955</v>
      </c>
      <c r="AF25" s="287" t="s">
        <v>2956</v>
      </c>
      <c r="AG25" s="286">
        <v>118</v>
      </c>
      <c r="AH25" s="134">
        <v>8</v>
      </c>
      <c r="AI25" s="297" t="s">
        <v>2957</v>
      </c>
      <c r="AJ25" s="136" t="s">
        <v>2958</v>
      </c>
      <c r="AK25" s="286">
        <v>124</v>
      </c>
      <c r="AL25" s="134"/>
      <c r="AM25" s="297"/>
      <c r="AN25" s="136"/>
      <c r="AO25" s="286"/>
      <c r="AP25" s="138"/>
      <c r="AQ25" s="277">
        <v>0</v>
      </c>
      <c r="AR25" s="278">
        <v>0</v>
      </c>
      <c r="AS25" s="278">
        <v>0</v>
      </c>
      <c r="AT25" s="278">
        <v>0</v>
      </c>
      <c r="AU25" s="278">
        <v>0</v>
      </c>
      <c r="AV25" s="279">
        <v>118</v>
      </c>
      <c r="AW25" s="280">
        <v>124</v>
      </c>
      <c r="AX25" s="281">
        <v>0</v>
      </c>
      <c r="AY25" s="282">
        <v>242</v>
      </c>
    </row>
    <row r="26" spans="2:51" ht="22.5" x14ac:dyDescent="0.25">
      <c r="B26" s="346">
        <v>19</v>
      </c>
      <c r="C26" s="355" t="s">
        <v>2959</v>
      </c>
      <c r="D26" s="356" t="s">
        <v>2960</v>
      </c>
      <c r="E26" s="357" t="s">
        <v>2961</v>
      </c>
      <c r="F26" s="358"/>
      <c r="G26" s="363" t="s">
        <v>2891</v>
      </c>
      <c r="H26" s="364"/>
      <c r="I26" s="361" t="s">
        <v>46</v>
      </c>
      <c r="J26" s="134">
        <v>8</v>
      </c>
      <c r="K26" s="291" t="s">
        <v>2962</v>
      </c>
      <c r="L26" s="136" t="s">
        <v>2963</v>
      </c>
      <c r="M26" s="132">
        <v>124</v>
      </c>
      <c r="N26" s="129"/>
      <c r="O26" s="292"/>
      <c r="P26" s="131"/>
      <c r="Q26" s="132"/>
      <c r="R26" s="129"/>
      <c r="S26" s="293"/>
      <c r="T26" s="131"/>
      <c r="U26" s="132"/>
      <c r="V26" s="129"/>
      <c r="W26" s="294"/>
      <c r="X26" s="131"/>
      <c r="Y26" s="132"/>
      <c r="Z26" s="134"/>
      <c r="AA26" s="295"/>
      <c r="AB26" s="136"/>
      <c r="AC26" s="286"/>
      <c r="AD26" s="134"/>
      <c r="AE26" s="296"/>
      <c r="AF26" s="287"/>
      <c r="AG26" s="286"/>
      <c r="AH26" s="134"/>
      <c r="AI26" s="297"/>
      <c r="AJ26" s="136"/>
      <c r="AK26" s="286"/>
      <c r="AL26" s="134">
        <v>13</v>
      </c>
      <c r="AM26" s="297" t="s">
        <v>2964</v>
      </c>
      <c r="AN26" s="136" t="s">
        <v>2965</v>
      </c>
      <c r="AO26" s="286">
        <v>117</v>
      </c>
      <c r="AP26" s="138"/>
      <c r="AQ26" s="277">
        <v>124</v>
      </c>
      <c r="AR26" s="278">
        <v>0</v>
      </c>
      <c r="AS26" s="278">
        <v>0</v>
      </c>
      <c r="AT26" s="278">
        <v>0</v>
      </c>
      <c r="AU26" s="278">
        <v>0</v>
      </c>
      <c r="AV26" s="279">
        <v>0</v>
      </c>
      <c r="AW26" s="280">
        <v>0</v>
      </c>
      <c r="AX26" s="281">
        <v>117</v>
      </c>
      <c r="AY26" s="282">
        <v>241</v>
      </c>
    </row>
    <row r="27" spans="2:51" ht="22.5" x14ac:dyDescent="0.25">
      <c r="B27" s="354">
        <v>20</v>
      </c>
      <c r="C27" s="355" t="s">
        <v>2966</v>
      </c>
      <c r="D27" s="356" t="s">
        <v>538</v>
      </c>
      <c r="E27" s="357">
        <v>1997</v>
      </c>
      <c r="F27" s="358" t="s">
        <v>148</v>
      </c>
      <c r="G27" s="363" t="s">
        <v>149</v>
      </c>
      <c r="H27" s="364"/>
      <c r="I27" s="361" t="s">
        <v>2967</v>
      </c>
      <c r="J27" s="134"/>
      <c r="K27" s="291"/>
      <c r="L27" s="136"/>
      <c r="M27" s="132"/>
      <c r="N27" s="129">
        <v>90</v>
      </c>
      <c r="O27" s="292" t="s">
        <v>2968</v>
      </c>
      <c r="P27" s="131" t="s">
        <v>2969</v>
      </c>
      <c r="Q27" s="132">
        <v>45</v>
      </c>
      <c r="R27" s="129"/>
      <c r="S27" s="293"/>
      <c r="T27" s="131"/>
      <c r="U27" s="132"/>
      <c r="V27" s="129">
        <v>33</v>
      </c>
      <c r="W27" s="294" t="s">
        <v>2970</v>
      </c>
      <c r="X27" s="131" t="s">
        <v>2971</v>
      </c>
      <c r="Y27" s="132">
        <v>97</v>
      </c>
      <c r="Z27" s="134"/>
      <c r="AA27" s="295"/>
      <c r="AB27" s="136"/>
      <c r="AC27" s="286"/>
      <c r="AD27" s="134">
        <v>33</v>
      </c>
      <c r="AE27" s="296" t="s">
        <v>2972</v>
      </c>
      <c r="AF27" s="287" t="s">
        <v>2973</v>
      </c>
      <c r="AG27" s="286">
        <v>97</v>
      </c>
      <c r="AH27" s="134"/>
      <c r="AI27" s="297"/>
      <c r="AJ27" s="136"/>
      <c r="AK27" s="286"/>
      <c r="AL27" s="134"/>
      <c r="AM27" s="297"/>
      <c r="AN27" s="136"/>
      <c r="AO27" s="286"/>
      <c r="AP27" s="138"/>
      <c r="AQ27" s="277">
        <v>0</v>
      </c>
      <c r="AR27" s="278">
        <v>45</v>
      </c>
      <c r="AS27" s="278">
        <v>0</v>
      </c>
      <c r="AT27" s="278">
        <v>97</v>
      </c>
      <c r="AU27" s="278">
        <v>0</v>
      </c>
      <c r="AV27" s="279">
        <v>97</v>
      </c>
      <c r="AW27" s="280">
        <v>0</v>
      </c>
      <c r="AX27" s="281">
        <v>0</v>
      </c>
      <c r="AY27" s="282">
        <v>239</v>
      </c>
    </row>
    <row r="28" spans="2:51" ht="22.5" x14ac:dyDescent="0.25">
      <c r="B28" s="354">
        <v>21</v>
      </c>
      <c r="C28" s="355" t="s">
        <v>2974</v>
      </c>
      <c r="D28" s="356" t="s">
        <v>916</v>
      </c>
      <c r="E28" s="357">
        <v>1998</v>
      </c>
      <c r="F28" s="358" t="s">
        <v>148</v>
      </c>
      <c r="G28" s="363" t="s">
        <v>2899</v>
      </c>
      <c r="H28" s="364">
        <v>6</v>
      </c>
      <c r="I28" s="361" t="s">
        <v>2975</v>
      </c>
      <c r="J28" s="134"/>
      <c r="K28" s="291"/>
      <c r="L28" s="136"/>
      <c r="M28" s="132"/>
      <c r="N28" s="129"/>
      <c r="O28" s="292"/>
      <c r="P28" s="131"/>
      <c r="Q28" s="132"/>
      <c r="R28" s="129"/>
      <c r="S28" s="293"/>
      <c r="T28" s="131"/>
      <c r="U28" s="132"/>
      <c r="V28" s="129"/>
      <c r="W28" s="294"/>
      <c r="X28" s="131"/>
      <c r="Y28" s="132"/>
      <c r="Z28" s="134"/>
      <c r="AA28" s="295"/>
      <c r="AB28" s="136"/>
      <c r="AC28" s="286"/>
      <c r="AD28" s="134"/>
      <c r="AE28" s="296"/>
      <c r="AF28" s="287"/>
      <c r="AG28" s="286">
        <v>0</v>
      </c>
      <c r="AH28" s="134">
        <v>13</v>
      </c>
      <c r="AI28" s="297" t="s">
        <v>2976</v>
      </c>
      <c r="AJ28" s="136" t="s">
        <v>2977</v>
      </c>
      <c r="AK28" s="286">
        <v>117</v>
      </c>
      <c r="AL28" s="134">
        <v>10</v>
      </c>
      <c r="AM28" s="297" t="s">
        <v>2978</v>
      </c>
      <c r="AN28" s="136" t="s">
        <v>2979</v>
      </c>
      <c r="AO28" s="286">
        <v>120</v>
      </c>
      <c r="AP28" s="138"/>
      <c r="AQ28" s="277">
        <v>0</v>
      </c>
      <c r="AR28" s="278">
        <v>0</v>
      </c>
      <c r="AS28" s="278">
        <v>0</v>
      </c>
      <c r="AT28" s="278">
        <v>0</v>
      </c>
      <c r="AU28" s="278">
        <v>0</v>
      </c>
      <c r="AV28" s="279">
        <v>0</v>
      </c>
      <c r="AW28" s="280">
        <v>117</v>
      </c>
      <c r="AX28" s="281">
        <v>120</v>
      </c>
      <c r="AY28" s="282">
        <v>237</v>
      </c>
    </row>
    <row r="29" spans="2:51" ht="22.5" x14ac:dyDescent="0.25">
      <c r="B29" s="346">
        <v>22</v>
      </c>
      <c r="C29" s="355" t="s">
        <v>2980</v>
      </c>
      <c r="D29" s="356" t="s">
        <v>33</v>
      </c>
      <c r="E29" s="357">
        <v>1989</v>
      </c>
      <c r="F29" s="358"/>
      <c r="G29" s="363" t="s">
        <v>2981</v>
      </c>
      <c r="H29" s="364"/>
      <c r="I29" s="361" t="s">
        <v>1662</v>
      </c>
      <c r="J29" s="134"/>
      <c r="K29" s="291"/>
      <c r="L29" s="136"/>
      <c r="M29" s="132"/>
      <c r="N29" s="129"/>
      <c r="O29" s="292"/>
      <c r="P29" s="131"/>
      <c r="Q29" s="132"/>
      <c r="R29" s="129"/>
      <c r="S29" s="293"/>
      <c r="T29" s="131"/>
      <c r="U29" s="132"/>
      <c r="V29" s="129">
        <v>10</v>
      </c>
      <c r="W29" s="294" t="s">
        <v>2982</v>
      </c>
      <c r="X29" s="131" t="s">
        <v>2983</v>
      </c>
      <c r="Y29" s="132">
        <v>120</v>
      </c>
      <c r="Z29" s="134"/>
      <c r="AA29" s="295"/>
      <c r="AB29" s="136"/>
      <c r="AC29" s="286"/>
      <c r="AD29" s="134">
        <v>15</v>
      </c>
      <c r="AE29" s="296" t="s">
        <v>2984</v>
      </c>
      <c r="AF29" s="287" t="s">
        <v>2985</v>
      </c>
      <c r="AG29" s="286">
        <v>115</v>
      </c>
      <c r="AH29" s="134"/>
      <c r="AI29" s="297"/>
      <c r="AJ29" s="136"/>
      <c r="AK29" s="286"/>
      <c r="AL29" s="134"/>
      <c r="AM29" s="297"/>
      <c r="AN29" s="136"/>
      <c r="AO29" s="286"/>
      <c r="AP29" s="138"/>
      <c r="AQ29" s="277">
        <v>0</v>
      </c>
      <c r="AR29" s="278">
        <v>0</v>
      </c>
      <c r="AS29" s="278">
        <v>0</v>
      </c>
      <c r="AT29" s="278">
        <v>120</v>
      </c>
      <c r="AU29" s="278">
        <v>0</v>
      </c>
      <c r="AV29" s="279">
        <v>115</v>
      </c>
      <c r="AW29" s="280">
        <v>0</v>
      </c>
      <c r="AX29" s="281">
        <v>0</v>
      </c>
      <c r="AY29" s="282">
        <v>235</v>
      </c>
    </row>
    <row r="30" spans="2:51" ht="22.5" x14ac:dyDescent="0.25">
      <c r="B30" s="354">
        <v>23</v>
      </c>
      <c r="C30" s="355" t="s">
        <v>2986</v>
      </c>
      <c r="D30" s="356" t="s">
        <v>340</v>
      </c>
      <c r="E30" s="357">
        <v>1980</v>
      </c>
      <c r="F30" s="358" t="s">
        <v>148</v>
      </c>
      <c r="G30" s="363" t="s">
        <v>227</v>
      </c>
      <c r="H30" s="364"/>
      <c r="I30" s="361" t="s">
        <v>2987</v>
      </c>
      <c r="J30" s="134"/>
      <c r="K30" s="291"/>
      <c r="L30" s="136"/>
      <c r="M30" s="132"/>
      <c r="N30" s="129">
        <v>22</v>
      </c>
      <c r="O30" s="292" t="s">
        <v>2988</v>
      </c>
      <c r="P30" s="131" t="s">
        <v>2989</v>
      </c>
      <c r="Q30" s="132">
        <v>108</v>
      </c>
      <c r="R30" s="129"/>
      <c r="S30" s="293"/>
      <c r="T30" s="131"/>
      <c r="U30" s="132"/>
      <c r="V30" s="129">
        <v>13</v>
      </c>
      <c r="W30" s="294" t="s">
        <v>2990</v>
      </c>
      <c r="X30" s="131" t="s">
        <v>2991</v>
      </c>
      <c r="Y30" s="132">
        <v>117</v>
      </c>
      <c r="Z30" s="134"/>
      <c r="AA30" s="295"/>
      <c r="AB30" s="136"/>
      <c r="AC30" s="286"/>
      <c r="AD30" s="134"/>
      <c r="AE30" s="296"/>
      <c r="AF30" s="287"/>
      <c r="AG30" s="286"/>
      <c r="AH30" s="134"/>
      <c r="AI30" s="297"/>
      <c r="AJ30" s="136"/>
      <c r="AK30" s="286"/>
      <c r="AL30" s="134"/>
      <c r="AM30" s="297"/>
      <c r="AN30" s="136"/>
      <c r="AO30" s="286"/>
      <c r="AP30" s="138"/>
      <c r="AQ30" s="277">
        <v>0</v>
      </c>
      <c r="AR30" s="278">
        <v>108</v>
      </c>
      <c r="AS30" s="278">
        <v>0</v>
      </c>
      <c r="AT30" s="278">
        <v>117</v>
      </c>
      <c r="AU30" s="278">
        <v>0</v>
      </c>
      <c r="AV30" s="279">
        <v>0</v>
      </c>
      <c r="AW30" s="280">
        <v>0</v>
      </c>
      <c r="AX30" s="281">
        <v>0</v>
      </c>
      <c r="AY30" s="282">
        <v>225</v>
      </c>
    </row>
    <row r="31" spans="2:51" ht="22.5" x14ac:dyDescent="0.25">
      <c r="B31" s="354">
        <v>23</v>
      </c>
      <c r="C31" s="355" t="s">
        <v>2992</v>
      </c>
      <c r="D31" s="356" t="s">
        <v>966</v>
      </c>
      <c r="E31" s="357">
        <v>1972</v>
      </c>
      <c r="F31" s="358" t="s">
        <v>148</v>
      </c>
      <c r="G31" s="363" t="s">
        <v>168</v>
      </c>
      <c r="H31" s="364"/>
      <c r="I31" s="361" t="s">
        <v>2993</v>
      </c>
      <c r="J31" s="134"/>
      <c r="K31" s="291"/>
      <c r="L31" s="136"/>
      <c r="M31" s="132"/>
      <c r="N31" s="129">
        <v>29</v>
      </c>
      <c r="O31" s="292" t="s">
        <v>2994</v>
      </c>
      <c r="P31" s="131" t="s">
        <v>2995</v>
      </c>
      <c r="Q31" s="132">
        <v>101</v>
      </c>
      <c r="R31" s="129"/>
      <c r="S31" s="293"/>
      <c r="T31" s="131"/>
      <c r="U31" s="132"/>
      <c r="V31" s="129"/>
      <c r="W31" s="294"/>
      <c r="X31" s="131"/>
      <c r="Y31" s="132"/>
      <c r="Z31" s="134">
        <v>8</v>
      </c>
      <c r="AA31" s="295" t="s">
        <v>2836</v>
      </c>
      <c r="AB31" s="136" t="s">
        <v>2837</v>
      </c>
      <c r="AC31" s="286">
        <v>124</v>
      </c>
      <c r="AD31" s="134"/>
      <c r="AE31" s="296"/>
      <c r="AF31" s="287"/>
      <c r="AG31" s="286"/>
      <c r="AH31" s="134"/>
      <c r="AI31" s="297"/>
      <c r="AJ31" s="136"/>
      <c r="AK31" s="286"/>
      <c r="AL31" s="134"/>
      <c r="AM31" s="297"/>
      <c r="AN31" s="136"/>
      <c r="AO31" s="286"/>
      <c r="AP31" s="138"/>
      <c r="AQ31" s="277">
        <v>0</v>
      </c>
      <c r="AR31" s="278">
        <v>101</v>
      </c>
      <c r="AS31" s="278">
        <v>0</v>
      </c>
      <c r="AT31" s="278">
        <v>0</v>
      </c>
      <c r="AU31" s="278">
        <v>124</v>
      </c>
      <c r="AV31" s="279">
        <v>0</v>
      </c>
      <c r="AW31" s="280">
        <v>0</v>
      </c>
      <c r="AX31" s="281">
        <v>0</v>
      </c>
      <c r="AY31" s="282">
        <v>225</v>
      </c>
    </row>
    <row r="32" spans="2:51" ht="22.5" x14ac:dyDescent="0.25">
      <c r="B32" s="346">
        <v>23</v>
      </c>
      <c r="C32" s="355" t="s">
        <v>2996</v>
      </c>
      <c r="D32" s="356" t="s">
        <v>625</v>
      </c>
      <c r="E32" s="357" t="s">
        <v>2890</v>
      </c>
      <c r="F32" s="358"/>
      <c r="G32" s="363" t="s">
        <v>149</v>
      </c>
      <c r="H32" s="364"/>
      <c r="I32" s="361" t="s">
        <v>122</v>
      </c>
      <c r="J32" s="134">
        <v>27</v>
      </c>
      <c r="K32" s="291" t="s">
        <v>2997</v>
      </c>
      <c r="L32" s="136" t="s">
        <v>2998</v>
      </c>
      <c r="M32" s="132">
        <v>103</v>
      </c>
      <c r="N32" s="129"/>
      <c r="O32" s="292"/>
      <c r="P32" s="131"/>
      <c r="Q32" s="132"/>
      <c r="R32" s="129"/>
      <c r="S32" s="293"/>
      <c r="T32" s="131"/>
      <c r="U32" s="132"/>
      <c r="V32" s="129"/>
      <c r="W32" s="294"/>
      <c r="X32" s="131"/>
      <c r="Y32" s="132"/>
      <c r="Z32" s="134"/>
      <c r="AA32" s="295"/>
      <c r="AB32" s="136"/>
      <c r="AC32" s="286"/>
      <c r="AD32" s="134">
        <v>9</v>
      </c>
      <c r="AE32" s="296" t="s">
        <v>2999</v>
      </c>
      <c r="AF32" s="287" t="s">
        <v>3000</v>
      </c>
      <c r="AG32" s="286">
        <v>122</v>
      </c>
      <c r="AH32" s="134"/>
      <c r="AI32" s="297"/>
      <c r="AJ32" s="136"/>
      <c r="AK32" s="286"/>
      <c r="AL32" s="134"/>
      <c r="AM32" s="297"/>
      <c r="AN32" s="136"/>
      <c r="AO32" s="286"/>
      <c r="AP32" s="138"/>
      <c r="AQ32" s="277">
        <v>103</v>
      </c>
      <c r="AR32" s="278">
        <v>0</v>
      </c>
      <c r="AS32" s="278">
        <v>0</v>
      </c>
      <c r="AT32" s="278">
        <v>0</v>
      </c>
      <c r="AU32" s="278">
        <v>0</v>
      </c>
      <c r="AV32" s="279">
        <v>122</v>
      </c>
      <c r="AW32" s="280">
        <v>0</v>
      </c>
      <c r="AX32" s="281">
        <v>0</v>
      </c>
      <c r="AY32" s="282">
        <v>225</v>
      </c>
    </row>
    <row r="33" spans="2:51" ht="22.5" x14ac:dyDescent="0.25">
      <c r="B33" s="354">
        <v>26</v>
      </c>
      <c r="C33" s="355" t="s">
        <v>3001</v>
      </c>
      <c r="D33" s="356" t="s">
        <v>3002</v>
      </c>
      <c r="E33" s="357">
        <v>1974</v>
      </c>
      <c r="F33" s="358" t="s">
        <v>691</v>
      </c>
      <c r="G33" s="363" t="s">
        <v>168</v>
      </c>
      <c r="H33" s="364">
        <v>3</v>
      </c>
      <c r="I33" s="361" t="s">
        <v>3003</v>
      </c>
      <c r="J33" s="134"/>
      <c r="K33" s="291"/>
      <c r="L33" s="136"/>
      <c r="M33" s="132"/>
      <c r="N33" s="129"/>
      <c r="O33" s="292"/>
      <c r="P33" s="131"/>
      <c r="Q33" s="132"/>
      <c r="R33" s="129"/>
      <c r="S33" s="293"/>
      <c r="T33" s="131"/>
      <c r="U33" s="132"/>
      <c r="V33" s="129"/>
      <c r="W33" s="294"/>
      <c r="X33" s="131"/>
      <c r="Y33" s="132"/>
      <c r="Z33" s="134"/>
      <c r="AA33" s="295"/>
      <c r="AB33" s="136"/>
      <c r="AC33" s="286"/>
      <c r="AD33" s="134">
        <v>28</v>
      </c>
      <c r="AE33" s="296" t="s">
        <v>3004</v>
      </c>
      <c r="AF33" s="287" t="s">
        <v>3005</v>
      </c>
      <c r="AG33" s="286">
        <v>102</v>
      </c>
      <c r="AH33" s="134">
        <v>9</v>
      </c>
      <c r="AI33" s="297" t="s">
        <v>3006</v>
      </c>
      <c r="AJ33" s="136" t="s">
        <v>3007</v>
      </c>
      <c r="AK33" s="286">
        <v>122</v>
      </c>
      <c r="AL33" s="134"/>
      <c r="AM33" s="297"/>
      <c r="AN33" s="136"/>
      <c r="AO33" s="286"/>
      <c r="AP33" s="138"/>
      <c r="AQ33" s="277">
        <v>0</v>
      </c>
      <c r="AR33" s="278">
        <v>0</v>
      </c>
      <c r="AS33" s="278">
        <v>0</v>
      </c>
      <c r="AT33" s="278">
        <v>0</v>
      </c>
      <c r="AU33" s="278">
        <v>0</v>
      </c>
      <c r="AV33" s="279">
        <v>102</v>
      </c>
      <c r="AW33" s="280">
        <v>122</v>
      </c>
      <c r="AX33" s="281">
        <v>0</v>
      </c>
      <c r="AY33" s="282">
        <v>224</v>
      </c>
    </row>
    <row r="34" spans="2:51" ht="22.5" x14ac:dyDescent="0.25">
      <c r="B34" s="354">
        <v>27</v>
      </c>
      <c r="C34" s="355" t="s">
        <v>3008</v>
      </c>
      <c r="D34" s="356" t="s">
        <v>426</v>
      </c>
      <c r="E34" s="357">
        <v>1982</v>
      </c>
      <c r="F34" s="358" t="s">
        <v>148</v>
      </c>
      <c r="G34" s="363" t="s">
        <v>227</v>
      </c>
      <c r="H34" s="364">
        <v>9</v>
      </c>
      <c r="I34" s="361" t="s">
        <v>1696</v>
      </c>
      <c r="J34" s="134"/>
      <c r="K34" s="291"/>
      <c r="L34" s="136"/>
      <c r="M34" s="132"/>
      <c r="N34" s="129"/>
      <c r="O34" s="292"/>
      <c r="P34" s="131"/>
      <c r="Q34" s="132"/>
      <c r="R34" s="129"/>
      <c r="S34" s="293"/>
      <c r="T34" s="131"/>
      <c r="U34" s="132"/>
      <c r="V34" s="129"/>
      <c r="W34" s="294"/>
      <c r="X34" s="131"/>
      <c r="Y34" s="132"/>
      <c r="Z34" s="134"/>
      <c r="AA34" s="295"/>
      <c r="AB34" s="136"/>
      <c r="AC34" s="286"/>
      <c r="AD34" s="134">
        <v>22</v>
      </c>
      <c r="AE34" s="296" t="s">
        <v>3009</v>
      </c>
      <c r="AF34" s="287" t="s">
        <v>3010</v>
      </c>
      <c r="AG34" s="286">
        <v>108</v>
      </c>
      <c r="AH34" s="134">
        <v>15</v>
      </c>
      <c r="AI34" s="297" t="s">
        <v>3011</v>
      </c>
      <c r="AJ34" s="136" t="s">
        <v>3012</v>
      </c>
      <c r="AK34" s="286">
        <v>115</v>
      </c>
      <c r="AL34" s="134"/>
      <c r="AM34" s="297"/>
      <c r="AN34" s="136"/>
      <c r="AO34" s="286"/>
      <c r="AP34" s="138"/>
      <c r="AQ34" s="277">
        <v>0</v>
      </c>
      <c r="AR34" s="278">
        <v>0</v>
      </c>
      <c r="AS34" s="278">
        <v>0</v>
      </c>
      <c r="AT34" s="278">
        <v>0</v>
      </c>
      <c r="AU34" s="278">
        <v>0</v>
      </c>
      <c r="AV34" s="279">
        <v>108</v>
      </c>
      <c r="AW34" s="280">
        <v>115</v>
      </c>
      <c r="AX34" s="281">
        <v>0</v>
      </c>
      <c r="AY34" s="282">
        <v>223</v>
      </c>
    </row>
    <row r="35" spans="2:51" ht="22.5" x14ac:dyDescent="0.25">
      <c r="B35" s="346">
        <v>28</v>
      </c>
      <c r="C35" s="355" t="s">
        <v>1039</v>
      </c>
      <c r="D35" s="356" t="s">
        <v>38</v>
      </c>
      <c r="E35" s="357" t="s">
        <v>3013</v>
      </c>
      <c r="F35" s="358"/>
      <c r="G35" s="363" t="s">
        <v>417</v>
      </c>
      <c r="H35" s="364"/>
      <c r="I35" s="361" t="s">
        <v>3014</v>
      </c>
      <c r="J35" s="134">
        <v>63</v>
      </c>
      <c r="K35" s="291" t="s">
        <v>3015</v>
      </c>
      <c r="L35" s="136" t="s">
        <v>3016</v>
      </c>
      <c r="M35" s="132">
        <v>67</v>
      </c>
      <c r="N35" s="129"/>
      <c r="O35" s="292"/>
      <c r="P35" s="131"/>
      <c r="Q35" s="132"/>
      <c r="R35" s="129"/>
      <c r="S35" s="293"/>
      <c r="T35" s="131"/>
      <c r="U35" s="132"/>
      <c r="V35" s="129"/>
      <c r="W35" s="294"/>
      <c r="X35" s="131"/>
      <c r="Y35" s="132"/>
      <c r="Z35" s="134"/>
      <c r="AA35" s="295"/>
      <c r="AB35" s="136"/>
      <c r="AC35" s="286"/>
      <c r="AD35" s="134"/>
      <c r="AE35" s="296"/>
      <c r="AF35" s="287"/>
      <c r="AG35" s="286"/>
      <c r="AH35" s="134">
        <v>50</v>
      </c>
      <c r="AI35" s="297" t="s">
        <v>3017</v>
      </c>
      <c r="AJ35" s="136" t="s">
        <v>3018</v>
      </c>
      <c r="AK35" s="286">
        <v>80</v>
      </c>
      <c r="AL35" s="134">
        <v>57</v>
      </c>
      <c r="AM35" s="297" t="s">
        <v>3019</v>
      </c>
      <c r="AN35" s="136" t="s">
        <v>3020</v>
      </c>
      <c r="AO35" s="286">
        <v>73</v>
      </c>
      <c r="AP35" s="138"/>
      <c r="AQ35" s="277">
        <v>67</v>
      </c>
      <c r="AR35" s="278">
        <v>0</v>
      </c>
      <c r="AS35" s="278">
        <v>0</v>
      </c>
      <c r="AT35" s="278">
        <v>0</v>
      </c>
      <c r="AU35" s="278">
        <v>0</v>
      </c>
      <c r="AV35" s="279">
        <v>0</v>
      </c>
      <c r="AW35" s="280">
        <v>80</v>
      </c>
      <c r="AX35" s="281">
        <v>73</v>
      </c>
      <c r="AY35" s="282">
        <v>220</v>
      </c>
    </row>
    <row r="36" spans="2:51" ht="22.5" x14ac:dyDescent="0.25">
      <c r="B36" s="354">
        <v>29</v>
      </c>
      <c r="C36" s="355" t="s">
        <v>3021</v>
      </c>
      <c r="D36" s="356" t="s">
        <v>1106</v>
      </c>
      <c r="E36" s="357" t="s">
        <v>3022</v>
      </c>
      <c r="F36" s="358" t="s">
        <v>148</v>
      </c>
      <c r="G36" s="363" t="s">
        <v>168</v>
      </c>
      <c r="H36" s="364"/>
      <c r="I36" s="361" t="s">
        <v>527</v>
      </c>
      <c r="J36" s="134">
        <v>19</v>
      </c>
      <c r="K36" s="291" t="s">
        <v>3023</v>
      </c>
      <c r="L36" s="136" t="s">
        <v>3024</v>
      </c>
      <c r="M36" s="132">
        <v>111</v>
      </c>
      <c r="N36" s="129">
        <v>23</v>
      </c>
      <c r="O36" s="292" t="s">
        <v>2988</v>
      </c>
      <c r="P36" s="131" t="s">
        <v>2989</v>
      </c>
      <c r="Q36" s="132">
        <v>107</v>
      </c>
      <c r="R36" s="129"/>
      <c r="S36" s="293"/>
      <c r="T36" s="131"/>
      <c r="U36" s="132"/>
      <c r="V36" s="129"/>
      <c r="W36" s="294"/>
      <c r="X36" s="131"/>
      <c r="Y36" s="132"/>
      <c r="Z36" s="134"/>
      <c r="AA36" s="295"/>
      <c r="AB36" s="136"/>
      <c r="AC36" s="286"/>
      <c r="AD36" s="134"/>
      <c r="AE36" s="296"/>
      <c r="AF36" s="287"/>
      <c r="AG36" s="286"/>
      <c r="AH36" s="134"/>
      <c r="AI36" s="297"/>
      <c r="AJ36" s="136"/>
      <c r="AK36" s="286"/>
      <c r="AL36" s="134"/>
      <c r="AM36" s="297"/>
      <c r="AN36" s="136"/>
      <c r="AO36" s="286"/>
      <c r="AP36" s="138"/>
      <c r="AQ36" s="277">
        <v>111</v>
      </c>
      <c r="AR36" s="278">
        <v>107</v>
      </c>
      <c r="AS36" s="278">
        <v>0</v>
      </c>
      <c r="AT36" s="278">
        <v>0</v>
      </c>
      <c r="AU36" s="278">
        <v>0</v>
      </c>
      <c r="AV36" s="279">
        <v>0</v>
      </c>
      <c r="AW36" s="280">
        <v>0</v>
      </c>
      <c r="AX36" s="281">
        <v>0</v>
      </c>
      <c r="AY36" s="282">
        <v>218</v>
      </c>
    </row>
    <row r="37" spans="2:51" ht="22.5" x14ac:dyDescent="0.25">
      <c r="B37" s="354">
        <v>29</v>
      </c>
      <c r="C37" s="355" t="s">
        <v>1495</v>
      </c>
      <c r="D37" s="356" t="s">
        <v>340</v>
      </c>
      <c r="E37" s="357" t="s">
        <v>2868</v>
      </c>
      <c r="F37" s="358"/>
      <c r="G37" s="363" t="s">
        <v>3025</v>
      </c>
      <c r="H37" s="364"/>
      <c r="I37" s="361" t="s">
        <v>3026</v>
      </c>
      <c r="J37" s="134">
        <v>21</v>
      </c>
      <c r="K37" s="291" t="s">
        <v>2822</v>
      </c>
      <c r="L37" s="136" t="s">
        <v>2823</v>
      </c>
      <c r="M37" s="132">
        <v>109</v>
      </c>
      <c r="N37" s="129"/>
      <c r="O37" s="292"/>
      <c r="P37" s="131"/>
      <c r="Q37" s="132"/>
      <c r="R37" s="129"/>
      <c r="S37" s="293"/>
      <c r="T37" s="131"/>
      <c r="U37" s="132"/>
      <c r="V37" s="129"/>
      <c r="W37" s="294"/>
      <c r="X37" s="131"/>
      <c r="Y37" s="132"/>
      <c r="Z37" s="134"/>
      <c r="AA37" s="295"/>
      <c r="AB37" s="136"/>
      <c r="AC37" s="286"/>
      <c r="AD37" s="134"/>
      <c r="AE37" s="296"/>
      <c r="AF37" s="287"/>
      <c r="AG37" s="286"/>
      <c r="AH37" s="134"/>
      <c r="AI37" s="297"/>
      <c r="AJ37" s="136"/>
      <c r="AK37" s="286"/>
      <c r="AL37" s="134">
        <v>21</v>
      </c>
      <c r="AM37" s="297" t="s">
        <v>3027</v>
      </c>
      <c r="AN37" s="136" t="s">
        <v>3028</v>
      </c>
      <c r="AO37" s="286">
        <v>109</v>
      </c>
      <c r="AP37" s="138"/>
      <c r="AQ37" s="277">
        <v>109</v>
      </c>
      <c r="AR37" s="278">
        <v>0</v>
      </c>
      <c r="AS37" s="278">
        <v>0</v>
      </c>
      <c r="AT37" s="278">
        <v>0</v>
      </c>
      <c r="AU37" s="278">
        <v>0</v>
      </c>
      <c r="AV37" s="279">
        <v>0</v>
      </c>
      <c r="AW37" s="280">
        <v>0</v>
      </c>
      <c r="AX37" s="281">
        <v>109</v>
      </c>
      <c r="AY37" s="282">
        <v>218</v>
      </c>
    </row>
    <row r="38" spans="2:51" ht="22.5" x14ac:dyDescent="0.25">
      <c r="B38" s="346">
        <v>31</v>
      </c>
      <c r="C38" s="355" t="s">
        <v>3029</v>
      </c>
      <c r="D38" s="356" t="s">
        <v>116</v>
      </c>
      <c r="E38" s="357" t="s">
        <v>2898</v>
      </c>
      <c r="F38" s="358"/>
      <c r="G38" s="363" t="s">
        <v>3025</v>
      </c>
      <c r="H38" s="364"/>
      <c r="I38" s="361" t="s">
        <v>3030</v>
      </c>
      <c r="J38" s="134">
        <v>14</v>
      </c>
      <c r="K38" s="291" t="s">
        <v>3031</v>
      </c>
      <c r="L38" s="136" t="s">
        <v>3032</v>
      </c>
      <c r="M38" s="132">
        <v>116</v>
      </c>
      <c r="N38" s="129"/>
      <c r="O38" s="292"/>
      <c r="P38" s="131"/>
      <c r="Q38" s="132"/>
      <c r="R38" s="129"/>
      <c r="S38" s="293"/>
      <c r="T38" s="131"/>
      <c r="U38" s="132"/>
      <c r="V38" s="129"/>
      <c r="W38" s="294"/>
      <c r="X38" s="131"/>
      <c r="Y38" s="132"/>
      <c r="Z38" s="134"/>
      <c r="AA38" s="295"/>
      <c r="AB38" s="136"/>
      <c r="AC38" s="286"/>
      <c r="AD38" s="134"/>
      <c r="AE38" s="296"/>
      <c r="AF38" s="287"/>
      <c r="AG38" s="286"/>
      <c r="AH38" s="134"/>
      <c r="AI38" s="297"/>
      <c r="AJ38" s="136"/>
      <c r="AK38" s="286"/>
      <c r="AL38" s="134">
        <v>32</v>
      </c>
      <c r="AM38" s="297" t="s">
        <v>3033</v>
      </c>
      <c r="AN38" s="136" t="s">
        <v>3034</v>
      </c>
      <c r="AO38" s="286">
        <v>98</v>
      </c>
      <c r="AP38" s="138"/>
      <c r="AQ38" s="277">
        <v>116</v>
      </c>
      <c r="AR38" s="278">
        <v>0</v>
      </c>
      <c r="AS38" s="278">
        <v>0</v>
      </c>
      <c r="AT38" s="278">
        <v>0</v>
      </c>
      <c r="AU38" s="278">
        <v>0</v>
      </c>
      <c r="AV38" s="279">
        <v>0</v>
      </c>
      <c r="AW38" s="280">
        <v>0</v>
      </c>
      <c r="AX38" s="281">
        <v>98</v>
      </c>
      <c r="AY38" s="282">
        <v>214</v>
      </c>
    </row>
    <row r="39" spans="2:51" ht="22.5" x14ac:dyDescent="0.25">
      <c r="B39" s="354">
        <v>32</v>
      </c>
      <c r="C39" s="355" t="s">
        <v>3035</v>
      </c>
      <c r="D39" s="356" t="s">
        <v>538</v>
      </c>
      <c r="E39" s="357" t="s">
        <v>2961</v>
      </c>
      <c r="F39" s="358" t="s">
        <v>148</v>
      </c>
      <c r="G39" s="363" t="s">
        <v>149</v>
      </c>
      <c r="H39" s="364"/>
      <c r="I39" s="361" t="s">
        <v>3036</v>
      </c>
      <c r="J39" s="134">
        <v>36</v>
      </c>
      <c r="K39" s="291" t="s">
        <v>3037</v>
      </c>
      <c r="L39" s="136" t="s">
        <v>3038</v>
      </c>
      <c r="M39" s="132">
        <v>94</v>
      </c>
      <c r="N39" s="129">
        <v>11</v>
      </c>
      <c r="O39" s="292" t="s">
        <v>3039</v>
      </c>
      <c r="P39" s="131" t="s">
        <v>3040</v>
      </c>
      <c r="Q39" s="132">
        <v>119</v>
      </c>
      <c r="R39" s="129"/>
      <c r="S39" s="293"/>
      <c r="T39" s="131"/>
      <c r="U39" s="132"/>
      <c r="V39" s="129"/>
      <c r="W39" s="294"/>
      <c r="X39" s="131"/>
      <c r="Y39" s="132"/>
      <c r="Z39" s="134"/>
      <c r="AA39" s="295"/>
      <c r="AB39" s="136"/>
      <c r="AC39" s="286"/>
      <c r="AD39" s="134"/>
      <c r="AE39" s="296"/>
      <c r="AF39" s="287"/>
      <c r="AG39" s="286"/>
      <c r="AH39" s="134"/>
      <c r="AI39" s="297"/>
      <c r="AJ39" s="136"/>
      <c r="AK39" s="286"/>
      <c r="AL39" s="134"/>
      <c r="AM39" s="297"/>
      <c r="AN39" s="136"/>
      <c r="AO39" s="286"/>
      <c r="AP39" s="138"/>
      <c r="AQ39" s="277">
        <v>94</v>
      </c>
      <c r="AR39" s="278">
        <v>119</v>
      </c>
      <c r="AS39" s="278">
        <v>0</v>
      </c>
      <c r="AT39" s="278">
        <v>0</v>
      </c>
      <c r="AU39" s="278">
        <v>0</v>
      </c>
      <c r="AV39" s="279">
        <v>0</v>
      </c>
      <c r="AW39" s="280">
        <v>0</v>
      </c>
      <c r="AX39" s="281">
        <v>0</v>
      </c>
      <c r="AY39" s="282">
        <v>213</v>
      </c>
    </row>
    <row r="40" spans="2:51" ht="22.5" x14ac:dyDescent="0.25">
      <c r="B40" s="354">
        <v>33</v>
      </c>
      <c r="C40" s="355" t="s">
        <v>3041</v>
      </c>
      <c r="D40" s="356" t="s">
        <v>33</v>
      </c>
      <c r="E40" s="357">
        <v>1997</v>
      </c>
      <c r="F40" s="358" t="s">
        <v>148</v>
      </c>
      <c r="G40" s="363" t="s">
        <v>149</v>
      </c>
      <c r="H40" s="364"/>
      <c r="I40" s="361" t="s">
        <v>3042</v>
      </c>
      <c r="J40" s="134"/>
      <c r="K40" s="291"/>
      <c r="L40" s="136"/>
      <c r="M40" s="132"/>
      <c r="N40" s="129">
        <v>36</v>
      </c>
      <c r="O40" s="292" t="s">
        <v>3043</v>
      </c>
      <c r="P40" s="131" t="s">
        <v>3044</v>
      </c>
      <c r="Q40" s="132">
        <v>94</v>
      </c>
      <c r="R40" s="129"/>
      <c r="S40" s="293"/>
      <c r="T40" s="131"/>
      <c r="U40" s="132"/>
      <c r="V40" s="129"/>
      <c r="W40" s="294"/>
      <c r="X40" s="131"/>
      <c r="Y40" s="132"/>
      <c r="Z40" s="134"/>
      <c r="AA40" s="295"/>
      <c r="AB40" s="136"/>
      <c r="AC40" s="286"/>
      <c r="AD40" s="134">
        <v>13</v>
      </c>
      <c r="AE40" s="296" t="s">
        <v>3045</v>
      </c>
      <c r="AF40" s="287" t="s">
        <v>3046</v>
      </c>
      <c r="AG40" s="286">
        <v>117</v>
      </c>
      <c r="AH40" s="134"/>
      <c r="AI40" s="297"/>
      <c r="AJ40" s="136"/>
      <c r="AK40" s="286"/>
      <c r="AL40" s="134"/>
      <c r="AM40" s="297"/>
      <c r="AN40" s="136"/>
      <c r="AO40" s="286"/>
      <c r="AP40" s="138"/>
      <c r="AQ40" s="277">
        <v>0</v>
      </c>
      <c r="AR40" s="278">
        <v>94</v>
      </c>
      <c r="AS40" s="278">
        <v>0</v>
      </c>
      <c r="AT40" s="278">
        <v>0</v>
      </c>
      <c r="AU40" s="278">
        <v>0</v>
      </c>
      <c r="AV40" s="279">
        <v>117</v>
      </c>
      <c r="AW40" s="280">
        <v>0</v>
      </c>
      <c r="AX40" s="281">
        <v>0</v>
      </c>
      <c r="AY40" s="282">
        <v>211</v>
      </c>
    </row>
    <row r="41" spans="2:51" ht="22.5" x14ac:dyDescent="0.25">
      <c r="B41" s="346">
        <v>34</v>
      </c>
      <c r="C41" s="355" t="s">
        <v>19</v>
      </c>
      <c r="D41" s="356" t="s">
        <v>31</v>
      </c>
      <c r="E41" s="357" t="s">
        <v>3047</v>
      </c>
      <c r="F41" s="358" t="s">
        <v>148</v>
      </c>
      <c r="G41" s="363" t="s">
        <v>2876</v>
      </c>
      <c r="H41" s="364"/>
      <c r="I41" s="361" t="s">
        <v>11</v>
      </c>
      <c r="J41" s="134">
        <v>26</v>
      </c>
      <c r="K41" s="291" t="s">
        <v>3048</v>
      </c>
      <c r="L41" s="136" t="s">
        <v>3049</v>
      </c>
      <c r="M41" s="132">
        <v>104</v>
      </c>
      <c r="N41" s="129"/>
      <c r="O41" s="292"/>
      <c r="P41" s="131"/>
      <c r="Q41" s="132"/>
      <c r="R41" s="129"/>
      <c r="S41" s="293"/>
      <c r="T41" s="131"/>
      <c r="U41" s="132"/>
      <c r="V41" s="129"/>
      <c r="W41" s="294"/>
      <c r="X41" s="131"/>
      <c r="Y41" s="132"/>
      <c r="Z41" s="134"/>
      <c r="AA41" s="295"/>
      <c r="AB41" s="136"/>
      <c r="AC41" s="286"/>
      <c r="AD41" s="134"/>
      <c r="AE41" s="296"/>
      <c r="AF41" s="287"/>
      <c r="AG41" s="286"/>
      <c r="AH41" s="134">
        <v>29</v>
      </c>
      <c r="AI41" s="297" t="s">
        <v>3050</v>
      </c>
      <c r="AJ41" s="136" t="s">
        <v>3051</v>
      </c>
      <c r="AK41" s="286">
        <v>101</v>
      </c>
      <c r="AL41" s="134"/>
      <c r="AM41" s="297"/>
      <c r="AN41" s="136"/>
      <c r="AO41" s="286"/>
      <c r="AP41" s="138"/>
      <c r="AQ41" s="277">
        <v>104</v>
      </c>
      <c r="AR41" s="278">
        <v>0</v>
      </c>
      <c r="AS41" s="278">
        <v>0</v>
      </c>
      <c r="AT41" s="278">
        <v>0</v>
      </c>
      <c r="AU41" s="278">
        <v>0</v>
      </c>
      <c r="AV41" s="279">
        <v>0</v>
      </c>
      <c r="AW41" s="280">
        <v>101</v>
      </c>
      <c r="AX41" s="281">
        <v>0</v>
      </c>
      <c r="AY41" s="282">
        <v>205</v>
      </c>
    </row>
    <row r="42" spans="2:51" ht="22.5" x14ac:dyDescent="0.25">
      <c r="B42" s="354">
        <v>35</v>
      </c>
      <c r="C42" s="355" t="s">
        <v>3052</v>
      </c>
      <c r="D42" s="356" t="s">
        <v>2960</v>
      </c>
      <c r="E42" s="357" t="s">
        <v>3053</v>
      </c>
      <c r="F42" s="358"/>
      <c r="G42" s="363" t="s">
        <v>2876</v>
      </c>
      <c r="H42" s="364"/>
      <c r="I42" s="361" t="s">
        <v>3054</v>
      </c>
      <c r="J42" s="134">
        <v>40</v>
      </c>
      <c r="K42" s="291" t="s">
        <v>3055</v>
      </c>
      <c r="L42" s="136" t="s">
        <v>3056</v>
      </c>
      <c r="M42" s="132">
        <v>90</v>
      </c>
      <c r="N42" s="129"/>
      <c r="O42" s="292"/>
      <c r="P42" s="131"/>
      <c r="Q42" s="132"/>
      <c r="R42" s="129"/>
      <c r="S42" s="293"/>
      <c r="T42" s="131"/>
      <c r="U42" s="132"/>
      <c r="V42" s="129"/>
      <c r="W42" s="294"/>
      <c r="X42" s="131"/>
      <c r="Y42" s="132"/>
      <c r="Z42" s="134"/>
      <c r="AA42" s="295"/>
      <c r="AB42" s="136"/>
      <c r="AC42" s="286"/>
      <c r="AD42" s="134"/>
      <c r="AE42" s="296"/>
      <c r="AF42" s="287"/>
      <c r="AG42" s="286"/>
      <c r="AH42" s="134"/>
      <c r="AI42" s="297"/>
      <c r="AJ42" s="136"/>
      <c r="AK42" s="286"/>
      <c r="AL42" s="134">
        <v>16</v>
      </c>
      <c r="AM42" s="297" t="s">
        <v>3057</v>
      </c>
      <c r="AN42" s="136" t="s">
        <v>3058</v>
      </c>
      <c r="AO42" s="286">
        <v>114</v>
      </c>
      <c r="AP42" s="138"/>
      <c r="AQ42" s="277">
        <v>90</v>
      </c>
      <c r="AR42" s="278">
        <v>0</v>
      </c>
      <c r="AS42" s="278">
        <v>0</v>
      </c>
      <c r="AT42" s="278">
        <v>0</v>
      </c>
      <c r="AU42" s="278">
        <v>0</v>
      </c>
      <c r="AV42" s="279">
        <v>0</v>
      </c>
      <c r="AW42" s="280">
        <v>0</v>
      </c>
      <c r="AX42" s="281">
        <v>114</v>
      </c>
      <c r="AY42" s="282">
        <v>204</v>
      </c>
    </row>
    <row r="43" spans="2:51" ht="22.5" x14ac:dyDescent="0.25">
      <c r="B43" s="354">
        <v>36</v>
      </c>
      <c r="C43" s="355" t="s">
        <v>3059</v>
      </c>
      <c r="D43" s="356" t="s">
        <v>840</v>
      </c>
      <c r="E43" s="357">
        <v>1988</v>
      </c>
      <c r="F43" s="358" t="s">
        <v>691</v>
      </c>
      <c r="G43" s="363" t="s">
        <v>3060</v>
      </c>
      <c r="H43" s="364">
        <v>7</v>
      </c>
      <c r="I43" s="361" t="s">
        <v>3061</v>
      </c>
      <c r="J43" s="134"/>
      <c r="K43" s="291"/>
      <c r="L43" s="136"/>
      <c r="M43" s="132"/>
      <c r="N43" s="129"/>
      <c r="O43" s="292"/>
      <c r="P43" s="131"/>
      <c r="Q43" s="132"/>
      <c r="R43" s="129"/>
      <c r="S43" s="293"/>
      <c r="T43" s="131"/>
      <c r="U43" s="132"/>
      <c r="V43" s="129"/>
      <c r="W43" s="294"/>
      <c r="X43" s="131"/>
      <c r="Y43" s="132"/>
      <c r="Z43" s="134"/>
      <c r="AA43" s="295"/>
      <c r="AB43" s="136"/>
      <c r="AC43" s="286"/>
      <c r="AD43" s="134">
        <v>42</v>
      </c>
      <c r="AE43" s="296" t="s">
        <v>3062</v>
      </c>
      <c r="AF43" s="287" t="s">
        <v>3063</v>
      </c>
      <c r="AG43" s="286">
        <v>88</v>
      </c>
      <c r="AH43" s="134">
        <v>18</v>
      </c>
      <c r="AI43" s="297" t="s">
        <v>3064</v>
      </c>
      <c r="AJ43" s="136" t="s">
        <v>3065</v>
      </c>
      <c r="AK43" s="286">
        <v>112</v>
      </c>
      <c r="AL43" s="134"/>
      <c r="AM43" s="297"/>
      <c r="AN43" s="136"/>
      <c r="AO43" s="286"/>
      <c r="AP43" s="138"/>
      <c r="AQ43" s="277">
        <v>0</v>
      </c>
      <c r="AR43" s="278">
        <v>0</v>
      </c>
      <c r="AS43" s="278">
        <v>0</v>
      </c>
      <c r="AT43" s="278">
        <v>0</v>
      </c>
      <c r="AU43" s="278">
        <v>0</v>
      </c>
      <c r="AV43" s="279">
        <v>88</v>
      </c>
      <c r="AW43" s="280">
        <v>112</v>
      </c>
      <c r="AX43" s="281">
        <v>0</v>
      </c>
      <c r="AY43" s="282">
        <v>200</v>
      </c>
    </row>
    <row r="44" spans="2:51" ht="22.5" x14ac:dyDescent="0.25">
      <c r="B44" s="346">
        <v>37</v>
      </c>
      <c r="C44" s="355" t="s">
        <v>3066</v>
      </c>
      <c r="D44" s="356" t="s">
        <v>3067</v>
      </c>
      <c r="E44" s="357" t="s">
        <v>3068</v>
      </c>
      <c r="F44" s="358"/>
      <c r="G44" s="363" t="s">
        <v>3025</v>
      </c>
      <c r="H44" s="364"/>
      <c r="I44" s="361" t="s">
        <v>3069</v>
      </c>
      <c r="J44" s="134">
        <v>50</v>
      </c>
      <c r="K44" s="291" t="s">
        <v>3070</v>
      </c>
      <c r="L44" s="136" t="s">
        <v>3071</v>
      </c>
      <c r="M44" s="132">
        <v>80</v>
      </c>
      <c r="N44" s="129"/>
      <c r="O44" s="292"/>
      <c r="P44" s="131"/>
      <c r="Q44" s="132"/>
      <c r="R44" s="129"/>
      <c r="S44" s="293"/>
      <c r="T44" s="131"/>
      <c r="U44" s="132"/>
      <c r="V44" s="129"/>
      <c r="W44" s="294"/>
      <c r="X44" s="131"/>
      <c r="Y44" s="132"/>
      <c r="Z44" s="134"/>
      <c r="AA44" s="295"/>
      <c r="AB44" s="136"/>
      <c r="AC44" s="286"/>
      <c r="AD44" s="134"/>
      <c r="AE44" s="296"/>
      <c r="AF44" s="287"/>
      <c r="AG44" s="286"/>
      <c r="AH44" s="134"/>
      <c r="AI44" s="297"/>
      <c r="AJ44" s="136"/>
      <c r="AK44" s="286"/>
      <c r="AL44" s="134">
        <v>12</v>
      </c>
      <c r="AM44" s="297" t="s">
        <v>3072</v>
      </c>
      <c r="AN44" s="136" t="s">
        <v>3073</v>
      </c>
      <c r="AO44" s="286">
        <v>118</v>
      </c>
      <c r="AP44" s="138"/>
      <c r="AQ44" s="277">
        <v>80</v>
      </c>
      <c r="AR44" s="278">
        <v>0</v>
      </c>
      <c r="AS44" s="278">
        <v>0</v>
      </c>
      <c r="AT44" s="278">
        <v>0</v>
      </c>
      <c r="AU44" s="278">
        <v>0</v>
      </c>
      <c r="AV44" s="279">
        <v>0</v>
      </c>
      <c r="AW44" s="280">
        <v>0</v>
      </c>
      <c r="AX44" s="281">
        <v>118</v>
      </c>
      <c r="AY44" s="282">
        <v>198</v>
      </c>
    </row>
    <row r="45" spans="2:51" ht="22.5" x14ac:dyDescent="0.25">
      <c r="B45" s="354">
        <v>38</v>
      </c>
      <c r="C45" s="355" t="s">
        <v>3074</v>
      </c>
      <c r="D45" s="356" t="s">
        <v>453</v>
      </c>
      <c r="E45" s="357">
        <v>1985</v>
      </c>
      <c r="F45" s="358" t="s">
        <v>148</v>
      </c>
      <c r="G45" s="363" t="s">
        <v>3060</v>
      </c>
      <c r="H45" s="364">
        <v>19</v>
      </c>
      <c r="I45" s="361" t="s">
        <v>3075</v>
      </c>
      <c r="J45" s="134"/>
      <c r="K45" s="291"/>
      <c r="L45" s="136"/>
      <c r="M45" s="132"/>
      <c r="N45" s="129"/>
      <c r="O45" s="292"/>
      <c r="P45" s="131"/>
      <c r="Q45" s="132"/>
      <c r="R45" s="129"/>
      <c r="S45" s="293"/>
      <c r="T45" s="131"/>
      <c r="U45" s="132"/>
      <c r="V45" s="129">
        <v>92</v>
      </c>
      <c r="W45" s="294" t="s">
        <v>3076</v>
      </c>
      <c r="X45" s="131" t="s">
        <v>3077</v>
      </c>
      <c r="Y45" s="132">
        <v>44</v>
      </c>
      <c r="Z45" s="134">
        <v>49</v>
      </c>
      <c r="AA45" s="295" t="s">
        <v>3078</v>
      </c>
      <c r="AB45" s="136" t="s">
        <v>3079</v>
      </c>
      <c r="AC45" s="286">
        <v>81</v>
      </c>
      <c r="AD45" s="134"/>
      <c r="AE45" s="296"/>
      <c r="AF45" s="287"/>
      <c r="AG45" s="286"/>
      <c r="AH45" s="134">
        <v>60</v>
      </c>
      <c r="AI45" s="297" t="s">
        <v>3080</v>
      </c>
      <c r="AJ45" s="136" t="s">
        <v>3081</v>
      </c>
      <c r="AK45" s="286">
        <v>70</v>
      </c>
      <c r="AL45" s="134"/>
      <c r="AM45" s="297"/>
      <c r="AN45" s="136"/>
      <c r="AO45" s="286"/>
      <c r="AP45" s="138"/>
      <c r="AQ45" s="277">
        <v>0</v>
      </c>
      <c r="AR45" s="278">
        <v>0</v>
      </c>
      <c r="AS45" s="278">
        <v>0</v>
      </c>
      <c r="AT45" s="278">
        <v>44</v>
      </c>
      <c r="AU45" s="278">
        <v>81</v>
      </c>
      <c r="AV45" s="279">
        <v>0</v>
      </c>
      <c r="AW45" s="280">
        <v>70</v>
      </c>
      <c r="AX45" s="281">
        <v>0</v>
      </c>
      <c r="AY45" s="282">
        <v>195</v>
      </c>
    </row>
    <row r="46" spans="2:51" ht="22.5" x14ac:dyDescent="0.25">
      <c r="B46" s="354">
        <v>39</v>
      </c>
      <c r="C46" s="355" t="s">
        <v>3082</v>
      </c>
      <c r="D46" s="356" t="s">
        <v>984</v>
      </c>
      <c r="E46" s="357">
        <v>1971</v>
      </c>
      <c r="F46" s="358" t="s">
        <v>148</v>
      </c>
      <c r="G46" s="363" t="s">
        <v>168</v>
      </c>
      <c r="H46" s="364"/>
      <c r="I46" s="361" t="s">
        <v>3083</v>
      </c>
      <c r="J46" s="134"/>
      <c r="K46" s="291"/>
      <c r="L46" s="136"/>
      <c r="M46" s="132"/>
      <c r="N46" s="129">
        <v>108</v>
      </c>
      <c r="O46" s="292" t="s">
        <v>3084</v>
      </c>
      <c r="P46" s="131" t="s">
        <v>3085</v>
      </c>
      <c r="Q46" s="132">
        <v>36</v>
      </c>
      <c r="R46" s="129"/>
      <c r="S46" s="293"/>
      <c r="T46" s="131"/>
      <c r="U46" s="132"/>
      <c r="V46" s="129">
        <v>122</v>
      </c>
      <c r="W46" s="294" t="s">
        <v>3086</v>
      </c>
      <c r="X46" s="131" t="s">
        <v>1499</v>
      </c>
      <c r="Y46" s="132">
        <v>29</v>
      </c>
      <c r="Z46" s="134">
        <v>37</v>
      </c>
      <c r="AA46" s="295" t="s">
        <v>3087</v>
      </c>
      <c r="AB46" s="136" t="s">
        <v>3088</v>
      </c>
      <c r="AC46" s="286">
        <v>93</v>
      </c>
      <c r="AD46" s="134">
        <v>121</v>
      </c>
      <c r="AE46" s="296" t="s">
        <v>3089</v>
      </c>
      <c r="AF46" s="287" t="s">
        <v>3090</v>
      </c>
      <c r="AG46" s="286">
        <v>29.5</v>
      </c>
      <c r="AH46" s="134"/>
      <c r="AI46" s="297"/>
      <c r="AJ46" s="136"/>
      <c r="AK46" s="286"/>
      <c r="AL46" s="134"/>
      <c r="AM46" s="297"/>
      <c r="AN46" s="136"/>
      <c r="AO46" s="286"/>
      <c r="AP46" s="138"/>
      <c r="AQ46" s="277">
        <v>0</v>
      </c>
      <c r="AR46" s="278">
        <v>36</v>
      </c>
      <c r="AS46" s="278">
        <v>0</v>
      </c>
      <c r="AT46" s="278">
        <v>29</v>
      </c>
      <c r="AU46" s="278">
        <v>93</v>
      </c>
      <c r="AV46" s="279">
        <v>29.5</v>
      </c>
      <c r="AW46" s="280">
        <v>0</v>
      </c>
      <c r="AX46" s="281">
        <v>0</v>
      </c>
      <c r="AY46" s="282">
        <v>187.5</v>
      </c>
    </row>
    <row r="47" spans="2:51" ht="22.5" x14ac:dyDescent="0.25">
      <c r="B47" s="346">
        <v>40</v>
      </c>
      <c r="C47" s="355" t="s">
        <v>3091</v>
      </c>
      <c r="D47" s="356" t="s">
        <v>271</v>
      </c>
      <c r="E47" s="357">
        <v>1977</v>
      </c>
      <c r="F47" s="358"/>
      <c r="G47" s="363" t="s">
        <v>168</v>
      </c>
      <c r="H47" s="364">
        <v>5</v>
      </c>
      <c r="I47" s="361" t="s">
        <v>1696</v>
      </c>
      <c r="J47" s="134"/>
      <c r="K47" s="291"/>
      <c r="L47" s="136"/>
      <c r="M47" s="132"/>
      <c r="N47" s="129"/>
      <c r="O47" s="292"/>
      <c r="P47" s="131"/>
      <c r="Q47" s="132"/>
      <c r="R47" s="129"/>
      <c r="S47" s="293"/>
      <c r="T47" s="131"/>
      <c r="U47" s="132"/>
      <c r="V47" s="129"/>
      <c r="W47" s="294"/>
      <c r="X47" s="131"/>
      <c r="Y47" s="132"/>
      <c r="Z47" s="134"/>
      <c r="AA47" s="295"/>
      <c r="AB47" s="136"/>
      <c r="AC47" s="286"/>
      <c r="AD47" s="134">
        <v>38</v>
      </c>
      <c r="AE47" s="296" t="s">
        <v>3092</v>
      </c>
      <c r="AF47" s="287" t="s">
        <v>3093</v>
      </c>
      <c r="AG47" s="286">
        <v>92</v>
      </c>
      <c r="AH47" s="134">
        <v>35</v>
      </c>
      <c r="AI47" s="297" t="s">
        <v>3094</v>
      </c>
      <c r="AJ47" s="136" t="s">
        <v>3095</v>
      </c>
      <c r="AK47" s="286">
        <v>95</v>
      </c>
      <c r="AL47" s="134"/>
      <c r="AM47" s="297"/>
      <c r="AN47" s="136"/>
      <c r="AO47" s="286"/>
      <c r="AP47" s="138"/>
      <c r="AQ47" s="277">
        <v>0</v>
      </c>
      <c r="AR47" s="278">
        <v>0</v>
      </c>
      <c r="AS47" s="278">
        <v>0</v>
      </c>
      <c r="AT47" s="278">
        <v>0</v>
      </c>
      <c r="AU47" s="278">
        <v>0</v>
      </c>
      <c r="AV47" s="279">
        <v>92</v>
      </c>
      <c r="AW47" s="280">
        <v>95</v>
      </c>
      <c r="AX47" s="281">
        <v>0</v>
      </c>
      <c r="AY47" s="282">
        <v>187</v>
      </c>
    </row>
    <row r="48" spans="2:51" ht="22.5" x14ac:dyDescent="0.25">
      <c r="B48" s="354">
        <v>41</v>
      </c>
      <c r="C48" s="355" t="s">
        <v>3096</v>
      </c>
      <c r="D48" s="356" t="s">
        <v>538</v>
      </c>
      <c r="E48" s="357" t="s">
        <v>3097</v>
      </c>
      <c r="F48" s="358" t="s">
        <v>148</v>
      </c>
      <c r="G48" s="363" t="s">
        <v>168</v>
      </c>
      <c r="H48" s="364"/>
      <c r="I48" s="361" t="s">
        <v>3098</v>
      </c>
      <c r="J48" s="134">
        <v>41</v>
      </c>
      <c r="K48" s="291" t="s">
        <v>3099</v>
      </c>
      <c r="L48" s="136" t="s">
        <v>3100</v>
      </c>
      <c r="M48" s="132">
        <v>89</v>
      </c>
      <c r="N48" s="129">
        <v>33</v>
      </c>
      <c r="O48" s="292" t="s">
        <v>3101</v>
      </c>
      <c r="P48" s="131" t="s">
        <v>3102</v>
      </c>
      <c r="Q48" s="132">
        <v>97</v>
      </c>
      <c r="R48" s="129"/>
      <c r="S48" s="293"/>
      <c r="T48" s="131"/>
      <c r="U48" s="132"/>
      <c r="V48" s="129"/>
      <c r="W48" s="294"/>
      <c r="X48" s="131"/>
      <c r="Y48" s="132"/>
      <c r="Z48" s="134"/>
      <c r="AA48" s="295"/>
      <c r="AB48" s="136"/>
      <c r="AC48" s="286"/>
      <c r="AD48" s="134"/>
      <c r="AE48" s="296"/>
      <c r="AF48" s="287"/>
      <c r="AG48" s="286"/>
      <c r="AH48" s="134"/>
      <c r="AI48" s="297"/>
      <c r="AJ48" s="136"/>
      <c r="AK48" s="286"/>
      <c r="AL48" s="134"/>
      <c r="AM48" s="297"/>
      <c r="AN48" s="136"/>
      <c r="AO48" s="286"/>
      <c r="AP48" s="138"/>
      <c r="AQ48" s="277">
        <v>89</v>
      </c>
      <c r="AR48" s="278">
        <v>97</v>
      </c>
      <c r="AS48" s="278">
        <v>0</v>
      </c>
      <c r="AT48" s="278">
        <v>0</v>
      </c>
      <c r="AU48" s="278">
        <v>0</v>
      </c>
      <c r="AV48" s="279">
        <v>0</v>
      </c>
      <c r="AW48" s="280">
        <v>0</v>
      </c>
      <c r="AX48" s="281">
        <v>0</v>
      </c>
      <c r="AY48" s="282">
        <v>186</v>
      </c>
    </row>
    <row r="49" spans="2:51" ht="22.5" x14ac:dyDescent="0.25">
      <c r="B49" s="354">
        <v>41</v>
      </c>
      <c r="C49" s="355" t="s">
        <v>3103</v>
      </c>
      <c r="D49" s="356" t="s">
        <v>840</v>
      </c>
      <c r="E49" s="357">
        <v>1988</v>
      </c>
      <c r="F49" s="358" t="s">
        <v>148</v>
      </c>
      <c r="G49" s="363" t="s">
        <v>227</v>
      </c>
      <c r="H49" s="364"/>
      <c r="I49" s="361" t="s">
        <v>3098</v>
      </c>
      <c r="J49" s="134"/>
      <c r="K49" s="291"/>
      <c r="L49" s="136"/>
      <c r="M49" s="132"/>
      <c r="N49" s="129">
        <v>30</v>
      </c>
      <c r="O49" s="292" t="s">
        <v>3104</v>
      </c>
      <c r="P49" s="131" t="s">
        <v>3105</v>
      </c>
      <c r="Q49" s="132">
        <v>100</v>
      </c>
      <c r="R49" s="129"/>
      <c r="S49" s="293"/>
      <c r="T49" s="131"/>
      <c r="U49" s="132"/>
      <c r="V49" s="129"/>
      <c r="W49" s="294"/>
      <c r="X49" s="131"/>
      <c r="Y49" s="132"/>
      <c r="Z49" s="134"/>
      <c r="AA49" s="295" t="s">
        <v>161</v>
      </c>
      <c r="AB49" s="136" t="s">
        <v>232</v>
      </c>
      <c r="AC49" s="286"/>
      <c r="AD49" s="134"/>
      <c r="AE49" s="296"/>
      <c r="AF49" s="287"/>
      <c r="AG49" s="286"/>
      <c r="AH49" s="134"/>
      <c r="AI49" s="297"/>
      <c r="AJ49" s="136"/>
      <c r="AK49" s="286"/>
      <c r="AL49" s="134">
        <v>44</v>
      </c>
      <c r="AM49" s="297" t="s">
        <v>3106</v>
      </c>
      <c r="AN49" s="136" t="s">
        <v>3107</v>
      </c>
      <c r="AO49" s="286">
        <v>86</v>
      </c>
      <c r="AP49" s="138"/>
      <c r="AQ49" s="277">
        <v>0</v>
      </c>
      <c r="AR49" s="278">
        <v>100</v>
      </c>
      <c r="AS49" s="278">
        <v>0</v>
      </c>
      <c r="AT49" s="278">
        <v>0</v>
      </c>
      <c r="AU49" s="278">
        <v>0</v>
      </c>
      <c r="AV49" s="279">
        <v>0</v>
      </c>
      <c r="AW49" s="280">
        <v>0</v>
      </c>
      <c r="AX49" s="281">
        <v>86</v>
      </c>
      <c r="AY49" s="282">
        <v>186</v>
      </c>
    </row>
    <row r="50" spans="2:51" ht="22.5" x14ac:dyDescent="0.25">
      <c r="B50" s="346">
        <v>43</v>
      </c>
      <c r="C50" s="355" t="s">
        <v>3108</v>
      </c>
      <c r="D50" s="356" t="s">
        <v>40</v>
      </c>
      <c r="E50" s="357" t="s">
        <v>2859</v>
      </c>
      <c r="F50" s="358"/>
      <c r="G50" s="363" t="s">
        <v>202</v>
      </c>
      <c r="H50" s="364"/>
      <c r="I50" s="361" t="s">
        <v>12</v>
      </c>
      <c r="J50" s="134">
        <v>33</v>
      </c>
      <c r="K50" s="291" t="s">
        <v>3109</v>
      </c>
      <c r="L50" s="136" t="s">
        <v>3110</v>
      </c>
      <c r="M50" s="132">
        <v>97</v>
      </c>
      <c r="N50" s="129"/>
      <c r="O50" s="292"/>
      <c r="P50" s="131"/>
      <c r="Q50" s="132"/>
      <c r="R50" s="129"/>
      <c r="S50" s="293"/>
      <c r="T50" s="131"/>
      <c r="U50" s="132"/>
      <c r="V50" s="129"/>
      <c r="W50" s="294"/>
      <c r="X50" s="131"/>
      <c r="Y50" s="132"/>
      <c r="Z50" s="134"/>
      <c r="AA50" s="295"/>
      <c r="AB50" s="136"/>
      <c r="AC50" s="286"/>
      <c r="AD50" s="134"/>
      <c r="AE50" s="296"/>
      <c r="AF50" s="287"/>
      <c r="AG50" s="286"/>
      <c r="AH50" s="134"/>
      <c r="AI50" s="297"/>
      <c r="AJ50" s="136"/>
      <c r="AK50" s="286"/>
      <c r="AL50" s="134">
        <v>42</v>
      </c>
      <c r="AM50" s="297" t="s">
        <v>3111</v>
      </c>
      <c r="AN50" s="136" t="s">
        <v>3112</v>
      </c>
      <c r="AO50" s="286">
        <v>88</v>
      </c>
      <c r="AP50" s="138"/>
      <c r="AQ50" s="277">
        <v>97</v>
      </c>
      <c r="AR50" s="278">
        <v>0</v>
      </c>
      <c r="AS50" s="278">
        <v>0</v>
      </c>
      <c r="AT50" s="278">
        <v>0</v>
      </c>
      <c r="AU50" s="278">
        <v>0</v>
      </c>
      <c r="AV50" s="279">
        <v>0</v>
      </c>
      <c r="AW50" s="280">
        <v>0</v>
      </c>
      <c r="AX50" s="281">
        <v>88</v>
      </c>
      <c r="AY50" s="282">
        <v>185</v>
      </c>
    </row>
    <row r="51" spans="2:51" ht="22.5" x14ac:dyDescent="0.25">
      <c r="B51" s="354">
        <v>44</v>
      </c>
      <c r="C51" s="355" t="s">
        <v>3113</v>
      </c>
      <c r="D51" s="356" t="s">
        <v>114</v>
      </c>
      <c r="E51" s="357" t="s">
        <v>2946</v>
      </c>
      <c r="F51" s="358"/>
      <c r="G51" s="363" t="s">
        <v>3025</v>
      </c>
      <c r="H51" s="364"/>
      <c r="I51" s="361" t="s">
        <v>3014</v>
      </c>
      <c r="J51" s="134">
        <v>38</v>
      </c>
      <c r="K51" s="291" t="s">
        <v>3114</v>
      </c>
      <c r="L51" s="136" t="s">
        <v>3115</v>
      </c>
      <c r="M51" s="132">
        <v>92</v>
      </c>
      <c r="N51" s="129"/>
      <c r="O51" s="292"/>
      <c r="P51" s="131"/>
      <c r="Q51" s="132"/>
      <c r="R51" s="129"/>
      <c r="S51" s="293"/>
      <c r="T51" s="131"/>
      <c r="U51" s="132"/>
      <c r="V51" s="129"/>
      <c r="W51" s="294"/>
      <c r="X51" s="131"/>
      <c r="Y51" s="132"/>
      <c r="Z51" s="134"/>
      <c r="AA51" s="295"/>
      <c r="AB51" s="136"/>
      <c r="AC51" s="286"/>
      <c r="AD51" s="134"/>
      <c r="AE51" s="296"/>
      <c r="AF51" s="287"/>
      <c r="AG51" s="286"/>
      <c r="AH51" s="134"/>
      <c r="AI51" s="297"/>
      <c r="AJ51" s="136"/>
      <c r="AK51" s="286"/>
      <c r="AL51" s="134">
        <v>40</v>
      </c>
      <c r="AM51" s="297" t="s">
        <v>3116</v>
      </c>
      <c r="AN51" s="136" t="s">
        <v>3117</v>
      </c>
      <c r="AO51" s="286">
        <v>90</v>
      </c>
      <c r="AP51" s="138"/>
      <c r="AQ51" s="277">
        <v>92</v>
      </c>
      <c r="AR51" s="278">
        <v>0</v>
      </c>
      <c r="AS51" s="278">
        <v>0</v>
      </c>
      <c r="AT51" s="278">
        <v>0</v>
      </c>
      <c r="AU51" s="278">
        <v>0</v>
      </c>
      <c r="AV51" s="279">
        <v>0</v>
      </c>
      <c r="AW51" s="280">
        <v>0</v>
      </c>
      <c r="AX51" s="281">
        <v>90</v>
      </c>
      <c r="AY51" s="282">
        <v>182</v>
      </c>
    </row>
    <row r="52" spans="2:51" ht="22.5" x14ac:dyDescent="0.25">
      <c r="B52" s="354">
        <v>44</v>
      </c>
      <c r="C52" s="355" t="s">
        <v>3118</v>
      </c>
      <c r="D52" s="356" t="s">
        <v>826</v>
      </c>
      <c r="E52" s="357">
        <v>1974</v>
      </c>
      <c r="F52" s="358" t="s">
        <v>185</v>
      </c>
      <c r="G52" s="363" t="s">
        <v>374</v>
      </c>
      <c r="H52" s="364"/>
      <c r="I52" s="361" t="s">
        <v>3119</v>
      </c>
      <c r="J52" s="134"/>
      <c r="K52" s="291"/>
      <c r="L52" s="136"/>
      <c r="M52" s="132"/>
      <c r="N52" s="129"/>
      <c r="O52" s="292"/>
      <c r="P52" s="131"/>
      <c r="Q52" s="132"/>
      <c r="R52" s="129">
        <v>30</v>
      </c>
      <c r="S52" s="293">
        <v>0.12210648148148147</v>
      </c>
      <c r="T52" s="131">
        <v>9.8842592592592454E-3</v>
      </c>
      <c r="U52" s="132">
        <v>100</v>
      </c>
      <c r="V52" s="129"/>
      <c r="W52" s="294"/>
      <c r="X52" s="131"/>
      <c r="Y52" s="132"/>
      <c r="Z52" s="134"/>
      <c r="AA52" s="295"/>
      <c r="AB52" s="136"/>
      <c r="AC52" s="286"/>
      <c r="AD52" s="134">
        <v>48</v>
      </c>
      <c r="AE52" s="296" t="s">
        <v>3120</v>
      </c>
      <c r="AF52" s="287" t="s">
        <v>3121</v>
      </c>
      <c r="AG52" s="286">
        <v>82</v>
      </c>
      <c r="AH52" s="134"/>
      <c r="AI52" s="297"/>
      <c r="AJ52" s="136"/>
      <c r="AK52" s="286"/>
      <c r="AL52" s="134"/>
      <c r="AM52" s="297"/>
      <c r="AN52" s="136"/>
      <c r="AO52" s="286"/>
      <c r="AP52" s="138"/>
      <c r="AQ52" s="277">
        <v>0</v>
      </c>
      <c r="AR52" s="278">
        <v>0</v>
      </c>
      <c r="AS52" s="278">
        <v>100</v>
      </c>
      <c r="AT52" s="278">
        <v>0</v>
      </c>
      <c r="AU52" s="278">
        <v>0</v>
      </c>
      <c r="AV52" s="279">
        <v>82</v>
      </c>
      <c r="AW52" s="280">
        <v>0</v>
      </c>
      <c r="AX52" s="281">
        <v>0</v>
      </c>
      <c r="AY52" s="282">
        <v>182</v>
      </c>
    </row>
    <row r="53" spans="2:51" ht="22.5" x14ac:dyDescent="0.25">
      <c r="B53" s="346">
        <v>46</v>
      </c>
      <c r="C53" s="355" t="s">
        <v>3122</v>
      </c>
      <c r="D53" s="356" t="s">
        <v>677</v>
      </c>
      <c r="E53" s="357" t="s">
        <v>3123</v>
      </c>
      <c r="F53" s="358"/>
      <c r="G53" s="363" t="s">
        <v>202</v>
      </c>
      <c r="H53" s="364"/>
      <c r="I53" s="361" t="s">
        <v>123</v>
      </c>
      <c r="J53" s="134">
        <v>16</v>
      </c>
      <c r="K53" s="291" t="s">
        <v>3124</v>
      </c>
      <c r="L53" s="136" t="s">
        <v>3125</v>
      </c>
      <c r="M53" s="132">
        <v>114</v>
      </c>
      <c r="N53" s="129"/>
      <c r="O53" s="292"/>
      <c r="P53" s="131"/>
      <c r="Q53" s="132"/>
      <c r="R53" s="129"/>
      <c r="S53" s="293"/>
      <c r="T53" s="131"/>
      <c r="U53" s="132"/>
      <c r="V53" s="129"/>
      <c r="W53" s="294"/>
      <c r="X53" s="131"/>
      <c r="Y53" s="132"/>
      <c r="Z53" s="134"/>
      <c r="AA53" s="295"/>
      <c r="AB53" s="136"/>
      <c r="AC53" s="286"/>
      <c r="AD53" s="134"/>
      <c r="AE53" s="296"/>
      <c r="AF53" s="287"/>
      <c r="AG53" s="286"/>
      <c r="AH53" s="134"/>
      <c r="AI53" s="297"/>
      <c r="AJ53" s="136"/>
      <c r="AK53" s="286"/>
      <c r="AL53" s="134">
        <v>70</v>
      </c>
      <c r="AM53" s="297" t="s">
        <v>3126</v>
      </c>
      <c r="AN53" s="136" t="s">
        <v>3127</v>
      </c>
      <c r="AO53" s="286">
        <v>60</v>
      </c>
      <c r="AP53" s="138"/>
      <c r="AQ53" s="277">
        <v>114</v>
      </c>
      <c r="AR53" s="278">
        <v>0</v>
      </c>
      <c r="AS53" s="278">
        <v>0</v>
      </c>
      <c r="AT53" s="278">
        <v>0</v>
      </c>
      <c r="AU53" s="278">
        <v>0</v>
      </c>
      <c r="AV53" s="279">
        <v>0</v>
      </c>
      <c r="AW53" s="280">
        <v>0</v>
      </c>
      <c r="AX53" s="281">
        <v>60</v>
      </c>
      <c r="AY53" s="282">
        <v>174</v>
      </c>
    </row>
    <row r="54" spans="2:51" ht="22.5" x14ac:dyDescent="0.25">
      <c r="B54" s="354">
        <v>47</v>
      </c>
      <c r="C54" s="355" t="s">
        <v>3128</v>
      </c>
      <c r="D54" s="356" t="s">
        <v>116</v>
      </c>
      <c r="E54" s="357" t="s">
        <v>3123</v>
      </c>
      <c r="F54" s="358"/>
      <c r="G54" s="363" t="s">
        <v>417</v>
      </c>
      <c r="H54" s="364"/>
      <c r="I54" s="361" t="s">
        <v>3129</v>
      </c>
      <c r="J54" s="134">
        <v>47</v>
      </c>
      <c r="K54" s="291" t="s">
        <v>3130</v>
      </c>
      <c r="L54" s="136" t="s">
        <v>3131</v>
      </c>
      <c r="M54" s="132">
        <v>83</v>
      </c>
      <c r="N54" s="129"/>
      <c r="O54" s="292"/>
      <c r="P54" s="131"/>
      <c r="Q54" s="132"/>
      <c r="R54" s="129"/>
      <c r="S54" s="293"/>
      <c r="T54" s="131"/>
      <c r="U54" s="132"/>
      <c r="V54" s="129"/>
      <c r="W54" s="294"/>
      <c r="X54" s="131"/>
      <c r="Y54" s="132"/>
      <c r="Z54" s="134"/>
      <c r="AA54" s="295"/>
      <c r="AB54" s="136"/>
      <c r="AC54" s="286"/>
      <c r="AD54" s="134">
        <v>43</v>
      </c>
      <c r="AE54" s="296" t="s">
        <v>3132</v>
      </c>
      <c r="AF54" s="287" t="s">
        <v>3133</v>
      </c>
      <c r="AG54" s="286">
        <v>87</v>
      </c>
      <c r="AH54" s="134"/>
      <c r="AI54" s="297"/>
      <c r="AJ54" s="136"/>
      <c r="AK54" s="286"/>
      <c r="AL54" s="134"/>
      <c r="AM54" s="297"/>
      <c r="AN54" s="136"/>
      <c r="AO54" s="286"/>
      <c r="AP54" s="138"/>
      <c r="AQ54" s="277">
        <v>83</v>
      </c>
      <c r="AR54" s="278">
        <v>0</v>
      </c>
      <c r="AS54" s="278">
        <v>0</v>
      </c>
      <c r="AT54" s="278">
        <v>0</v>
      </c>
      <c r="AU54" s="278">
        <v>0</v>
      </c>
      <c r="AV54" s="279">
        <v>87</v>
      </c>
      <c r="AW54" s="280">
        <v>0</v>
      </c>
      <c r="AX54" s="281">
        <v>0</v>
      </c>
      <c r="AY54" s="282">
        <v>170</v>
      </c>
    </row>
    <row r="55" spans="2:51" ht="22.5" x14ac:dyDescent="0.25">
      <c r="B55" s="354">
        <v>48</v>
      </c>
      <c r="C55" s="355" t="s">
        <v>3134</v>
      </c>
      <c r="D55" s="356" t="s">
        <v>840</v>
      </c>
      <c r="E55" s="357">
        <v>1990</v>
      </c>
      <c r="F55" s="358" t="s">
        <v>148</v>
      </c>
      <c r="G55" s="363" t="s">
        <v>149</v>
      </c>
      <c r="H55" s="364"/>
      <c r="I55" s="361" t="s">
        <v>3135</v>
      </c>
      <c r="J55" s="134"/>
      <c r="K55" s="291"/>
      <c r="L55" s="136"/>
      <c r="M55" s="132"/>
      <c r="N55" s="129">
        <v>76</v>
      </c>
      <c r="O55" s="292" t="s">
        <v>3136</v>
      </c>
      <c r="P55" s="131" t="s">
        <v>3137</v>
      </c>
      <c r="Q55" s="132">
        <v>54</v>
      </c>
      <c r="R55" s="129"/>
      <c r="S55" s="293"/>
      <c r="T55" s="131"/>
      <c r="U55" s="132"/>
      <c r="V55" s="129"/>
      <c r="W55" s="294"/>
      <c r="X55" s="131"/>
      <c r="Y55" s="132"/>
      <c r="Z55" s="134">
        <v>17</v>
      </c>
      <c r="AA55" s="295" t="s">
        <v>3138</v>
      </c>
      <c r="AB55" s="136" t="s">
        <v>3139</v>
      </c>
      <c r="AC55" s="286">
        <v>113</v>
      </c>
      <c r="AD55" s="134"/>
      <c r="AE55" s="296"/>
      <c r="AF55" s="287"/>
      <c r="AG55" s="286"/>
      <c r="AH55" s="134"/>
      <c r="AI55" s="297"/>
      <c r="AJ55" s="136"/>
      <c r="AK55" s="286"/>
      <c r="AL55" s="134"/>
      <c r="AM55" s="297"/>
      <c r="AN55" s="136"/>
      <c r="AO55" s="286"/>
      <c r="AP55" s="138"/>
      <c r="AQ55" s="277">
        <v>0</v>
      </c>
      <c r="AR55" s="278">
        <v>54</v>
      </c>
      <c r="AS55" s="278">
        <v>0</v>
      </c>
      <c r="AT55" s="278">
        <v>0</v>
      </c>
      <c r="AU55" s="278">
        <v>113</v>
      </c>
      <c r="AV55" s="279">
        <v>0</v>
      </c>
      <c r="AW55" s="280">
        <v>0</v>
      </c>
      <c r="AX55" s="281">
        <v>0</v>
      </c>
      <c r="AY55" s="282">
        <v>167</v>
      </c>
    </row>
    <row r="56" spans="2:51" ht="22.5" x14ac:dyDescent="0.25">
      <c r="B56" s="346">
        <v>49</v>
      </c>
      <c r="C56" s="355" t="s">
        <v>3140</v>
      </c>
      <c r="D56" s="356" t="s">
        <v>812</v>
      </c>
      <c r="E56" s="357">
        <v>1974</v>
      </c>
      <c r="F56" s="358" t="s">
        <v>148</v>
      </c>
      <c r="G56" s="363" t="s">
        <v>168</v>
      </c>
      <c r="H56" s="364"/>
      <c r="I56" s="361" t="s">
        <v>2967</v>
      </c>
      <c r="J56" s="134"/>
      <c r="K56" s="291"/>
      <c r="L56" s="136"/>
      <c r="M56" s="132"/>
      <c r="N56" s="129">
        <v>93</v>
      </c>
      <c r="O56" s="292" t="s">
        <v>3141</v>
      </c>
      <c r="P56" s="131" t="s">
        <v>3142</v>
      </c>
      <c r="Q56" s="132">
        <v>43.5</v>
      </c>
      <c r="R56" s="129"/>
      <c r="S56" s="293"/>
      <c r="T56" s="131"/>
      <c r="U56" s="132"/>
      <c r="V56" s="129">
        <v>57</v>
      </c>
      <c r="W56" s="294" t="s">
        <v>3143</v>
      </c>
      <c r="X56" s="131" t="s">
        <v>3144</v>
      </c>
      <c r="Y56" s="132">
        <v>73</v>
      </c>
      <c r="Z56" s="134"/>
      <c r="AA56" s="295"/>
      <c r="AB56" s="136"/>
      <c r="AC56" s="286"/>
      <c r="AD56" s="134">
        <v>87</v>
      </c>
      <c r="AE56" s="296" t="s">
        <v>3145</v>
      </c>
      <c r="AF56" s="287" t="s">
        <v>3146</v>
      </c>
      <c r="AG56" s="286">
        <v>46.5</v>
      </c>
      <c r="AH56" s="134"/>
      <c r="AI56" s="297"/>
      <c r="AJ56" s="136"/>
      <c r="AK56" s="286"/>
      <c r="AL56" s="134"/>
      <c r="AM56" s="297"/>
      <c r="AN56" s="136"/>
      <c r="AO56" s="286"/>
      <c r="AP56" s="138"/>
      <c r="AQ56" s="277">
        <v>0</v>
      </c>
      <c r="AR56" s="278">
        <v>43.5</v>
      </c>
      <c r="AS56" s="278">
        <v>0</v>
      </c>
      <c r="AT56" s="278">
        <v>73</v>
      </c>
      <c r="AU56" s="278">
        <v>0</v>
      </c>
      <c r="AV56" s="279">
        <v>46.5</v>
      </c>
      <c r="AW56" s="280">
        <v>0</v>
      </c>
      <c r="AX56" s="281">
        <v>0</v>
      </c>
      <c r="AY56" s="282">
        <v>163</v>
      </c>
    </row>
    <row r="57" spans="2:51" ht="22.5" x14ac:dyDescent="0.25">
      <c r="B57" s="354">
        <v>50</v>
      </c>
      <c r="C57" s="355" t="s">
        <v>3147</v>
      </c>
      <c r="D57" s="356" t="s">
        <v>453</v>
      </c>
      <c r="E57" s="357">
        <v>1972</v>
      </c>
      <c r="F57" s="358" t="s">
        <v>148</v>
      </c>
      <c r="G57" s="363" t="s">
        <v>168</v>
      </c>
      <c r="H57" s="364">
        <v>10</v>
      </c>
      <c r="I57" s="361" t="s">
        <v>1266</v>
      </c>
      <c r="J57" s="134"/>
      <c r="K57" s="291"/>
      <c r="L57" s="136"/>
      <c r="M57" s="132"/>
      <c r="N57" s="129"/>
      <c r="O57" s="292"/>
      <c r="P57" s="131"/>
      <c r="Q57" s="132"/>
      <c r="R57" s="129"/>
      <c r="S57" s="293"/>
      <c r="T57" s="131"/>
      <c r="U57" s="132"/>
      <c r="V57" s="129"/>
      <c r="W57" s="294"/>
      <c r="X57" s="131"/>
      <c r="Y57" s="132"/>
      <c r="Z57" s="134"/>
      <c r="AA57" s="295"/>
      <c r="AB57" s="136"/>
      <c r="AC57" s="286"/>
      <c r="AD57" s="134">
        <v>56</v>
      </c>
      <c r="AE57" s="296" t="s">
        <v>3148</v>
      </c>
      <c r="AF57" s="287" t="s">
        <v>3149</v>
      </c>
      <c r="AG57" s="286">
        <v>74</v>
      </c>
      <c r="AH57" s="134">
        <v>44</v>
      </c>
      <c r="AI57" s="297" t="s">
        <v>3150</v>
      </c>
      <c r="AJ57" s="136" t="s">
        <v>3151</v>
      </c>
      <c r="AK57" s="286">
        <v>86</v>
      </c>
      <c r="AL57" s="134"/>
      <c r="AM57" s="297"/>
      <c r="AN57" s="136"/>
      <c r="AO57" s="286"/>
      <c r="AP57" s="138"/>
      <c r="AQ57" s="277">
        <v>0</v>
      </c>
      <c r="AR57" s="278">
        <v>0</v>
      </c>
      <c r="AS57" s="278">
        <v>0</v>
      </c>
      <c r="AT57" s="278">
        <v>0</v>
      </c>
      <c r="AU57" s="278">
        <v>0</v>
      </c>
      <c r="AV57" s="279">
        <v>74</v>
      </c>
      <c r="AW57" s="280">
        <v>86</v>
      </c>
      <c r="AX57" s="281">
        <v>0</v>
      </c>
      <c r="AY57" s="282">
        <v>160</v>
      </c>
    </row>
    <row r="58" spans="2:51" ht="22.5" x14ac:dyDescent="0.25">
      <c r="B58" s="354">
        <v>50</v>
      </c>
      <c r="C58" s="355" t="s">
        <v>3152</v>
      </c>
      <c r="D58" s="356" t="s">
        <v>388</v>
      </c>
      <c r="E58" s="357">
        <v>1996</v>
      </c>
      <c r="F58" s="358"/>
      <c r="G58" s="363" t="s">
        <v>149</v>
      </c>
      <c r="H58" s="364">
        <v>25</v>
      </c>
      <c r="I58" s="361" t="s">
        <v>3153</v>
      </c>
      <c r="J58" s="134"/>
      <c r="K58" s="291"/>
      <c r="L58" s="136"/>
      <c r="M58" s="132"/>
      <c r="N58" s="129"/>
      <c r="O58" s="292"/>
      <c r="P58" s="131"/>
      <c r="Q58" s="132"/>
      <c r="R58" s="129"/>
      <c r="S58" s="293"/>
      <c r="T58" s="131"/>
      <c r="U58" s="132"/>
      <c r="V58" s="129">
        <v>36</v>
      </c>
      <c r="W58" s="294" t="s">
        <v>3154</v>
      </c>
      <c r="X58" s="131" t="s">
        <v>3155</v>
      </c>
      <c r="Y58" s="132">
        <v>94</v>
      </c>
      <c r="Z58" s="134"/>
      <c r="AA58" s="295"/>
      <c r="AB58" s="136"/>
      <c r="AC58" s="286"/>
      <c r="AD58" s="134">
        <v>64</v>
      </c>
      <c r="AE58" s="296" t="s">
        <v>3156</v>
      </c>
      <c r="AF58" s="287" t="s">
        <v>3157</v>
      </c>
      <c r="AG58" s="286">
        <v>66</v>
      </c>
      <c r="AH58" s="134"/>
      <c r="AI58" s="297"/>
      <c r="AJ58" s="136"/>
      <c r="AK58" s="286"/>
      <c r="AL58" s="134"/>
      <c r="AM58" s="297" t="s">
        <v>161</v>
      </c>
      <c r="AN58" s="136"/>
      <c r="AO58" s="286"/>
      <c r="AP58" s="138"/>
      <c r="AQ58" s="277">
        <v>0</v>
      </c>
      <c r="AR58" s="278">
        <v>0</v>
      </c>
      <c r="AS58" s="278">
        <v>0</v>
      </c>
      <c r="AT58" s="278">
        <v>94</v>
      </c>
      <c r="AU58" s="278">
        <v>0</v>
      </c>
      <c r="AV58" s="279">
        <v>66</v>
      </c>
      <c r="AW58" s="280">
        <v>0</v>
      </c>
      <c r="AX58" s="281">
        <v>0</v>
      </c>
      <c r="AY58" s="282">
        <v>160</v>
      </c>
    </row>
    <row r="59" spans="2:51" ht="22.5" x14ac:dyDescent="0.25">
      <c r="B59" s="346">
        <v>50</v>
      </c>
      <c r="C59" s="355" t="s">
        <v>3158</v>
      </c>
      <c r="D59" s="356" t="s">
        <v>1447</v>
      </c>
      <c r="E59" s="357">
        <v>1987</v>
      </c>
      <c r="F59" s="358" t="s">
        <v>691</v>
      </c>
      <c r="G59" s="363" t="s">
        <v>227</v>
      </c>
      <c r="H59" s="364">
        <v>11</v>
      </c>
      <c r="I59" s="361" t="s">
        <v>3159</v>
      </c>
      <c r="J59" s="134"/>
      <c r="K59" s="291"/>
      <c r="L59" s="136"/>
      <c r="M59" s="132"/>
      <c r="N59" s="129"/>
      <c r="O59" s="292"/>
      <c r="P59" s="131"/>
      <c r="Q59" s="132"/>
      <c r="R59" s="129"/>
      <c r="S59" s="293"/>
      <c r="T59" s="131"/>
      <c r="U59" s="132"/>
      <c r="V59" s="129"/>
      <c r="W59" s="294"/>
      <c r="X59" s="131"/>
      <c r="Y59" s="132"/>
      <c r="Z59" s="134"/>
      <c r="AA59" s="295"/>
      <c r="AB59" s="136"/>
      <c r="AC59" s="286"/>
      <c r="AD59" s="134">
        <v>24</v>
      </c>
      <c r="AE59" s="296" t="s">
        <v>3160</v>
      </c>
      <c r="AF59" s="287" t="s">
        <v>3161</v>
      </c>
      <c r="AG59" s="286">
        <v>106</v>
      </c>
      <c r="AH59" s="134">
        <v>76</v>
      </c>
      <c r="AI59" s="297" t="s">
        <v>3162</v>
      </c>
      <c r="AJ59" s="136" t="s">
        <v>3163</v>
      </c>
      <c r="AK59" s="286">
        <v>54</v>
      </c>
      <c r="AL59" s="134"/>
      <c r="AM59" s="297"/>
      <c r="AN59" s="136"/>
      <c r="AO59" s="286"/>
      <c r="AP59" s="138"/>
      <c r="AQ59" s="277">
        <v>0</v>
      </c>
      <c r="AR59" s="278">
        <v>0</v>
      </c>
      <c r="AS59" s="278">
        <v>0</v>
      </c>
      <c r="AT59" s="278">
        <v>0</v>
      </c>
      <c r="AU59" s="278">
        <v>0</v>
      </c>
      <c r="AV59" s="279">
        <v>106</v>
      </c>
      <c r="AW59" s="280">
        <v>54</v>
      </c>
      <c r="AX59" s="281">
        <v>0</v>
      </c>
      <c r="AY59" s="282">
        <v>160</v>
      </c>
    </row>
    <row r="60" spans="2:51" ht="22.5" x14ac:dyDescent="0.25">
      <c r="B60" s="354">
        <v>53</v>
      </c>
      <c r="C60" s="355" t="s">
        <v>3164</v>
      </c>
      <c r="D60" s="356" t="s">
        <v>3165</v>
      </c>
      <c r="E60" s="357">
        <v>1973</v>
      </c>
      <c r="F60" s="358" t="s">
        <v>691</v>
      </c>
      <c r="G60" s="363" t="s">
        <v>168</v>
      </c>
      <c r="H60" s="364">
        <v>12</v>
      </c>
      <c r="I60" s="361" t="s">
        <v>3061</v>
      </c>
      <c r="J60" s="134"/>
      <c r="K60" s="291"/>
      <c r="L60" s="136"/>
      <c r="M60" s="132"/>
      <c r="N60" s="129"/>
      <c r="O60" s="292"/>
      <c r="P60" s="131"/>
      <c r="Q60" s="132"/>
      <c r="R60" s="129"/>
      <c r="S60" s="293"/>
      <c r="T60" s="131"/>
      <c r="U60" s="132"/>
      <c r="V60" s="129"/>
      <c r="W60" s="294"/>
      <c r="X60" s="131"/>
      <c r="Y60" s="132"/>
      <c r="Z60" s="134"/>
      <c r="AA60" s="295"/>
      <c r="AB60" s="136"/>
      <c r="AC60" s="286"/>
      <c r="AD60" s="134">
        <v>65</v>
      </c>
      <c r="AE60" s="296" t="s">
        <v>3166</v>
      </c>
      <c r="AF60" s="287" t="s">
        <v>3167</v>
      </c>
      <c r="AG60" s="286">
        <v>65</v>
      </c>
      <c r="AH60" s="134">
        <v>36</v>
      </c>
      <c r="AI60" s="297" t="s">
        <v>3168</v>
      </c>
      <c r="AJ60" s="136" t="s">
        <v>3169</v>
      </c>
      <c r="AK60" s="286">
        <v>94</v>
      </c>
      <c r="AL60" s="134"/>
      <c r="AM60" s="297"/>
      <c r="AN60" s="136"/>
      <c r="AO60" s="286"/>
      <c r="AP60" s="138"/>
      <c r="AQ60" s="277">
        <v>0</v>
      </c>
      <c r="AR60" s="278">
        <v>0</v>
      </c>
      <c r="AS60" s="278">
        <v>0</v>
      </c>
      <c r="AT60" s="278">
        <v>0</v>
      </c>
      <c r="AU60" s="278">
        <v>0</v>
      </c>
      <c r="AV60" s="279">
        <v>65</v>
      </c>
      <c r="AW60" s="280">
        <v>94</v>
      </c>
      <c r="AX60" s="281">
        <v>0</v>
      </c>
      <c r="AY60" s="282">
        <v>159</v>
      </c>
    </row>
    <row r="61" spans="2:51" ht="22.5" x14ac:dyDescent="0.25">
      <c r="B61" s="354">
        <v>54</v>
      </c>
      <c r="C61" s="355" t="s">
        <v>3170</v>
      </c>
      <c r="D61" s="356" t="s">
        <v>3171</v>
      </c>
      <c r="E61" s="357" t="s">
        <v>2890</v>
      </c>
      <c r="F61" s="358"/>
      <c r="G61" s="363" t="s">
        <v>2891</v>
      </c>
      <c r="H61" s="364"/>
      <c r="I61" s="361" t="s">
        <v>3172</v>
      </c>
      <c r="J61" s="134">
        <v>64</v>
      </c>
      <c r="K61" s="291" t="s">
        <v>3173</v>
      </c>
      <c r="L61" s="136" t="s">
        <v>3174</v>
      </c>
      <c r="M61" s="132">
        <v>66</v>
      </c>
      <c r="N61" s="129"/>
      <c r="O61" s="292"/>
      <c r="P61" s="131"/>
      <c r="Q61" s="132"/>
      <c r="R61" s="129"/>
      <c r="S61" s="293"/>
      <c r="T61" s="131"/>
      <c r="U61" s="132"/>
      <c r="V61" s="129"/>
      <c r="W61" s="294"/>
      <c r="X61" s="131"/>
      <c r="Y61" s="132"/>
      <c r="Z61" s="134"/>
      <c r="AA61" s="295"/>
      <c r="AB61" s="136"/>
      <c r="AC61" s="286"/>
      <c r="AD61" s="134"/>
      <c r="AE61" s="296"/>
      <c r="AF61" s="287"/>
      <c r="AG61" s="286"/>
      <c r="AH61" s="134"/>
      <c r="AI61" s="297"/>
      <c r="AJ61" s="136"/>
      <c r="AK61" s="286"/>
      <c r="AL61" s="134">
        <v>38</v>
      </c>
      <c r="AM61" s="297" t="s">
        <v>3175</v>
      </c>
      <c r="AN61" s="136" t="s">
        <v>3176</v>
      </c>
      <c r="AO61" s="286">
        <v>92</v>
      </c>
      <c r="AP61" s="138"/>
      <c r="AQ61" s="277">
        <v>66</v>
      </c>
      <c r="AR61" s="278">
        <v>0</v>
      </c>
      <c r="AS61" s="278">
        <v>0</v>
      </c>
      <c r="AT61" s="278">
        <v>0</v>
      </c>
      <c r="AU61" s="278">
        <v>0</v>
      </c>
      <c r="AV61" s="279">
        <v>0</v>
      </c>
      <c r="AW61" s="280">
        <v>0</v>
      </c>
      <c r="AX61" s="281">
        <v>92</v>
      </c>
      <c r="AY61" s="282">
        <v>158</v>
      </c>
    </row>
    <row r="62" spans="2:51" ht="22.5" x14ac:dyDescent="0.25">
      <c r="B62" s="346">
        <v>54</v>
      </c>
      <c r="C62" s="355" t="s">
        <v>3177</v>
      </c>
      <c r="D62" s="356" t="s">
        <v>31</v>
      </c>
      <c r="E62" s="357">
        <v>1989</v>
      </c>
      <c r="F62" s="358" t="s">
        <v>148</v>
      </c>
      <c r="G62" s="363" t="s">
        <v>149</v>
      </c>
      <c r="H62" s="364"/>
      <c r="I62" s="361"/>
      <c r="J62" s="134"/>
      <c r="K62" s="291"/>
      <c r="L62" s="136"/>
      <c r="M62" s="132"/>
      <c r="N62" s="129">
        <v>84</v>
      </c>
      <c r="O62" s="292" t="s">
        <v>3178</v>
      </c>
      <c r="P62" s="131" t="s">
        <v>3179</v>
      </c>
      <c r="Q62" s="132">
        <v>48</v>
      </c>
      <c r="R62" s="129"/>
      <c r="S62" s="293"/>
      <c r="T62" s="131"/>
      <c r="U62" s="132"/>
      <c r="V62" s="129"/>
      <c r="W62" s="294"/>
      <c r="X62" s="131"/>
      <c r="Y62" s="132"/>
      <c r="Z62" s="134">
        <v>20</v>
      </c>
      <c r="AA62" s="295" t="s">
        <v>3180</v>
      </c>
      <c r="AB62" s="136" t="s">
        <v>3181</v>
      </c>
      <c r="AC62" s="286">
        <v>110</v>
      </c>
      <c r="AD62" s="134"/>
      <c r="AE62" s="296"/>
      <c r="AF62" s="287"/>
      <c r="AG62" s="286"/>
      <c r="AH62" s="134"/>
      <c r="AI62" s="297"/>
      <c r="AJ62" s="136"/>
      <c r="AK62" s="286"/>
      <c r="AL62" s="134"/>
      <c r="AM62" s="297"/>
      <c r="AN62" s="136"/>
      <c r="AO62" s="286"/>
      <c r="AP62" s="138"/>
      <c r="AQ62" s="277">
        <v>0</v>
      </c>
      <c r="AR62" s="278">
        <v>48</v>
      </c>
      <c r="AS62" s="278">
        <v>0</v>
      </c>
      <c r="AT62" s="278">
        <v>0</v>
      </c>
      <c r="AU62" s="278">
        <v>110</v>
      </c>
      <c r="AV62" s="279">
        <v>0</v>
      </c>
      <c r="AW62" s="280">
        <v>0</v>
      </c>
      <c r="AX62" s="281">
        <v>0</v>
      </c>
      <c r="AY62" s="282">
        <v>158</v>
      </c>
    </row>
    <row r="63" spans="2:51" ht="22.5" x14ac:dyDescent="0.25">
      <c r="B63" s="354">
        <v>56</v>
      </c>
      <c r="C63" s="355" t="s">
        <v>3182</v>
      </c>
      <c r="D63" s="356" t="s">
        <v>928</v>
      </c>
      <c r="E63" s="357">
        <v>1990</v>
      </c>
      <c r="F63" s="358"/>
      <c r="G63" s="363" t="s">
        <v>149</v>
      </c>
      <c r="H63" s="364">
        <v>24</v>
      </c>
      <c r="I63" s="361" t="s">
        <v>3183</v>
      </c>
      <c r="J63" s="134"/>
      <c r="K63" s="291"/>
      <c r="L63" s="136"/>
      <c r="M63" s="132"/>
      <c r="N63" s="129"/>
      <c r="O63" s="292"/>
      <c r="P63" s="131"/>
      <c r="Q63" s="132"/>
      <c r="R63" s="129"/>
      <c r="S63" s="293"/>
      <c r="T63" s="131"/>
      <c r="U63" s="132"/>
      <c r="V63" s="129"/>
      <c r="W63" s="294"/>
      <c r="X63" s="131"/>
      <c r="Y63" s="132"/>
      <c r="Z63" s="134"/>
      <c r="AA63" s="295"/>
      <c r="AB63" s="136"/>
      <c r="AC63" s="286"/>
      <c r="AD63" s="134">
        <v>61</v>
      </c>
      <c r="AE63" s="296" t="s">
        <v>3184</v>
      </c>
      <c r="AF63" s="287" t="s">
        <v>3185</v>
      </c>
      <c r="AG63" s="286">
        <v>69</v>
      </c>
      <c r="AH63" s="134">
        <v>42</v>
      </c>
      <c r="AI63" s="297" t="s">
        <v>3186</v>
      </c>
      <c r="AJ63" s="136" t="s">
        <v>3187</v>
      </c>
      <c r="AK63" s="286">
        <v>88</v>
      </c>
      <c r="AL63" s="134"/>
      <c r="AM63" s="297"/>
      <c r="AN63" s="136"/>
      <c r="AO63" s="286"/>
      <c r="AP63" s="138"/>
      <c r="AQ63" s="277">
        <v>0</v>
      </c>
      <c r="AR63" s="278">
        <v>0</v>
      </c>
      <c r="AS63" s="278">
        <v>0</v>
      </c>
      <c r="AT63" s="278">
        <v>0</v>
      </c>
      <c r="AU63" s="278">
        <v>0</v>
      </c>
      <c r="AV63" s="279">
        <v>69</v>
      </c>
      <c r="AW63" s="280">
        <v>88</v>
      </c>
      <c r="AX63" s="281">
        <v>0</v>
      </c>
      <c r="AY63" s="282">
        <v>157</v>
      </c>
    </row>
    <row r="64" spans="2:51" ht="22.5" x14ac:dyDescent="0.25">
      <c r="B64" s="354">
        <v>57</v>
      </c>
      <c r="C64" s="355" t="s">
        <v>3188</v>
      </c>
      <c r="D64" s="356" t="s">
        <v>31</v>
      </c>
      <c r="E64" s="357">
        <v>1958</v>
      </c>
      <c r="F64" s="358" t="s">
        <v>148</v>
      </c>
      <c r="G64" s="363" t="s">
        <v>1854</v>
      </c>
      <c r="H64" s="364">
        <v>1</v>
      </c>
      <c r="I64" s="361" t="s">
        <v>3189</v>
      </c>
      <c r="J64" s="134"/>
      <c r="K64" s="291"/>
      <c r="L64" s="136"/>
      <c r="M64" s="132"/>
      <c r="N64" s="129"/>
      <c r="O64" s="292"/>
      <c r="P64" s="131"/>
      <c r="Q64" s="132"/>
      <c r="R64" s="129"/>
      <c r="S64" s="293"/>
      <c r="T64" s="131"/>
      <c r="U64" s="132"/>
      <c r="V64" s="129"/>
      <c r="W64" s="294"/>
      <c r="X64" s="131"/>
      <c r="Y64" s="132"/>
      <c r="Z64" s="134"/>
      <c r="AA64" s="295"/>
      <c r="AB64" s="136"/>
      <c r="AC64" s="286"/>
      <c r="AD64" s="134">
        <v>52</v>
      </c>
      <c r="AE64" s="296" t="s">
        <v>3190</v>
      </c>
      <c r="AF64" s="287" t="s">
        <v>3191</v>
      </c>
      <c r="AG64" s="286">
        <v>78</v>
      </c>
      <c r="AH64" s="134">
        <v>52</v>
      </c>
      <c r="AI64" s="297" t="s">
        <v>3192</v>
      </c>
      <c r="AJ64" s="136" t="s">
        <v>3193</v>
      </c>
      <c r="AK64" s="286">
        <v>78</v>
      </c>
      <c r="AL64" s="134"/>
      <c r="AM64" s="297"/>
      <c r="AN64" s="136"/>
      <c r="AO64" s="286"/>
      <c r="AP64" s="138"/>
      <c r="AQ64" s="277">
        <v>0</v>
      </c>
      <c r="AR64" s="278">
        <v>0</v>
      </c>
      <c r="AS64" s="278">
        <v>0</v>
      </c>
      <c r="AT64" s="278">
        <v>0</v>
      </c>
      <c r="AU64" s="278">
        <v>0</v>
      </c>
      <c r="AV64" s="279">
        <v>78</v>
      </c>
      <c r="AW64" s="280">
        <v>78</v>
      </c>
      <c r="AX64" s="281">
        <v>0</v>
      </c>
      <c r="AY64" s="282">
        <v>156</v>
      </c>
    </row>
    <row r="65" spans="2:51" ht="22.5" x14ac:dyDescent="0.25">
      <c r="B65" s="346">
        <v>58</v>
      </c>
      <c r="C65" s="355" t="s">
        <v>3194</v>
      </c>
      <c r="D65" s="356" t="s">
        <v>485</v>
      </c>
      <c r="E65" s="357">
        <v>1962</v>
      </c>
      <c r="F65" s="358" t="s">
        <v>148</v>
      </c>
      <c r="G65" s="363" t="s">
        <v>158</v>
      </c>
      <c r="H65" s="364"/>
      <c r="I65" s="361"/>
      <c r="J65" s="134"/>
      <c r="K65" s="291"/>
      <c r="L65" s="136"/>
      <c r="M65" s="132"/>
      <c r="N65" s="129">
        <v>60</v>
      </c>
      <c r="O65" s="292" t="s">
        <v>3195</v>
      </c>
      <c r="P65" s="131" t="s">
        <v>3196</v>
      </c>
      <c r="Q65" s="132">
        <v>70</v>
      </c>
      <c r="R65" s="129"/>
      <c r="S65" s="293"/>
      <c r="T65" s="131"/>
      <c r="U65" s="132"/>
      <c r="V65" s="129"/>
      <c r="W65" s="294"/>
      <c r="X65" s="131"/>
      <c r="Y65" s="132"/>
      <c r="Z65" s="134">
        <v>45</v>
      </c>
      <c r="AA65" s="295" t="s">
        <v>3197</v>
      </c>
      <c r="AB65" s="136" t="s">
        <v>3198</v>
      </c>
      <c r="AC65" s="286">
        <v>85</v>
      </c>
      <c r="AD65" s="134"/>
      <c r="AE65" s="296"/>
      <c r="AF65" s="287"/>
      <c r="AG65" s="286"/>
      <c r="AH65" s="134"/>
      <c r="AI65" s="297"/>
      <c r="AJ65" s="136"/>
      <c r="AK65" s="286"/>
      <c r="AL65" s="134"/>
      <c r="AM65" s="297"/>
      <c r="AN65" s="136"/>
      <c r="AO65" s="286"/>
      <c r="AP65" s="138"/>
      <c r="AQ65" s="277">
        <v>0</v>
      </c>
      <c r="AR65" s="278">
        <v>70</v>
      </c>
      <c r="AS65" s="278">
        <v>0</v>
      </c>
      <c r="AT65" s="278">
        <v>0</v>
      </c>
      <c r="AU65" s="278">
        <v>85</v>
      </c>
      <c r="AV65" s="279">
        <v>0</v>
      </c>
      <c r="AW65" s="280">
        <v>0</v>
      </c>
      <c r="AX65" s="281">
        <v>0</v>
      </c>
      <c r="AY65" s="282">
        <v>155</v>
      </c>
    </row>
    <row r="66" spans="2:51" ht="22.5" x14ac:dyDescent="0.25">
      <c r="B66" s="354">
        <v>59</v>
      </c>
      <c r="C66" s="355" t="s">
        <v>3199</v>
      </c>
      <c r="D66" s="356" t="s">
        <v>263</v>
      </c>
      <c r="E66" s="357" t="s">
        <v>2868</v>
      </c>
      <c r="F66" s="358"/>
      <c r="G66" s="363" t="s">
        <v>3025</v>
      </c>
      <c r="H66" s="364"/>
      <c r="I66" s="361" t="s">
        <v>3200</v>
      </c>
      <c r="J66" s="134">
        <v>51</v>
      </c>
      <c r="K66" s="291" t="s">
        <v>3201</v>
      </c>
      <c r="L66" s="136" t="s">
        <v>3202</v>
      </c>
      <c r="M66" s="132">
        <v>79</v>
      </c>
      <c r="N66" s="129"/>
      <c r="O66" s="292"/>
      <c r="P66" s="131"/>
      <c r="Q66" s="132"/>
      <c r="R66" s="129"/>
      <c r="S66" s="293"/>
      <c r="T66" s="131"/>
      <c r="U66" s="132"/>
      <c r="V66" s="129"/>
      <c r="W66" s="294"/>
      <c r="X66" s="131"/>
      <c r="Y66" s="132"/>
      <c r="Z66" s="134"/>
      <c r="AA66" s="295"/>
      <c r="AB66" s="136"/>
      <c r="AC66" s="286"/>
      <c r="AD66" s="134"/>
      <c r="AE66" s="296"/>
      <c r="AF66" s="287"/>
      <c r="AG66" s="286"/>
      <c r="AH66" s="134"/>
      <c r="AI66" s="297"/>
      <c r="AJ66" s="136"/>
      <c r="AK66" s="286"/>
      <c r="AL66" s="134">
        <v>56</v>
      </c>
      <c r="AM66" s="297" t="s">
        <v>3203</v>
      </c>
      <c r="AN66" s="136" t="s">
        <v>3204</v>
      </c>
      <c r="AO66" s="286">
        <v>74</v>
      </c>
      <c r="AP66" s="138"/>
      <c r="AQ66" s="277">
        <v>79</v>
      </c>
      <c r="AR66" s="278">
        <v>0</v>
      </c>
      <c r="AS66" s="278">
        <v>0</v>
      </c>
      <c r="AT66" s="278">
        <v>0</v>
      </c>
      <c r="AU66" s="278">
        <v>0</v>
      </c>
      <c r="AV66" s="279">
        <v>0</v>
      </c>
      <c r="AW66" s="280">
        <v>0</v>
      </c>
      <c r="AX66" s="281">
        <v>74</v>
      </c>
      <c r="AY66" s="282">
        <v>153</v>
      </c>
    </row>
    <row r="67" spans="2:51" ht="22.5" x14ac:dyDescent="0.25">
      <c r="B67" s="354">
        <v>60</v>
      </c>
      <c r="C67" s="355" t="s">
        <v>3205</v>
      </c>
      <c r="D67" s="356" t="s">
        <v>340</v>
      </c>
      <c r="E67" s="357"/>
      <c r="F67" s="358"/>
      <c r="G67" s="363" t="s">
        <v>2981</v>
      </c>
      <c r="H67" s="364"/>
      <c r="I67" s="361" t="s">
        <v>3206</v>
      </c>
      <c r="J67" s="134"/>
      <c r="K67" s="291"/>
      <c r="L67" s="136"/>
      <c r="M67" s="132"/>
      <c r="N67" s="129"/>
      <c r="O67" s="292"/>
      <c r="P67" s="131"/>
      <c r="Q67" s="132"/>
      <c r="R67" s="129"/>
      <c r="S67" s="293"/>
      <c r="T67" s="131"/>
      <c r="U67" s="132"/>
      <c r="V67" s="129">
        <v>1</v>
      </c>
      <c r="W67" s="294" t="s">
        <v>3207</v>
      </c>
      <c r="X67" s="131" t="s">
        <v>2921</v>
      </c>
      <c r="Y67" s="132">
        <v>150</v>
      </c>
      <c r="Z67" s="134"/>
      <c r="AA67" s="295"/>
      <c r="AB67" s="136"/>
      <c r="AC67" s="286"/>
      <c r="AD67" s="134"/>
      <c r="AE67" s="296"/>
      <c r="AF67" s="287"/>
      <c r="AG67" s="286"/>
      <c r="AH67" s="134"/>
      <c r="AI67" s="297"/>
      <c r="AJ67" s="136"/>
      <c r="AK67" s="286"/>
      <c r="AL67" s="134"/>
      <c r="AM67" s="297"/>
      <c r="AN67" s="136"/>
      <c r="AO67" s="286"/>
      <c r="AP67" s="138"/>
      <c r="AQ67" s="277">
        <v>0</v>
      </c>
      <c r="AR67" s="278">
        <v>0</v>
      </c>
      <c r="AS67" s="278">
        <v>0</v>
      </c>
      <c r="AT67" s="278">
        <v>150</v>
      </c>
      <c r="AU67" s="278">
        <v>0</v>
      </c>
      <c r="AV67" s="279">
        <v>0</v>
      </c>
      <c r="AW67" s="280">
        <v>0</v>
      </c>
      <c r="AX67" s="281">
        <v>0</v>
      </c>
      <c r="AY67" s="282">
        <v>150</v>
      </c>
    </row>
    <row r="68" spans="2:51" ht="22.5" x14ac:dyDescent="0.25">
      <c r="B68" s="346">
        <v>60</v>
      </c>
      <c r="C68" s="355" t="s">
        <v>3208</v>
      </c>
      <c r="D68" s="356" t="s">
        <v>2960</v>
      </c>
      <c r="E68" s="357" t="s">
        <v>2821</v>
      </c>
      <c r="F68" s="358" t="s">
        <v>148</v>
      </c>
      <c r="G68" s="363" t="s">
        <v>168</v>
      </c>
      <c r="H68" s="364"/>
      <c r="I68" s="361" t="s">
        <v>3209</v>
      </c>
      <c r="J68" s="134">
        <v>1</v>
      </c>
      <c r="K68" s="291" t="s">
        <v>3210</v>
      </c>
      <c r="L68" s="136"/>
      <c r="M68" s="132">
        <v>150</v>
      </c>
      <c r="N68" s="129"/>
      <c r="O68" s="292"/>
      <c r="P68" s="131"/>
      <c r="Q68" s="132"/>
      <c r="R68" s="129"/>
      <c r="S68" s="293"/>
      <c r="T68" s="131"/>
      <c r="U68" s="132"/>
      <c r="V68" s="129"/>
      <c r="W68" s="294"/>
      <c r="X68" s="131"/>
      <c r="Y68" s="132"/>
      <c r="Z68" s="134"/>
      <c r="AA68" s="295"/>
      <c r="AB68" s="136"/>
      <c r="AC68" s="286"/>
      <c r="AD68" s="134"/>
      <c r="AE68" s="296"/>
      <c r="AF68" s="287"/>
      <c r="AG68" s="286"/>
      <c r="AH68" s="134"/>
      <c r="AI68" s="297"/>
      <c r="AJ68" s="136"/>
      <c r="AK68" s="286"/>
      <c r="AL68" s="134"/>
      <c r="AM68" s="297"/>
      <c r="AN68" s="136"/>
      <c r="AO68" s="286"/>
      <c r="AP68" s="138"/>
      <c r="AQ68" s="277">
        <v>150</v>
      </c>
      <c r="AR68" s="278">
        <v>0</v>
      </c>
      <c r="AS68" s="278">
        <v>0</v>
      </c>
      <c r="AT68" s="278">
        <v>0</v>
      </c>
      <c r="AU68" s="278">
        <v>0</v>
      </c>
      <c r="AV68" s="279">
        <v>0</v>
      </c>
      <c r="AW68" s="280">
        <v>0</v>
      </c>
      <c r="AX68" s="281">
        <v>0</v>
      </c>
      <c r="AY68" s="282">
        <v>150</v>
      </c>
    </row>
    <row r="69" spans="2:51" ht="22.5" x14ac:dyDescent="0.25">
      <c r="B69" s="354">
        <v>60</v>
      </c>
      <c r="C69" s="355" t="s">
        <v>3211</v>
      </c>
      <c r="D69" s="356" t="s">
        <v>39</v>
      </c>
      <c r="E69" s="357">
        <v>1981</v>
      </c>
      <c r="F69" s="358"/>
      <c r="G69" s="363" t="s">
        <v>227</v>
      </c>
      <c r="H69" s="364">
        <v>1</v>
      </c>
      <c r="I69" s="361" t="s">
        <v>3212</v>
      </c>
      <c r="J69" s="134"/>
      <c r="K69" s="291"/>
      <c r="L69" s="136"/>
      <c r="M69" s="132"/>
      <c r="N69" s="129"/>
      <c r="O69" s="292"/>
      <c r="P69" s="131"/>
      <c r="Q69" s="132"/>
      <c r="R69" s="129"/>
      <c r="S69" s="293"/>
      <c r="T69" s="131"/>
      <c r="U69" s="132"/>
      <c r="V69" s="129"/>
      <c r="W69" s="294"/>
      <c r="X69" s="131"/>
      <c r="Y69" s="132"/>
      <c r="Z69" s="134"/>
      <c r="AA69" s="295"/>
      <c r="AB69" s="136"/>
      <c r="AC69" s="286"/>
      <c r="AD69" s="134">
        <v>1</v>
      </c>
      <c r="AE69" s="296" t="s">
        <v>3213</v>
      </c>
      <c r="AF69" s="287" t="s">
        <v>306</v>
      </c>
      <c r="AG69" s="286">
        <v>150</v>
      </c>
      <c r="AH69" s="134"/>
      <c r="AI69" s="297"/>
      <c r="AJ69" s="136"/>
      <c r="AK69" s="286"/>
      <c r="AL69" s="134"/>
      <c r="AM69" s="297"/>
      <c r="AN69" s="136"/>
      <c r="AO69" s="286"/>
      <c r="AP69" s="138"/>
      <c r="AQ69" s="277">
        <v>0</v>
      </c>
      <c r="AR69" s="278">
        <v>0</v>
      </c>
      <c r="AS69" s="278">
        <v>0</v>
      </c>
      <c r="AT69" s="278">
        <v>0</v>
      </c>
      <c r="AU69" s="278">
        <v>0</v>
      </c>
      <c r="AV69" s="279">
        <v>150</v>
      </c>
      <c r="AW69" s="280">
        <v>0</v>
      </c>
      <c r="AX69" s="281">
        <v>0</v>
      </c>
      <c r="AY69" s="282">
        <v>150</v>
      </c>
    </row>
    <row r="70" spans="2:51" ht="22.5" x14ac:dyDescent="0.25">
      <c r="B70" s="354">
        <v>60</v>
      </c>
      <c r="C70" s="355" t="s">
        <v>3214</v>
      </c>
      <c r="D70" s="356" t="s">
        <v>619</v>
      </c>
      <c r="E70" s="357">
        <v>89</v>
      </c>
      <c r="F70" s="358" t="s">
        <v>620</v>
      </c>
      <c r="G70" s="363" t="s">
        <v>308</v>
      </c>
      <c r="H70" s="364"/>
      <c r="I70" s="361" t="s">
        <v>3215</v>
      </c>
      <c r="J70" s="134"/>
      <c r="K70" s="291"/>
      <c r="L70" s="136"/>
      <c r="M70" s="132"/>
      <c r="N70" s="129"/>
      <c r="O70" s="292"/>
      <c r="P70" s="131"/>
      <c r="Q70" s="132"/>
      <c r="R70" s="129">
        <v>1</v>
      </c>
      <c r="S70" s="293">
        <v>0.11222222222222222</v>
      </c>
      <c r="T70" s="131"/>
      <c r="U70" s="132">
        <v>150</v>
      </c>
      <c r="V70" s="129"/>
      <c r="W70" s="294"/>
      <c r="X70" s="131"/>
      <c r="Y70" s="132"/>
      <c r="Z70" s="134"/>
      <c r="AA70" s="295"/>
      <c r="AB70" s="136"/>
      <c r="AC70" s="286"/>
      <c r="AD70" s="134"/>
      <c r="AE70" s="296"/>
      <c r="AF70" s="287"/>
      <c r="AG70" s="286"/>
      <c r="AH70" s="134"/>
      <c r="AI70" s="297"/>
      <c r="AJ70" s="136"/>
      <c r="AK70" s="286"/>
      <c r="AL70" s="134"/>
      <c r="AM70" s="297"/>
      <c r="AN70" s="136"/>
      <c r="AO70" s="286"/>
      <c r="AP70" s="138"/>
      <c r="AQ70" s="277">
        <v>0</v>
      </c>
      <c r="AR70" s="278">
        <v>0</v>
      </c>
      <c r="AS70" s="278">
        <v>150</v>
      </c>
      <c r="AT70" s="278">
        <v>0</v>
      </c>
      <c r="AU70" s="278">
        <v>0</v>
      </c>
      <c r="AV70" s="279">
        <v>0</v>
      </c>
      <c r="AW70" s="280">
        <v>0</v>
      </c>
      <c r="AX70" s="281">
        <v>0</v>
      </c>
      <c r="AY70" s="282">
        <v>150</v>
      </c>
    </row>
    <row r="71" spans="2:51" ht="22.5" x14ac:dyDescent="0.25">
      <c r="B71" s="346">
        <v>60</v>
      </c>
      <c r="C71" s="355" t="s">
        <v>576</v>
      </c>
      <c r="D71" s="356" t="s">
        <v>30</v>
      </c>
      <c r="E71" s="357">
        <v>1993</v>
      </c>
      <c r="F71" s="358" t="s">
        <v>148</v>
      </c>
      <c r="G71" s="363" t="s">
        <v>149</v>
      </c>
      <c r="H71" s="364"/>
      <c r="I71" s="361" t="s">
        <v>3216</v>
      </c>
      <c r="J71" s="134"/>
      <c r="K71" s="291"/>
      <c r="L71" s="136"/>
      <c r="M71" s="132"/>
      <c r="N71" s="129">
        <v>1</v>
      </c>
      <c r="O71" s="292" t="s">
        <v>3217</v>
      </c>
      <c r="P71" s="131"/>
      <c r="Q71" s="132">
        <v>150</v>
      </c>
      <c r="R71" s="129"/>
      <c r="S71" s="293"/>
      <c r="T71" s="131"/>
      <c r="U71" s="132"/>
      <c r="V71" s="129"/>
      <c r="W71" s="294"/>
      <c r="X71" s="131"/>
      <c r="Y71" s="132"/>
      <c r="Z71" s="134"/>
      <c r="AA71" s="295"/>
      <c r="AB71" s="136"/>
      <c r="AC71" s="286"/>
      <c r="AD71" s="134"/>
      <c r="AE71" s="296"/>
      <c r="AF71" s="287"/>
      <c r="AG71" s="286"/>
      <c r="AH71" s="134"/>
      <c r="AI71" s="297"/>
      <c r="AJ71" s="136"/>
      <c r="AK71" s="286"/>
      <c r="AL71" s="134"/>
      <c r="AM71" s="297"/>
      <c r="AN71" s="136"/>
      <c r="AO71" s="286"/>
      <c r="AP71" s="138"/>
      <c r="AQ71" s="277">
        <v>0</v>
      </c>
      <c r="AR71" s="278">
        <v>150</v>
      </c>
      <c r="AS71" s="278">
        <v>0</v>
      </c>
      <c r="AT71" s="278">
        <v>0</v>
      </c>
      <c r="AU71" s="278">
        <v>0</v>
      </c>
      <c r="AV71" s="279">
        <v>0</v>
      </c>
      <c r="AW71" s="280">
        <v>0</v>
      </c>
      <c r="AX71" s="281">
        <v>0</v>
      </c>
      <c r="AY71" s="282">
        <v>150</v>
      </c>
    </row>
    <row r="72" spans="2:51" ht="22.5" x14ac:dyDescent="0.25">
      <c r="B72" s="354">
        <v>60</v>
      </c>
      <c r="C72" s="355" t="s">
        <v>3218</v>
      </c>
      <c r="D72" s="356" t="s">
        <v>1106</v>
      </c>
      <c r="E72" s="357"/>
      <c r="F72" s="358"/>
      <c r="G72" s="363" t="s">
        <v>577</v>
      </c>
      <c r="H72" s="364" t="s">
        <v>563</v>
      </c>
      <c r="I72" s="361" t="s">
        <v>3219</v>
      </c>
      <c r="J72" s="134"/>
      <c r="K72" s="291"/>
      <c r="L72" s="136"/>
      <c r="M72" s="132"/>
      <c r="N72" s="129"/>
      <c r="O72" s="292"/>
      <c r="P72" s="131"/>
      <c r="Q72" s="132"/>
      <c r="R72" s="129"/>
      <c r="S72" s="293"/>
      <c r="T72" s="131"/>
      <c r="U72" s="132"/>
      <c r="V72" s="129"/>
      <c r="W72" s="294"/>
      <c r="X72" s="131"/>
      <c r="Y72" s="132"/>
      <c r="Z72" s="134"/>
      <c r="AA72" s="295"/>
      <c r="AB72" s="136"/>
      <c r="AC72" s="286"/>
      <c r="AD72" s="134"/>
      <c r="AE72" s="296"/>
      <c r="AF72" s="287"/>
      <c r="AG72" s="286">
        <v>0</v>
      </c>
      <c r="AH72" s="134"/>
      <c r="AI72" s="297"/>
      <c r="AJ72" s="136"/>
      <c r="AK72" s="286"/>
      <c r="AL72" s="134">
        <v>1</v>
      </c>
      <c r="AM72" s="297" t="s">
        <v>3220</v>
      </c>
      <c r="AN72" s="136"/>
      <c r="AO72" s="286">
        <v>150</v>
      </c>
      <c r="AP72" s="138"/>
      <c r="AQ72" s="277">
        <v>0</v>
      </c>
      <c r="AR72" s="278">
        <v>0</v>
      </c>
      <c r="AS72" s="278">
        <v>0</v>
      </c>
      <c r="AT72" s="278">
        <v>0</v>
      </c>
      <c r="AU72" s="278">
        <v>0</v>
      </c>
      <c r="AV72" s="279">
        <v>0</v>
      </c>
      <c r="AW72" s="280">
        <v>0</v>
      </c>
      <c r="AX72" s="281">
        <v>150</v>
      </c>
      <c r="AY72" s="282">
        <v>150</v>
      </c>
    </row>
    <row r="73" spans="2:51" ht="22.5" x14ac:dyDescent="0.25">
      <c r="B73" s="354">
        <v>66</v>
      </c>
      <c r="C73" s="355" t="s">
        <v>3221</v>
      </c>
      <c r="D73" s="356" t="s">
        <v>1106</v>
      </c>
      <c r="E73" s="357">
        <v>1972</v>
      </c>
      <c r="F73" s="358"/>
      <c r="G73" s="363" t="s">
        <v>168</v>
      </c>
      <c r="H73" s="364">
        <v>22</v>
      </c>
      <c r="I73" s="361" t="s">
        <v>3222</v>
      </c>
      <c r="J73" s="134"/>
      <c r="K73" s="291"/>
      <c r="L73" s="136"/>
      <c r="M73" s="132"/>
      <c r="N73" s="129"/>
      <c r="O73" s="292"/>
      <c r="P73" s="131"/>
      <c r="Q73" s="132"/>
      <c r="R73" s="129"/>
      <c r="S73" s="293"/>
      <c r="T73" s="131"/>
      <c r="U73" s="132"/>
      <c r="V73" s="129">
        <v>81</v>
      </c>
      <c r="W73" s="294" t="s">
        <v>3223</v>
      </c>
      <c r="X73" s="131" t="s">
        <v>2912</v>
      </c>
      <c r="Y73" s="132">
        <v>49.5</v>
      </c>
      <c r="Z73" s="134"/>
      <c r="AA73" s="295"/>
      <c r="AB73" s="136"/>
      <c r="AC73" s="286"/>
      <c r="AD73" s="134">
        <v>97</v>
      </c>
      <c r="AE73" s="296" t="s">
        <v>3224</v>
      </c>
      <c r="AF73" s="287" t="s">
        <v>3225</v>
      </c>
      <c r="AG73" s="286">
        <v>41.5</v>
      </c>
      <c r="AH73" s="134">
        <v>72</v>
      </c>
      <c r="AI73" s="297" t="s">
        <v>3226</v>
      </c>
      <c r="AJ73" s="136" t="s">
        <v>3227</v>
      </c>
      <c r="AK73" s="286">
        <v>58</v>
      </c>
      <c r="AL73" s="134"/>
      <c r="AM73" s="297"/>
      <c r="AN73" s="136"/>
      <c r="AO73" s="286"/>
      <c r="AP73" s="138"/>
      <c r="AQ73" s="277">
        <v>0</v>
      </c>
      <c r="AR73" s="278">
        <v>0</v>
      </c>
      <c r="AS73" s="278">
        <v>0</v>
      </c>
      <c r="AT73" s="278">
        <v>49.5</v>
      </c>
      <c r="AU73" s="278">
        <v>0</v>
      </c>
      <c r="AV73" s="279">
        <v>41.5</v>
      </c>
      <c r="AW73" s="280">
        <v>58</v>
      </c>
      <c r="AX73" s="281">
        <v>0</v>
      </c>
      <c r="AY73" s="282">
        <v>149</v>
      </c>
    </row>
    <row r="74" spans="2:51" ht="22.5" x14ac:dyDescent="0.25">
      <c r="B74" s="346">
        <v>67</v>
      </c>
      <c r="C74" s="355" t="s">
        <v>373</v>
      </c>
      <c r="D74" s="356" t="s">
        <v>453</v>
      </c>
      <c r="E74" s="357" t="s">
        <v>3053</v>
      </c>
      <c r="F74" s="358" t="s">
        <v>148</v>
      </c>
      <c r="G74" s="363" t="s">
        <v>2899</v>
      </c>
      <c r="H74" s="364">
        <v>14</v>
      </c>
      <c r="I74" s="361" t="s">
        <v>3030</v>
      </c>
      <c r="J74" s="134">
        <v>81</v>
      </c>
      <c r="K74" s="291" t="s">
        <v>3228</v>
      </c>
      <c r="L74" s="136" t="s">
        <v>3229</v>
      </c>
      <c r="M74" s="132">
        <v>49.5</v>
      </c>
      <c r="N74" s="129"/>
      <c r="O74" s="292"/>
      <c r="P74" s="131"/>
      <c r="Q74" s="132"/>
      <c r="R74" s="129"/>
      <c r="S74" s="293"/>
      <c r="T74" s="131"/>
      <c r="U74" s="132"/>
      <c r="V74" s="129"/>
      <c r="W74" s="294"/>
      <c r="X74" s="131"/>
      <c r="Y74" s="132"/>
      <c r="Z74" s="134"/>
      <c r="AA74" s="295"/>
      <c r="AB74" s="136"/>
      <c r="AC74" s="286"/>
      <c r="AD74" s="134"/>
      <c r="AE74" s="296"/>
      <c r="AF74" s="287"/>
      <c r="AG74" s="286"/>
      <c r="AH74" s="134">
        <v>32</v>
      </c>
      <c r="AI74" s="297" t="s">
        <v>2866</v>
      </c>
      <c r="AJ74" s="136" t="s">
        <v>2867</v>
      </c>
      <c r="AK74" s="286">
        <v>98</v>
      </c>
      <c r="AL74" s="134"/>
      <c r="AM74" s="297"/>
      <c r="AN74" s="136"/>
      <c r="AO74" s="286"/>
      <c r="AP74" s="138"/>
      <c r="AQ74" s="277">
        <v>49.5</v>
      </c>
      <c r="AR74" s="278">
        <v>0</v>
      </c>
      <c r="AS74" s="278">
        <v>0</v>
      </c>
      <c r="AT74" s="278">
        <v>0</v>
      </c>
      <c r="AU74" s="278">
        <v>0</v>
      </c>
      <c r="AV74" s="279">
        <v>0</v>
      </c>
      <c r="AW74" s="280">
        <v>98</v>
      </c>
      <c r="AX74" s="281">
        <v>0</v>
      </c>
      <c r="AY74" s="282">
        <v>147.5</v>
      </c>
    </row>
    <row r="75" spans="2:51" ht="22.5" x14ac:dyDescent="0.25">
      <c r="B75" s="354">
        <v>68</v>
      </c>
      <c r="C75" s="355" t="s">
        <v>3230</v>
      </c>
      <c r="D75" s="356" t="s">
        <v>271</v>
      </c>
      <c r="E75" s="357">
        <v>67</v>
      </c>
      <c r="F75" s="358" t="s">
        <v>148</v>
      </c>
      <c r="G75" s="363" t="s">
        <v>1040</v>
      </c>
      <c r="H75" s="364"/>
      <c r="I75" s="361" t="s">
        <v>3231</v>
      </c>
      <c r="J75" s="134"/>
      <c r="K75" s="291"/>
      <c r="L75" s="136"/>
      <c r="M75" s="132"/>
      <c r="N75" s="129"/>
      <c r="O75" s="292"/>
      <c r="P75" s="131"/>
      <c r="Q75" s="132"/>
      <c r="R75" s="129">
        <v>62</v>
      </c>
      <c r="S75" s="293">
        <v>0.13591435185185186</v>
      </c>
      <c r="T75" s="131">
        <v>2.3692129629629632E-2</v>
      </c>
      <c r="U75" s="132">
        <v>68</v>
      </c>
      <c r="V75" s="129"/>
      <c r="W75" s="294"/>
      <c r="X75" s="131"/>
      <c r="Y75" s="132"/>
      <c r="Z75" s="134">
        <v>54</v>
      </c>
      <c r="AA75" s="295" t="s">
        <v>3232</v>
      </c>
      <c r="AB75" s="136" t="s">
        <v>3233</v>
      </c>
      <c r="AC75" s="286">
        <v>76</v>
      </c>
      <c r="AD75" s="134"/>
      <c r="AE75" s="296"/>
      <c r="AF75" s="287"/>
      <c r="AG75" s="286"/>
      <c r="AH75" s="134"/>
      <c r="AI75" s="297"/>
      <c r="AJ75" s="136"/>
      <c r="AK75" s="286"/>
      <c r="AL75" s="134"/>
      <c r="AM75" s="297"/>
      <c r="AN75" s="136"/>
      <c r="AO75" s="286"/>
      <c r="AP75" s="138"/>
      <c r="AQ75" s="277">
        <v>0</v>
      </c>
      <c r="AR75" s="278">
        <v>0</v>
      </c>
      <c r="AS75" s="278">
        <v>68</v>
      </c>
      <c r="AT75" s="278">
        <v>0</v>
      </c>
      <c r="AU75" s="278">
        <v>76</v>
      </c>
      <c r="AV75" s="279">
        <v>0</v>
      </c>
      <c r="AW75" s="280">
        <v>0</v>
      </c>
      <c r="AX75" s="281">
        <v>0</v>
      </c>
      <c r="AY75" s="282">
        <v>144</v>
      </c>
    </row>
    <row r="76" spans="2:51" ht="22.5" x14ac:dyDescent="0.25">
      <c r="B76" s="354">
        <v>69</v>
      </c>
      <c r="C76" s="355" t="s">
        <v>3234</v>
      </c>
      <c r="D76" s="356" t="s">
        <v>625</v>
      </c>
      <c r="E76" s="357">
        <v>1982</v>
      </c>
      <c r="F76" s="358" t="s">
        <v>148</v>
      </c>
      <c r="G76" s="363" t="s">
        <v>227</v>
      </c>
      <c r="H76" s="364"/>
      <c r="I76" s="361" t="s">
        <v>14</v>
      </c>
      <c r="J76" s="134"/>
      <c r="K76" s="291"/>
      <c r="L76" s="136"/>
      <c r="M76" s="132"/>
      <c r="N76" s="129">
        <v>83</v>
      </c>
      <c r="O76" s="292" t="s">
        <v>3235</v>
      </c>
      <c r="P76" s="131" t="s">
        <v>3236</v>
      </c>
      <c r="Q76" s="132">
        <v>48.5</v>
      </c>
      <c r="R76" s="129"/>
      <c r="S76" s="293"/>
      <c r="T76" s="131"/>
      <c r="U76" s="132"/>
      <c r="V76" s="129"/>
      <c r="W76" s="294"/>
      <c r="X76" s="131"/>
      <c r="Y76" s="132"/>
      <c r="Z76" s="134">
        <v>35</v>
      </c>
      <c r="AA76" s="295" t="s">
        <v>3237</v>
      </c>
      <c r="AB76" s="136" t="s">
        <v>3238</v>
      </c>
      <c r="AC76" s="286">
        <v>95</v>
      </c>
      <c r="AD76" s="134"/>
      <c r="AE76" s="296"/>
      <c r="AF76" s="287"/>
      <c r="AG76" s="286"/>
      <c r="AH76" s="134"/>
      <c r="AI76" s="297"/>
      <c r="AJ76" s="136"/>
      <c r="AK76" s="286"/>
      <c r="AL76" s="134"/>
      <c r="AM76" s="297"/>
      <c r="AN76" s="136"/>
      <c r="AO76" s="286"/>
      <c r="AP76" s="138"/>
      <c r="AQ76" s="277">
        <v>0</v>
      </c>
      <c r="AR76" s="278">
        <v>48.5</v>
      </c>
      <c r="AS76" s="278">
        <v>0</v>
      </c>
      <c r="AT76" s="278">
        <v>0</v>
      </c>
      <c r="AU76" s="278">
        <v>95</v>
      </c>
      <c r="AV76" s="279">
        <v>0</v>
      </c>
      <c r="AW76" s="280">
        <v>0</v>
      </c>
      <c r="AX76" s="281">
        <v>0</v>
      </c>
      <c r="AY76" s="282">
        <v>143.5</v>
      </c>
    </row>
    <row r="77" spans="2:51" ht="22.5" x14ac:dyDescent="0.25">
      <c r="B77" s="346">
        <v>69</v>
      </c>
      <c r="C77" s="355" t="s">
        <v>3239</v>
      </c>
      <c r="D77" s="356" t="s">
        <v>3240</v>
      </c>
      <c r="E77" s="357">
        <v>1969</v>
      </c>
      <c r="F77" s="358"/>
      <c r="G77" s="363" t="s">
        <v>168</v>
      </c>
      <c r="H77" s="364">
        <v>23</v>
      </c>
      <c r="I77" s="361" t="s">
        <v>3241</v>
      </c>
      <c r="J77" s="134">
        <v>91</v>
      </c>
      <c r="K77" s="291" t="s">
        <v>3242</v>
      </c>
      <c r="L77" s="136" t="s">
        <v>3243</v>
      </c>
      <c r="M77" s="132">
        <v>44.5</v>
      </c>
      <c r="N77" s="129"/>
      <c r="O77" s="292"/>
      <c r="P77" s="131"/>
      <c r="Q77" s="132"/>
      <c r="R77" s="129"/>
      <c r="S77" s="293"/>
      <c r="T77" s="131"/>
      <c r="U77" s="132"/>
      <c r="V77" s="129"/>
      <c r="W77" s="294"/>
      <c r="X77" s="131"/>
      <c r="Y77" s="132"/>
      <c r="Z77" s="134"/>
      <c r="AA77" s="295"/>
      <c r="AB77" s="136"/>
      <c r="AC77" s="286"/>
      <c r="AD77" s="134">
        <v>98</v>
      </c>
      <c r="AE77" s="296" t="s">
        <v>3244</v>
      </c>
      <c r="AF77" s="287" t="s">
        <v>3245</v>
      </c>
      <c r="AG77" s="286">
        <v>41</v>
      </c>
      <c r="AH77" s="134"/>
      <c r="AI77" s="297"/>
      <c r="AJ77" s="136"/>
      <c r="AK77" s="286"/>
      <c r="AL77" s="134">
        <v>72</v>
      </c>
      <c r="AM77" s="297" t="s">
        <v>3246</v>
      </c>
      <c r="AN77" s="136" t="s">
        <v>3247</v>
      </c>
      <c r="AO77" s="286">
        <v>58</v>
      </c>
      <c r="AP77" s="138"/>
      <c r="AQ77" s="277">
        <v>44.5</v>
      </c>
      <c r="AR77" s="278">
        <v>0</v>
      </c>
      <c r="AS77" s="278">
        <v>0</v>
      </c>
      <c r="AT77" s="278">
        <v>0</v>
      </c>
      <c r="AU77" s="278">
        <v>0</v>
      </c>
      <c r="AV77" s="279">
        <v>41</v>
      </c>
      <c r="AW77" s="280">
        <v>0</v>
      </c>
      <c r="AX77" s="281">
        <v>58</v>
      </c>
      <c r="AY77" s="282">
        <v>143.5</v>
      </c>
    </row>
    <row r="78" spans="2:51" ht="22.5" x14ac:dyDescent="0.25">
      <c r="B78" s="354">
        <v>71</v>
      </c>
      <c r="C78" s="355" t="s">
        <v>3248</v>
      </c>
      <c r="D78" s="356" t="s">
        <v>1151</v>
      </c>
      <c r="E78" s="357"/>
      <c r="F78" s="358"/>
      <c r="G78" s="363" t="s">
        <v>577</v>
      </c>
      <c r="H78" s="364" t="s">
        <v>578</v>
      </c>
      <c r="I78" s="361" t="s">
        <v>3249</v>
      </c>
      <c r="J78" s="134"/>
      <c r="K78" s="291"/>
      <c r="L78" s="136"/>
      <c r="M78" s="132"/>
      <c r="N78" s="129"/>
      <c r="O78" s="292"/>
      <c r="P78" s="131"/>
      <c r="Q78" s="132"/>
      <c r="R78" s="129"/>
      <c r="S78" s="293"/>
      <c r="T78" s="131"/>
      <c r="U78" s="132"/>
      <c r="V78" s="129"/>
      <c r="W78" s="294"/>
      <c r="X78" s="131"/>
      <c r="Y78" s="132"/>
      <c r="Z78" s="134"/>
      <c r="AA78" s="295"/>
      <c r="AB78" s="136"/>
      <c r="AC78" s="286"/>
      <c r="AD78" s="134"/>
      <c r="AE78" s="296"/>
      <c r="AF78" s="287"/>
      <c r="AG78" s="286">
        <v>0</v>
      </c>
      <c r="AH78" s="134"/>
      <c r="AI78" s="297"/>
      <c r="AJ78" s="136"/>
      <c r="AK78" s="286"/>
      <c r="AL78" s="134">
        <v>2</v>
      </c>
      <c r="AM78" s="297" t="s">
        <v>3250</v>
      </c>
      <c r="AN78" s="136" t="s">
        <v>3251</v>
      </c>
      <c r="AO78" s="286">
        <v>140</v>
      </c>
      <c r="AP78" s="138"/>
      <c r="AQ78" s="277">
        <v>0</v>
      </c>
      <c r="AR78" s="278">
        <v>0</v>
      </c>
      <c r="AS78" s="278">
        <v>0</v>
      </c>
      <c r="AT78" s="278">
        <v>0</v>
      </c>
      <c r="AU78" s="278">
        <v>0</v>
      </c>
      <c r="AV78" s="279">
        <v>0</v>
      </c>
      <c r="AW78" s="280">
        <v>0</v>
      </c>
      <c r="AX78" s="281">
        <v>140</v>
      </c>
      <c r="AY78" s="282">
        <v>140</v>
      </c>
    </row>
    <row r="79" spans="2:51" ht="22.5" x14ac:dyDescent="0.25">
      <c r="B79" s="354">
        <v>71</v>
      </c>
      <c r="C79" s="355" t="s">
        <v>3252</v>
      </c>
      <c r="D79" s="356" t="s">
        <v>453</v>
      </c>
      <c r="E79" s="357"/>
      <c r="F79" s="358"/>
      <c r="G79" s="363" t="s">
        <v>2981</v>
      </c>
      <c r="H79" s="364"/>
      <c r="I79" s="361" t="s">
        <v>3253</v>
      </c>
      <c r="J79" s="134"/>
      <c r="K79" s="291"/>
      <c r="L79" s="136"/>
      <c r="M79" s="132"/>
      <c r="N79" s="129"/>
      <c r="O79" s="292"/>
      <c r="P79" s="131"/>
      <c r="Q79" s="132"/>
      <c r="R79" s="129"/>
      <c r="S79" s="293"/>
      <c r="T79" s="131"/>
      <c r="U79" s="132"/>
      <c r="V79" s="129">
        <v>2</v>
      </c>
      <c r="W79" s="294" t="s">
        <v>3254</v>
      </c>
      <c r="X79" s="131" t="s">
        <v>3255</v>
      </c>
      <c r="Y79" s="132">
        <v>140</v>
      </c>
      <c r="Z79" s="134"/>
      <c r="AA79" s="295"/>
      <c r="AB79" s="136"/>
      <c r="AC79" s="286"/>
      <c r="AD79" s="134"/>
      <c r="AE79" s="296"/>
      <c r="AF79" s="287"/>
      <c r="AG79" s="286"/>
      <c r="AH79" s="134"/>
      <c r="AI79" s="297"/>
      <c r="AJ79" s="136"/>
      <c r="AK79" s="286"/>
      <c r="AL79" s="134"/>
      <c r="AM79" s="297"/>
      <c r="AN79" s="136"/>
      <c r="AO79" s="286"/>
      <c r="AP79" s="138"/>
      <c r="AQ79" s="277">
        <v>0</v>
      </c>
      <c r="AR79" s="278">
        <v>0</v>
      </c>
      <c r="AS79" s="278">
        <v>0</v>
      </c>
      <c r="AT79" s="278">
        <v>140</v>
      </c>
      <c r="AU79" s="278">
        <v>0</v>
      </c>
      <c r="AV79" s="279">
        <v>0</v>
      </c>
      <c r="AW79" s="280">
        <v>0</v>
      </c>
      <c r="AX79" s="281">
        <v>0</v>
      </c>
      <c r="AY79" s="282">
        <v>140</v>
      </c>
    </row>
    <row r="80" spans="2:51" ht="22.5" x14ac:dyDescent="0.25">
      <c r="B80" s="346">
        <v>71</v>
      </c>
      <c r="C80" s="355" t="s">
        <v>3256</v>
      </c>
      <c r="D80" s="356" t="s">
        <v>2960</v>
      </c>
      <c r="E80" s="357" t="s">
        <v>3123</v>
      </c>
      <c r="F80" s="358"/>
      <c r="G80" s="363" t="s">
        <v>2876</v>
      </c>
      <c r="H80" s="364"/>
      <c r="I80" s="361" t="s">
        <v>3209</v>
      </c>
      <c r="J80" s="134">
        <v>2</v>
      </c>
      <c r="K80" s="291" t="s">
        <v>3257</v>
      </c>
      <c r="L80" s="136" t="s">
        <v>3258</v>
      </c>
      <c r="M80" s="132">
        <v>140</v>
      </c>
      <c r="N80" s="129"/>
      <c r="O80" s="292"/>
      <c r="P80" s="131"/>
      <c r="Q80" s="132"/>
      <c r="R80" s="129"/>
      <c r="S80" s="293"/>
      <c r="T80" s="131"/>
      <c r="U80" s="132"/>
      <c r="V80" s="129"/>
      <c r="W80" s="294"/>
      <c r="X80" s="131"/>
      <c r="Y80" s="132"/>
      <c r="Z80" s="134"/>
      <c r="AA80" s="295"/>
      <c r="AB80" s="136"/>
      <c r="AC80" s="286"/>
      <c r="AD80" s="134"/>
      <c r="AE80" s="296"/>
      <c r="AF80" s="287"/>
      <c r="AG80" s="286"/>
      <c r="AH80" s="134"/>
      <c r="AI80" s="297"/>
      <c r="AJ80" s="136"/>
      <c r="AK80" s="286"/>
      <c r="AL80" s="134"/>
      <c r="AM80" s="297"/>
      <c r="AN80" s="136"/>
      <c r="AO80" s="286"/>
      <c r="AP80" s="138"/>
      <c r="AQ80" s="277">
        <v>140</v>
      </c>
      <c r="AR80" s="278">
        <v>0</v>
      </c>
      <c r="AS80" s="278">
        <v>0</v>
      </c>
      <c r="AT80" s="278">
        <v>0</v>
      </c>
      <c r="AU80" s="278">
        <v>0</v>
      </c>
      <c r="AV80" s="279">
        <v>0</v>
      </c>
      <c r="AW80" s="280">
        <v>0</v>
      </c>
      <c r="AX80" s="281">
        <v>0</v>
      </c>
      <c r="AY80" s="282">
        <v>140</v>
      </c>
    </row>
    <row r="81" spans="2:51" ht="22.5" x14ac:dyDescent="0.25">
      <c r="B81" s="354">
        <v>71</v>
      </c>
      <c r="C81" s="355" t="s">
        <v>3259</v>
      </c>
      <c r="D81" s="356" t="s">
        <v>3260</v>
      </c>
      <c r="E81" s="357">
        <v>92</v>
      </c>
      <c r="F81" s="358" t="s">
        <v>185</v>
      </c>
      <c r="G81" s="363" t="s">
        <v>308</v>
      </c>
      <c r="H81" s="364"/>
      <c r="I81" s="361" t="s">
        <v>3261</v>
      </c>
      <c r="J81" s="134"/>
      <c r="K81" s="291"/>
      <c r="L81" s="136"/>
      <c r="M81" s="132"/>
      <c r="N81" s="129"/>
      <c r="O81" s="292"/>
      <c r="P81" s="131"/>
      <c r="Q81" s="132"/>
      <c r="R81" s="129">
        <v>2</v>
      </c>
      <c r="S81" s="293">
        <v>0.1122337962962963</v>
      </c>
      <c r="T81" s="131">
        <v>1.1574074074080509E-5</v>
      </c>
      <c r="U81" s="132">
        <v>140</v>
      </c>
      <c r="V81" s="129"/>
      <c r="W81" s="294"/>
      <c r="X81" s="131"/>
      <c r="Y81" s="132"/>
      <c r="Z81" s="134"/>
      <c r="AA81" s="295"/>
      <c r="AB81" s="136"/>
      <c r="AC81" s="286"/>
      <c r="AD81" s="134"/>
      <c r="AE81" s="296"/>
      <c r="AF81" s="287"/>
      <c r="AG81" s="286"/>
      <c r="AH81" s="134"/>
      <c r="AI81" s="297"/>
      <c r="AJ81" s="136"/>
      <c r="AK81" s="286"/>
      <c r="AL81" s="134"/>
      <c r="AM81" s="297"/>
      <c r="AN81" s="136"/>
      <c r="AO81" s="286"/>
      <c r="AP81" s="138"/>
      <c r="AQ81" s="277">
        <v>0</v>
      </c>
      <c r="AR81" s="278">
        <v>0</v>
      </c>
      <c r="AS81" s="278">
        <v>140</v>
      </c>
      <c r="AT81" s="278">
        <v>0</v>
      </c>
      <c r="AU81" s="278">
        <v>0</v>
      </c>
      <c r="AV81" s="279">
        <v>0</v>
      </c>
      <c r="AW81" s="280">
        <v>0</v>
      </c>
      <c r="AX81" s="281">
        <v>0</v>
      </c>
      <c r="AY81" s="282">
        <v>140</v>
      </c>
    </row>
    <row r="82" spans="2:51" ht="22.5" x14ac:dyDescent="0.25">
      <c r="B82" s="354">
        <v>75</v>
      </c>
      <c r="C82" s="355" t="s">
        <v>3262</v>
      </c>
      <c r="D82" s="356" t="s">
        <v>3263</v>
      </c>
      <c r="E82" s="357">
        <v>1983</v>
      </c>
      <c r="F82" s="358"/>
      <c r="G82" s="363" t="s">
        <v>227</v>
      </c>
      <c r="H82" s="364">
        <v>21</v>
      </c>
      <c r="I82" s="361" t="s">
        <v>3264</v>
      </c>
      <c r="J82" s="134"/>
      <c r="K82" s="291"/>
      <c r="L82" s="136"/>
      <c r="M82" s="132"/>
      <c r="N82" s="129"/>
      <c r="O82" s="292"/>
      <c r="P82" s="131"/>
      <c r="Q82" s="132"/>
      <c r="R82" s="129"/>
      <c r="S82" s="293"/>
      <c r="T82" s="131"/>
      <c r="U82" s="132"/>
      <c r="V82" s="129"/>
      <c r="W82" s="294"/>
      <c r="X82" s="131"/>
      <c r="Y82" s="132"/>
      <c r="Z82" s="134"/>
      <c r="AA82" s="295"/>
      <c r="AB82" s="136"/>
      <c r="AC82" s="286"/>
      <c r="AD82" s="134">
        <v>62</v>
      </c>
      <c r="AE82" s="296" t="s">
        <v>3184</v>
      </c>
      <c r="AF82" s="287" t="s">
        <v>3185</v>
      </c>
      <c r="AG82" s="286">
        <v>68</v>
      </c>
      <c r="AH82" s="134"/>
      <c r="AI82" s="297"/>
      <c r="AJ82" s="136"/>
      <c r="AK82" s="286"/>
      <c r="AL82" s="134">
        <v>61</v>
      </c>
      <c r="AM82" s="297" t="s">
        <v>3265</v>
      </c>
      <c r="AN82" s="136" t="s">
        <v>3266</v>
      </c>
      <c r="AO82" s="286">
        <v>69</v>
      </c>
      <c r="AP82" s="138"/>
      <c r="AQ82" s="277">
        <v>0</v>
      </c>
      <c r="AR82" s="278">
        <v>0</v>
      </c>
      <c r="AS82" s="278">
        <v>0</v>
      </c>
      <c r="AT82" s="278">
        <v>0</v>
      </c>
      <c r="AU82" s="278">
        <v>0</v>
      </c>
      <c r="AV82" s="279">
        <v>68</v>
      </c>
      <c r="AW82" s="280">
        <v>0</v>
      </c>
      <c r="AX82" s="281">
        <v>69</v>
      </c>
      <c r="AY82" s="282">
        <v>137</v>
      </c>
    </row>
    <row r="83" spans="2:51" ht="22.5" x14ac:dyDescent="0.25">
      <c r="B83" s="346">
        <v>76</v>
      </c>
      <c r="C83" s="355" t="s">
        <v>3267</v>
      </c>
      <c r="D83" s="356" t="s">
        <v>30</v>
      </c>
      <c r="E83" s="357">
        <v>1982</v>
      </c>
      <c r="F83" s="358" t="s">
        <v>148</v>
      </c>
      <c r="G83" s="363" t="s">
        <v>227</v>
      </c>
      <c r="H83" s="364">
        <v>20</v>
      </c>
      <c r="I83" s="361" t="s">
        <v>3268</v>
      </c>
      <c r="J83" s="134"/>
      <c r="K83" s="291"/>
      <c r="L83" s="136"/>
      <c r="M83" s="132"/>
      <c r="N83" s="129"/>
      <c r="O83" s="292"/>
      <c r="P83" s="131"/>
      <c r="Q83" s="132"/>
      <c r="R83" s="129"/>
      <c r="S83" s="293"/>
      <c r="T83" s="131"/>
      <c r="U83" s="132"/>
      <c r="V83" s="129"/>
      <c r="W83" s="294"/>
      <c r="X83" s="131"/>
      <c r="Y83" s="132"/>
      <c r="Z83" s="134"/>
      <c r="AA83" s="295"/>
      <c r="AB83" s="136"/>
      <c r="AC83" s="286"/>
      <c r="AD83" s="134">
        <v>58</v>
      </c>
      <c r="AE83" s="296" t="s">
        <v>3269</v>
      </c>
      <c r="AF83" s="287" t="s">
        <v>3270</v>
      </c>
      <c r="AG83" s="286">
        <v>72</v>
      </c>
      <c r="AH83" s="134">
        <v>66</v>
      </c>
      <c r="AI83" s="297" t="s">
        <v>3271</v>
      </c>
      <c r="AJ83" s="136" t="s">
        <v>3272</v>
      </c>
      <c r="AK83" s="286">
        <v>64</v>
      </c>
      <c r="AL83" s="134"/>
      <c r="AM83" s="297"/>
      <c r="AN83" s="136"/>
      <c r="AO83" s="286"/>
      <c r="AP83" s="138"/>
      <c r="AQ83" s="277">
        <v>0</v>
      </c>
      <c r="AR83" s="278">
        <v>0</v>
      </c>
      <c r="AS83" s="278">
        <v>0</v>
      </c>
      <c r="AT83" s="278">
        <v>0</v>
      </c>
      <c r="AU83" s="278">
        <v>0</v>
      </c>
      <c r="AV83" s="279">
        <v>72</v>
      </c>
      <c r="AW83" s="280">
        <v>64</v>
      </c>
      <c r="AX83" s="281">
        <v>0</v>
      </c>
      <c r="AY83" s="282">
        <v>136</v>
      </c>
    </row>
    <row r="84" spans="2:51" ht="22.5" x14ac:dyDescent="0.25">
      <c r="B84" s="354">
        <v>77</v>
      </c>
      <c r="C84" s="355" t="s">
        <v>56</v>
      </c>
      <c r="D84" s="356" t="s">
        <v>57</v>
      </c>
      <c r="E84" s="357" t="s">
        <v>3273</v>
      </c>
      <c r="F84" s="358"/>
      <c r="G84" s="363" t="s">
        <v>3274</v>
      </c>
      <c r="H84" s="364"/>
      <c r="I84" s="361" t="s">
        <v>46</v>
      </c>
      <c r="J84" s="134">
        <v>66</v>
      </c>
      <c r="K84" s="291" t="s">
        <v>3275</v>
      </c>
      <c r="L84" s="136" t="s">
        <v>3276</v>
      </c>
      <c r="M84" s="132">
        <v>64</v>
      </c>
      <c r="N84" s="129"/>
      <c r="O84" s="292"/>
      <c r="P84" s="131"/>
      <c r="Q84" s="132"/>
      <c r="R84" s="129"/>
      <c r="S84" s="293"/>
      <c r="T84" s="131"/>
      <c r="U84" s="132"/>
      <c r="V84" s="129"/>
      <c r="W84" s="294"/>
      <c r="X84" s="131"/>
      <c r="Y84" s="132"/>
      <c r="Z84" s="134"/>
      <c r="AA84" s="295"/>
      <c r="AB84" s="136"/>
      <c r="AC84" s="286"/>
      <c r="AD84" s="134"/>
      <c r="AE84" s="296"/>
      <c r="AF84" s="287"/>
      <c r="AG84" s="286"/>
      <c r="AH84" s="134"/>
      <c r="AI84" s="297"/>
      <c r="AJ84" s="136"/>
      <c r="AK84" s="286"/>
      <c r="AL84" s="134">
        <v>59</v>
      </c>
      <c r="AM84" s="297" t="s">
        <v>3277</v>
      </c>
      <c r="AN84" s="136" t="s">
        <v>3278</v>
      </c>
      <c r="AO84" s="286">
        <v>71</v>
      </c>
      <c r="AP84" s="138"/>
      <c r="AQ84" s="277">
        <v>64</v>
      </c>
      <c r="AR84" s="278">
        <v>0</v>
      </c>
      <c r="AS84" s="278">
        <v>0</v>
      </c>
      <c r="AT84" s="278">
        <v>0</v>
      </c>
      <c r="AU84" s="278">
        <v>0</v>
      </c>
      <c r="AV84" s="279">
        <v>0</v>
      </c>
      <c r="AW84" s="280">
        <v>0</v>
      </c>
      <c r="AX84" s="281">
        <v>71</v>
      </c>
      <c r="AY84" s="282">
        <v>135</v>
      </c>
    </row>
    <row r="85" spans="2:51" ht="22.5" x14ac:dyDescent="0.25">
      <c r="B85" s="354">
        <v>77</v>
      </c>
      <c r="C85" s="355" t="s">
        <v>3279</v>
      </c>
      <c r="D85" s="356" t="s">
        <v>453</v>
      </c>
      <c r="E85" s="357">
        <v>1986</v>
      </c>
      <c r="F85" s="358" t="s">
        <v>148</v>
      </c>
      <c r="G85" s="363" t="s">
        <v>227</v>
      </c>
      <c r="H85" s="364"/>
      <c r="I85" s="361" t="s">
        <v>673</v>
      </c>
      <c r="J85" s="134"/>
      <c r="K85" s="291"/>
      <c r="L85" s="136"/>
      <c r="M85" s="132"/>
      <c r="N85" s="129">
        <v>3</v>
      </c>
      <c r="O85" s="292" t="s">
        <v>3280</v>
      </c>
      <c r="P85" s="131" t="s">
        <v>3281</v>
      </c>
      <c r="Q85" s="132">
        <v>135</v>
      </c>
      <c r="R85" s="129"/>
      <c r="S85" s="293"/>
      <c r="T85" s="131"/>
      <c r="U85" s="132"/>
      <c r="V85" s="129"/>
      <c r="W85" s="294"/>
      <c r="X85" s="131"/>
      <c r="Y85" s="132"/>
      <c r="Z85" s="134"/>
      <c r="AA85" s="295"/>
      <c r="AB85" s="136"/>
      <c r="AC85" s="286"/>
      <c r="AD85" s="134"/>
      <c r="AE85" s="296"/>
      <c r="AF85" s="287"/>
      <c r="AG85" s="286"/>
      <c r="AH85" s="134"/>
      <c r="AI85" s="297"/>
      <c r="AJ85" s="136"/>
      <c r="AK85" s="286"/>
      <c r="AL85" s="134"/>
      <c r="AM85" s="297"/>
      <c r="AN85" s="136"/>
      <c r="AO85" s="286"/>
      <c r="AP85" s="138"/>
      <c r="AQ85" s="277">
        <v>0</v>
      </c>
      <c r="AR85" s="278">
        <v>135</v>
      </c>
      <c r="AS85" s="278">
        <v>0</v>
      </c>
      <c r="AT85" s="278">
        <v>0</v>
      </c>
      <c r="AU85" s="278">
        <v>0</v>
      </c>
      <c r="AV85" s="279">
        <v>0</v>
      </c>
      <c r="AW85" s="280">
        <v>0</v>
      </c>
      <c r="AX85" s="281">
        <v>0</v>
      </c>
      <c r="AY85" s="282">
        <v>135</v>
      </c>
    </row>
    <row r="86" spans="2:51" ht="22.5" x14ac:dyDescent="0.25">
      <c r="B86" s="346">
        <v>77</v>
      </c>
      <c r="C86" s="355" t="s">
        <v>3282</v>
      </c>
      <c r="D86" s="356" t="s">
        <v>453</v>
      </c>
      <c r="E86" s="357" t="s">
        <v>3283</v>
      </c>
      <c r="F86" s="358"/>
      <c r="G86" s="363" t="s">
        <v>2876</v>
      </c>
      <c r="H86" s="364"/>
      <c r="I86" s="361" t="s">
        <v>3284</v>
      </c>
      <c r="J86" s="134">
        <v>3</v>
      </c>
      <c r="K86" s="291" t="s">
        <v>3285</v>
      </c>
      <c r="L86" s="136" t="s">
        <v>3286</v>
      </c>
      <c r="M86" s="132">
        <v>135</v>
      </c>
      <c r="N86" s="129"/>
      <c r="O86" s="292"/>
      <c r="P86" s="131"/>
      <c r="Q86" s="132"/>
      <c r="R86" s="129"/>
      <c r="S86" s="293"/>
      <c r="T86" s="131"/>
      <c r="U86" s="132"/>
      <c r="V86" s="129"/>
      <c r="W86" s="294"/>
      <c r="X86" s="131"/>
      <c r="Y86" s="132"/>
      <c r="Z86" s="134"/>
      <c r="AA86" s="295"/>
      <c r="AB86" s="136"/>
      <c r="AC86" s="286"/>
      <c r="AD86" s="134"/>
      <c r="AE86" s="296"/>
      <c r="AF86" s="287"/>
      <c r="AG86" s="286"/>
      <c r="AH86" s="134"/>
      <c r="AI86" s="297"/>
      <c r="AJ86" s="136"/>
      <c r="AK86" s="286"/>
      <c r="AL86" s="134"/>
      <c r="AM86" s="297"/>
      <c r="AN86" s="136"/>
      <c r="AO86" s="286"/>
      <c r="AP86" s="138"/>
      <c r="AQ86" s="277">
        <v>135</v>
      </c>
      <c r="AR86" s="278">
        <v>0</v>
      </c>
      <c r="AS86" s="278">
        <v>0</v>
      </c>
      <c r="AT86" s="278">
        <v>0</v>
      </c>
      <c r="AU86" s="278">
        <v>0</v>
      </c>
      <c r="AV86" s="279">
        <v>0</v>
      </c>
      <c r="AW86" s="280">
        <v>0</v>
      </c>
      <c r="AX86" s="281">
        <v>0</v>
      </c>
      <c r="AY86" s="282">
        <v>135</v>
      </c>
    </row>
    <row r="87" spans="2:51" ht="22.5" x14ac:dyDescent="0.25">
      <c r="B87" s="354">
        <v>77</v>
      </c>
      <c r="C87" s="355" t="s">
        <v>3287</v>
      </c>
      <c r="D87" s="356" t="s">
        <v>3288</v>
      </c>
      <c r="E87" s="357"/>
      <c r="F87" s="358"/>
      <c r="G87" s="363" t="s">
        <v>3289</v>
      </c>
      <c r="H87" s="364" t="s">
        <v>563</v>
      </c>
      <c r="I87" s="361" t="s">
        <v>3290</v>
      </c>
      <c r="J87" s="134"/>
      <c r="K87" s="291"/>
      <c r="L87" s="136"/>
      <c r="M87" s="132"/>
      <c r="N87" s="129"/>
      <c r="O87" s="292"/>
      <c r="P87" s="131"/>
      <c r="Q87" s="132"/>
      <c r="R87" s="129"/>
      <c r="S87" s="293"/>
      <c r="T87" s="131"/>
      <c r="U87" s="132"/>
      <c r="V87" s="129"/>
      <c r="W87" s="294"/>
      <c r="X87" s="131"/>
      <c r="Y87" s="132"/>
      <c r="Z87" s="134"/>
      <c r="AA87" s="295"/>
      <c r="AB87" s="136"/>
      <c r="AC87" s="286"/>
      <c r="AD87" s="134"/>
      <c r="AE87" s="296"/>
      <c r="AF87" s="287"/>
      <c r="AG87" s="286">
        <v>0</v>
      </c>
      <c r="AH87" s="134"/>
      <c r="AI87" s="297"/>
      <c r="AJ87" s="136"/>
      <c r="AK87" s="286"/>
      <c r="AL87" s="134">
        <v>3</v>
      </c>
      <c r="AM87" s="297" t="s">
        <v>3291</v>
      </c>
      <c r="AN87" s="136" t="s">
        <v>3292</v>
      </c>
      <c r="AO87" s="286">
        <v>135</v>
      </c>
      <c r="AP87" s="138"/>
      <c r="AQ87" s="277">
        <v>0</v>
      </c>
      <c r="AR87" s="278">
        <v>0</v>
      </c>
      <c r="AS87" s="278">
        <v>0</v>
      </c>
      <c r="AT87" s="278">
        <v>0</v>
      </c>
      <c r="AU87" s="278">
        <v>0</v>
      </c>
      <c r="AV87" s="279">
        <v>0</v>
      </c>
      <c r="AW87" s="280">
        <v>0</v>
      </c>
      <c r="AX87" s="281">
        <v>135</v>
      </c>
      <c r="AY87" s="282">
        <v>135</v>
      </c>
    </row>
    <row r="88" spans="2:51" ht="22.5" x14ac:dyDescent="0.25">
      <c r="B88" s="354">
        <v>77</v>
      </c>
      <c r="C88" s="355" t="s">
        <v>628</v>
      </c>
      <c r="D88" s="356" t="s">
        <v>625</v>
      </c>
      <c r="E88" s="357">
        <v>1975</v>
      </c>
      <c r="F88" s="358" t="s">
        <v>148</v>
      </c>
      <c r="G88" s="363" t="s">
        <v>3293</v>
      </c>
      <c r="H88" s="364">
        <v>1</v>
      </c>
      <c r="I88" s="361" t="s">
        <v>1696</v>
      </c>
      <c r="J88" s="134"/>
      <c r="K88" s="291"/>
      <c r="L88" s="136"/>
      <c r="M88" s="132"/>
      <c r="N88" s="129"/>
      <c r="O88" s="292"/>
      <c r="P88" s="131"/>
      <c r="Q88" s="132"/>
      <c r="R88" s="129"/>
      <c r="S88" s="293"/>
      <c r="T88" s="131"/>
      <c r="U88" s="132"/>
      <c r="V88" s="129"/>
      <c r="W88" s="294"/>
      <c r="X88" s="131"/>
      <c r="Y88" s="132"/>
      <c r="Z88" s="134"/>
      <c r="AA88" s="295"/>
      <c r="AB88" s="136"/>
      <c r="AC88" s="286"/>
      <c r="AD88" s="134"/>
      <c r="AE88" s="296"/>
      <c r="AF88" s="287"/>
      <c r="AG88" s="286">
        <v>0</v>
      </c>
      <c r="AH88" s="134">
        <v>3</v>
      </c>
      <c r="AI88" s="297" t="s">
        <v>3294</v>
      </c>
      <c r="AJ88" s="136" t="s">
        <v>3295</v>
      </c>
      <c r="AK88" s="286">
        <v>135</v>
      </c>
      <c r="AL88" s="134"/>
      <c r="AM88" s="297"/>
      <c r="AN88" s="136"/>
      <c r="AO88" s="286"/>
      <c r="AP88" s="138"/>
      <c r="AQ88" s="277">
        <v>0</v>
      </c>
      <c r="AR88" s="278">
        <v>0</v>
      </c>
      <c r="AS88" s="278">
        <v>0</v>
      </c>
      <c r="AT88" s="278">
        <v>0</v>
      </c>
      <c r="AU88" s="278">
        <v>0</v>
      </c>
      <c r="AV88" s="279">
        <v>0</v>
      </c>
      <c r="AW88" s="280">
        <v>135</v>
      </c>
      <c r="AX88" s="281">
        <v>0</v>
      </c>
      <c r="AY88" s="282">
        <v>135</v>
      </c>
    </row>
    <row r="89" spans="2:51" ht="22.5" x14ac:dyDescent="0.25">
      <c r="B89" s="346">
        <v>77</v>
      </c>
      <c r="C89" s="355" t="s">
        <v>3113</v>
      </c>
      <c r="D89" s="356" t="s">
        <v>2960</v>
      </c>
      <c r="E89" s="357" t="s">
        <v>3123</v>
      </c>
      <c r="F89" s="358"/>
      <c r="G89" s="363" t="s">
        <v>202</v>
      </c>
      <c r="H89" s="364"/>
      <c r="I89" s="361" t="s">
        <v>3014</v>
      </c>
      <c r="J89" s="134">
        <v>74</v>
      </c>
      <c r="K89" s="291" t="s">
        <v>3296</v>
      </c>
      <c r="L89" s="136" t="s">
        <v>3297</v>
      </c>
      <c r="M89" s="132">
        <v>56</v>
      </c>
      <c r="N89" s="129"/>
      <c r="O89" s="292"/>
      <c r="P89" s="131"/>
      <c r="Q89" s="132"/>
      <c r="R89" s="129"/>
      <c r="S89" s="293"/>
      <c r="T89" s="131"/>
      <c r="U89" s="132"/>
      <c r="V89" s="129"/>
      <c r="W89" s="294"/>
      <c r="X89" s="131"/>
      <c r="Y89" s="132"/>
      <c r="Z89" s="134"/>
      <c r="AA89" s="295"/>
      <c r="AB89" s="136"/>
      <c r="AC89" s="286"/>
      <c r="AD89" s="134"/>
      <c r="AE89" s="296"/>
      <c r="AF89" s="287"/>
      <c r="AG89" s="286"/>
      <c r="AH89" s="134"/>
      <c r="AI89" s="297"/>
      <c r="AJ89" s="136"/>
      <c r="AK89" s="286"/>
      <c r="AL89" s="134">
        <v>51</v>
      </c>
      <c r="AM89" s="297" t="s">
        <v>3298</v>
      </c>
      <c r="AN89" s="136" t="s">
        <v>3299</v>
      </c>
      <c r="AO89" s="286">
        <v>79</v>
      </c>
      <c r="AP89" s="138"/>
      <c r="AQ89" s="277">
        <v>56</v>
      </c>
      <c r="AR89" s="278">
        <v>0</v>
      </c>
      <c r="AS89" s="278">
        <v>0</v>
      </c>
      <c r="AT89" s="278">
        <v>0</v>
      </c>
      <c r="AU89" s="278">
        <v>0</v>
      </c>
      <c r="AV89" s="279">
        <v>0</v>
      </c>
      <c r="AW89" s="280">
        <v>0</v>
      </c>
      <c r="AX89" s="281">
        <v>79</v>
      </c>
      <c r="AY89" s="282">
        <v>135</v>
      </c>
    </row>
    <row r="90" spans="2:51" ht="22.5" x14ac:dyDescent="0.25">
      <c r="B90" s="354">
        <v>77</v>
      </c>
      <c r="C90" s="355" t="s">
        <v>3300</v>
      </c>
      <c r="D90" s="356" t="s">
        <v>2747</v>
      </c>
      <c r="E90" s="357">
        <v>79</v>
      </c>
      <c r="F90" s="358" t="s">
        <v>603</v>
      </c>
      <c r="G90" s="363" t="s">
        <v>308</v>
      </c>
      <c r="H90" s="364"/>
      <c r="I90" s="361" t="s">
        <v>3301</v>
      </c>
      <c r="J90" s="134"/>
      <c r="K90" s="291"/>
      <c r="L90" s="136"/>
      <c r="M90" s="132"/>
      <c r="N90" s="129"/>
      <c r="O90" s="292"/>
      <c r="P90" s="131"/>
      <c r="Q90" s="132"/>
      <c r="R90" s="129">
        <v>3</v>
      </c>
      <c r="S90" s="293">
        <v>0.11224537037037037</v>
      </c>
      <c r="T90" s="131">
        <v>2.3148148148147141E-5</v>
      </c>
      <c r="U90" s="132">
        <v>135</v>
      </c>
      <c r="V90" s="129"/>
      <c r="W90" s="294"/>
      <c r="X90" s="131"/>
      <c r="Y90" s="132"/>
      <c r="Z90" s="134"/>
      <c r="AA90" s="295"/>
      <c r="AB90" s="136"/>
      <c r="AC90" s="286"/>
      <c r="AD90" s="134"/>
      <c r="AE90" s="296"/>
      <c r="AF90" s="287"/>
      <c r="AG90" s="286"/>
      <c r="AH90" s="134"/>
      <c r="AI90" s="297"/>
      <c r="AJ90" s="136"/>
      <c r="AK90" s="286"/>
      <c r="AL90" s="134"/>
      <c r="AM90" s="297"/>
      <c r="AN90" s="136"/>
      <c r="AO90" s="286"/>
      <c r="AP90" s="138"/>
      <c r="AQ90" s="277">
        <v>0</v>
      </c>
      <c r="AR90" s="278">
        <v>0</v>
      </c>
      <c r="AS90" s="278">
        <v>135</v>
      </c>
      <c r="AT90" s="278">
        <v>0</v>
      </c>
      <c r="AU90" s="278">
        <v>0</v>
      </c>
      <c r="AV90" s="279">
        <v>0</v>
      </c>
      <c r="AW90" s="280">
        <v>0</v>
      </c>
      <c r="AX90" s="281">
        <v>0</v>
      </c>
      <c r="AY90" s="282">
        <v>135</v>
      </c>
    </row>
    <row r="91" spans="2:51" ht="22.5" x14ac:dyDescent="0.25">
      <c r="B91" s="354">
        <v>77</v>
      </c>
      <c r="C91" s="355" t="s">
        <v>3302</v>
      </c>
      <c r="D91" s="356" t="s">
        <v>40</v>
      </c>
      <c r="E91" s="357">
        <v>2000</v>
      </c>
      <c r="F91" s="358"/>
      <c r="G91" s="363" t="s">
        <v>149</v>
      </c>
      <c r="H91" s="364">
        <v>2</v>
      </c>
      <c r="I91" s="361" t="s">
        <v>431</v>
      </c>
      <c r="J91" s="134"/>
      <c r="K91" s="291"/>
      <c r="L91" s="136"/>
      <c r="M91" s="132"/>
      <c r="N91" s="129"/>
      <c r="O91" s="292"/>
      <c r="P91" s="131"/>
      <c r="Q91" s="132"/>
      <c r="R91" s="129"/>
      <c r="S91" s="293"/>
      <c r="T91" s="131"/>
      <c r="U91" s="132"/>
      <c r="V91" s="129"/>
      <c r="W91" s="294"/>
      <c r="X91" s="131"/>
      <c r="Y91" s="132"/>
      <c r="Z91" s="134"/>
      <c r="AA91" s="295"/>
      <c r="AB91" s="136"/>
      <c r="AC91" s="286"/>
      <c r="AD91" s="134">
        <v>3</v>
      </c>
      <c r="AE91" s="296" t="s">
        <v>3303</v>
      </c>
      <c r="AF91" s="287" t="s">
        <v>3304</v>
      </c>
      <c r="AG91" s="286">
        <v>135</v>
      </c>
      <c r="AH91" s="134"/>
      <c r="AI91" s="297"/>
      <c r="AJ91" s="136"/>
      <c r="AK91" s="286"/>
      <c r="AL91" s="134"/>
      <c r="AM91" s="297"/>
      <c r="AN91" s="136"/>
      <c r="AO91" s="286"/>
      <c r="AP91" s="138"/>
      <c r="AQ91" s="277">
        <v>0</v>
      </c>
      <c r="AR91" s="278">
        <v>0</v>
      </c>
      <c r="AS91" s="278">
        <v>0</v>
      </c>
      <c r="AT91" s="278">
        <v>0</v>
      </c>
      <c r="AU91" s="278">
        <v>0</v>
      </c>
      <c r="AV91" s="279">
        <v>135</v>
      </c>
      <c r="AW91" s="280">
        <v>0</v>
      </c>
      <c r="AX91" s="281">
        <v>0</v>
      </c>
      <c r="AY91" s="282">
        <v>135</v>
      </c>
    </row>
    <row r="92" spans="2:51" ht="22.5" x14ac:dyDescent="0.25">
      <c r="B92" s="346">
        <v>85</v>
      </c>
      <c r="C92" s="355" t="s">
        <v>3305</v>
      </c>
      <c r="D92" s="356" t="s">
        <v>2054</v>
      </c>
      <c r="E92" s="357">
        <v>1984</v>
      </c>
      <c r="F92" s="358" t="s">
        <v>148</v>
      </c>
      <c r="G92" s="363" t="s">
        <v>227</v>
      </c>
      <c r="H92" s="364"/>
      <c r="I92" s="361"/>
      <c r="J92" s="134"/>
      <c r="K92" s="291"/>
      <c r="L92" s="136"/>
      <c r="M92" s="132"/>
      <c r="N92" s="129">
        <v>99</v>
      </c>
      <c r="O92" s="292" t="s">
        <v>3306</v>
      </c>
      <c r="P92" s="131" t="s">
        <v>3307</v>
      </c>
      <c r="Q92" s="132">
        <v>40.5</v>
      </c>
      <c r="R92" s="129"/>
      <c r="S92" s="293"/>
      <c r="T92" s="131"/>
      <c r="U92" s="132"/>
      <c r="V92" s="129"/>
      <c r="W92" s="294"/>
      <c r="X92" s="131"/>
      <c r="Y92" s="132"/>
      <c r="Z92" s="134">
        <v>38</v>
      </c>
      <c r="AA92" s="295" t="s">
        <v>3308</v>
      </c>
      <c r="AB92" s="136" t="s">
        <v>3309</v>
      </c>
      <c r="AC92" s="286">
        <v>92</v>
      </c>
      <c r="AD92" s="134"/>
      <c r="AE92" s="296"/>
      <c r="AF92" s="287"/>
      <c r="AG92" s="286"/>
      <c r="AH92" s="134"/>
      <c r="AI92" s="297"/>
      <c r="AJ92" s="136"/>
      <c r="AK92" s="286"/>
      <c r="AL92" s="134"/>
      <c r="AM92" s="297"/>
      <c r="AN92" s="136"/>
      <c r="AO92" s="286"/>
      <c r="AP92" s="138"/>
      <c r="AQ92" s="277">
        <v>0</v>
      </c>
      <c r="AR92" s="278">
        <v>40.5</v>
      </c>
      <c r="AS92" s="278">
        <v>0</v>
      </c>
      <c r="AT92" s="278">
        <v>0</v>
      </c>
      <c r="AU92" s="278">
        <v>92</v>
      </c>
      <c r="AV92" s="279">
        <v>0</v>
      </c>
      <c r="AW92" s="280">
        <v>0</v>
      </c>
      <c r="AX92" s="281">
        <v>0</v>
      </c>
      <c r="AY92" s="282">
        <v>132.5</v>
      </c>
    </row>
    <row r="93" spans="2:51" ht="22.5" x14ac:dyDescent="0.25">
      <c r="B93" s="354">
        <v>86</v>
      </c>
      <c r="C93" s="355" t="s">
        <v>3310</v>
      </c>
      <c r="D93" s="356" t="s">
        <v>453</v>
      </c>
      <c r="E93" s="357">
        <v>1992</v>
      </c>
      <c r="F93" s="358"/>
      <c r="G93" s="363" t="s">
        <v>149</v>
      </c>
      <c r="H93" s="364">
        <v>3</v>
      </c>
      <c r="I93" s="361" t="s">
        <v>3311</v>
      </c>
      <c r="J93" s="134"/>
      <c r="K93" s="291"/>
      <c r="L93" s="136"/>
      <c r="M93" s="132"/>
      <c r="N93" s="129"/>
      <c r="O93" s="292"/>
      <c r="P93" s="131"/>
      <c r="Q93" s="132"/>
      <c r="R93" s="129"/>
      <c r="S93" s="293"/>
      <c r="T93" s="131"/>
      <c r="U93" s="132"/>
      <c r="V93" s="129"/>
      <c r="W93" s="294"/>
      <c r="X93" s="131"/>
      <c r="Y93" s="132"/>
      <c r="Z93" s="134"/>
      <c r="AA93" s="295"/>
      <c r="AB93" s="136"/>
      <c r="AC93" s="286"/>
      <c r="AD93" s="134">
        <v>4</v>
      </c>
      <c r="AE93" s="296" t="s">
        <v>3312</v>
      </c>
      <c r="AF93" s="287" t="s">
        <v>3313</v>
      </c>
      <c r="AG93" s="286">
        <v>132</v>
      </c>
      <c r="AH93" s="134"/>
      <c r="AI93" s="297"/>
      <c r="AJ93" s="136"/>
      <c r="AK93" s="286"/>
      <c r="AL93" s="134"/>
      <c r="AM93" s="297"/>
      <c r="AN93" s="136"/>
      <c r="AO93" s="286"/>
      <c r="AP93" s="138"/>
      <c r="AQ93" s="277">
        <v>0</v>
      </c>
      <c r="AR93" s="278">
        <v>0</v>
      </c>
      <c r="AS93" s="278">
        <v>0</v>
      </c>
      <c r="AT93" s="278">
        <v>0</v>
      </c>
      <c r="AU93" s="278">
        <v>0</v>
      </c>
      <c r="AV93" s="279">
        <v>132</v>
      </c>
      <c r="AW93" s="280">
        <v>0</v>
      </c>
      <c r="AX93" s="281">
        <v>0</v>
      </c>
      <c r="AY93" s="282">
        <v>132</v>
      </c>
    </row>
    <row r="94" spans="2:51" ht="22.5" x14ac:dyDescent="0.25">
      <c r="B94" s="354">
        <v>86</v>
      </c>
      <c r="C94" s="355" t="s">
        <v>393</v>
      </c>
      <c r="D94" s="356" t="s">
        <v>271</v>
      </c>
      <c r="E94" s="357">
        <v>1986</v>
      </c>
      <c r="F94" s="358" t="s">
        <v>148</v>
      </c>
      <c r="G94" s="363" t="s">
        <v>227</v>
      </c>
      <c r="H94" s="364"/>
      <c r="I94" s="361" t="s">
        <v>1379</v>
      </c>
      <c r="J94" s="134"/>
      <c r="K94" s="291"/>
      <c r="L94" s="136"/>
      <c r="M94" s="132"/>
      <c r="N94" s="129">
        <v>4</v>
      </c>
      <c r="O94" s="292" t="s">
        <v>3314</v>
      </c>
      <c r="P94" s="131" t="s">
        <v>3315</v>
      </c>
      <c r="Q94" s="132">
        <v>132</v>
      </c>
      <c r="R94" s="129"/>
      <c r="S94" s="293"/>
      <c r="T94" s="131"/>
      <c r="U94" s="132"/>
      <c r="V94" s="129"/>
      <c r="W94" s="294"/>
      <c r="X94" s="131"/>
      <c r="Y94" s="132"/>
      <c r="Z94" s="134"/>
      <c r="AA94" s="295"/>
      <c r="AB94" s="136"/>
      <c r="AC94" s="286"/>
      <c r="AD94" s="134"/>
      <c r="AE94" s="296"/>
      <c r="AF94" s="287"/>
      <c r="AG94" s="286"/>
      <c r="AH94" s="134"/>
      <c r="AI94" s="297"/>
      <c r="AJ94" s="136"/>
      <c r="AK94" s="286"/>
      <c r="AL94" s="134"/>
      <c r="AM94" s="297"/>
      <c r="AN94" s="136"/>
      <c r="AO94" s="286"/>
      <c r="AP94" s="138"/>
      <c r="AQ94" s="277">
        <v>0</v>
      </c>
      <c r="AR94" s="278">
        <v>132</v>
      </c>
      <c r="AS94" s="278">
        <v>0</v>
      </c>
      <c r="AT94" s="278">
        <v>0</v>
      </c>
      <c r="AU94" s="278">
        <v>0</v>
      </c>
      <c r="AV94" s="279">
        <v>0</v>
      </c>
      <c r="AW94" s="280">
        <v>0</v>
      </c>
      <c r="AX94" s="281">
        <v>0</v>
      </c>
      <c r="AY94" s="282">
        <v>132</v>
      </c>
    </row>
    <row r="95" spans="2:51" ht="22.5" x14ac:dyDescent="0.25">
      <c r="B95" s="346">
        <v>86</v>
      </c>
      <c r="C95" s="355" t="s">
        <v>3316</v>
      </c>
      <c r="D95" s="356" t="s">
        <v>38</v>
      </c>
      <c r="E95" s="357"/>
      <c r="F95" s="358"/>
      <c r="G95" s="363" t="s">
        <v>3289</v>
      </c>
      <c r="H95" s="364" t="s">
        <v>578</v>
      </c>
      <c r="I95" s="361" t="s">
        <v>3317</v>
      </c>
      <c r="J95" s="134"/>
      <c r="K95" s="291"/>
      <c r="L95" s="136"/>
      <c r="M95" s="132"/>
      <c r="N95" s="129"/>
      <c r="O95" s="292"/>
      <c r="P95" s="131"/>
      <c r="Q95" s="132"/>
      <c r="R95" s="129"/>
      <c r="S95" s="293"/>
      <c r="T95" s="131"/>
      <c r="U95" s="132"/>
      <c r="V95" s="129"/>
      <c r="W95" s="294"/>
      <c r="X95" s="131"/>
      <c r="Y95" s="132"/>
      <c r="Z95" s="134"/>
      <c r="AA95" s="295"/>
      <c r="AB95" s="136"/>
      <c r="AC95" s="286"/>
      <c r="AD95" s="134"/>
      <c r="AE95" s="296"/>
      <c r="AF95" s="287"/>
      <c r="AG95" s="286">
        <v>0</v>
      </c>
      <c r="AH95" s="134"/>
      <c r="AI95" s="297"/>
      <c r="AJ95" s="136"/>
      <c r="AK95" s="286"/>
      <c r="AL95" s="134">
        <v>4</v>
      </c>
      <c r="AM95" s="297" t="s">
        <v>3318</v>
      </c>
      <c r="AN95" s="136" t="s">
        <v>3319</v>
      </c>
      <c r="AO95" s="286">
        <v>132</v>
      </c>
      <c r="AP95" s="138"/>
      <c r="AQ95" s="277">
        <v>0</v>
      </c>
      <c r="AR95" s="278">
        <v>0</v>
      </c>
      <c r="AS95" s="278">
        <v>0</v>
      </c>
      <c r="AT95" s="278">
        <v>0</v>
      </c>
      <c r="AU95" s="278">
        <v>0</v>
      </c>
      <c r="AV95" s="279">
        <v>0</v>
      </c>
      <c r="AW95" s="280">
        <v>0</v>
      </c>
      <c r="AX95" s="281">
        <v>132</v>
      </c>
      <c r="AY95" s="282">
        <v>132</v>
      </c>
    </row>
    <row r="96" spans="2:51" ht="22.5" x14ac:dyDescent="0.25">
      <c r="B96" s="354">
        <v>86</v>
      </c>
      <c r="C96" s="355" t="s">
        <v>3320</v>
      </c>
      <c r="D96" s="356" t="s">
        <v>774</v>
      </c>
      <c r="E96" s="357">
        <v>97</v>
      </c>
      <c r="F96" s="358" t="s">
        <v>185</v>
      </c>
      <c r="G96" s="363" t="s">
        <v>577</v>
      </c>
      <c r="H96" s="364"/>
      <c r="I96" s="361" t="s">
        <v>3321</v>
      </c>
      <c r="J96" s="134"/>
      <c r="K96" s="291"/>
      <c r="L96" s="136"/>
      <c r="M96" s="132"/>
      <c r="N96" s="129"/>
      <c r="O96" s="292"/>
      <c r="P96" s="131"/>
      <c r="Q96" s="132"/>
      <c r="R96" s="129">
        <v>4</v>
      </c>
      <c r="S96" s="293">
        <v>0.11232638888888889</v>
      </c>
      <c r="T96" s="131">
        <v>1.0416666666666907E-4</v>
      </c>
      <c r="U96" s="132">
        <v>132</v>
      </c>
      <c r="V96" s="129"/>
      <c r="W96" s="294"/>
      <c r="X96" s="131"/>
      <c r="Y96" s="132"/>
      <c r="Z96" s="134"/>
      <c r="AA96" s="295"/>
      <c r="AB96" s="136"/>
      <c r="AC96" s="286"/>
      <c r="AD96" s="134"/>
      <c r="AE96" s="296"/>
      <c r="AF96" s="287"/>
      <c r="AG96" s="286"/>
      <c r="AH96" s="134"/>
      <c r="AI96" s="297"/>
      <c r="AJ96" s="136"/>
      <c r="AK96" s="286"/>
      <c r="AL96" s="134"/>
      <c r="AM96" s="297"/>
      <c r="AN96" s="136"/>
      <c r="AO96" s="286"/>
      <c r="AP96" s="138"/>
      <c r="AQ96" s="277">
        <v>0</v>
      </c>
      <c r="AR96" s="278">
        <v>0</v>
      </c>
      <c r="AS96" s="278">
        <v>132</v>
      </c>
      <c r="AT96" s="278">
        <v>0</v>
      </c>
      <c r="AU96" s="278">
        <v>0</v>
      </c>
      <c r="AV96" s="279">
        <v>0</v>
      </c>
      <c r="AW96" s="280">
        <v>0</v>
      </c>
      <c r="AX96" s="281">
        <v>0</v>
      </c>
      <c r="AY96" s="282">
        <v>132</v>
      </c>
    </row>
    <row r="97" spans="2:51" ht="22.5" x14ac:dyDescent="0.25">
      <c r="B97" s="354">
        <v>86</v>
      </c>
      <c r="C97" s="355" t="s">
        <v>3322</v>
      </c>
      <c r="D97" s="356" t="s">
        <v>333</v>
      </c>
      <c r="E97" s="357">
        <v>1982</v>
      </c>
      <c r="F97" s="358" t="s">
        <v>148</v>
      </c>
      <c r="G97" s="363" t="s">
        <v>227</v>
      </c>
      <c r="H97" s="364"/>
      <c r="I97" s="361"/>
      <c r="J97" s="134"/>
      <c r="K97" s="291"/>
      <c r="L97" s="136"/>
      <c r="M97" s="132"/>
      <c r="N97" s="129">
        <v>96</v>
      </c>
      <c r="O97" s="292" t="s">
        <v>3323</v>
      </c>
      <c r="P97" s="131" t="s">
        <v>3324</v>
      </c>
      <c r="Q97" s="132">
        <v>42</v>
      </c>
      <c r="R97" s="129"/>
      <c r="S97" s="293"/>
      <c r="T97" s="131"/>
      <c r="U97" s="132"/>
      <c r="V97" s="129"/>
      <c r="W97" s="294"/>
      <c r="X97" s="131"/>
      <c r="Y97" s="132"/>
      <c r="Z97" s="134">
        <v>40</v>
      </c>
      <c r="AA97" s="295" t="s">
        <v>3325</v>
      </c>
      <c r="AB97" s="136" t="s">
        <v>3326</v>
      </c>
      <c r="AC97" s="286">
        <v>90</v>
      </c>
      <c r="AD97" s="134"/>
      <c r="AE97" s="296"/>
      <c r="AF97" s="287"/>
      <c r="AG97" s="286"/>
      <c r="AH97" s="134"/>
      <c r="AI97" s="297"/>
      <c r="AJ97" s="136"/>
      <c r="AK97" s="286"/>
      <c r="AL97" s="134"/>
      <c r="AM97" s="297"/>
      <c r="AN97" s="136"/>
      <c r="AO97" s="286"/>
      <c r="AP97" s="138"/>
      <c r="AQ97" s="277">
        <v>0</v>
      </c>
      <c r="AR97" s="278">
        <v>42</v>
      </c>
      <c r="AS97" s="278">
        <v>0</v>
      </c>
      <c r="AT97" s="278">
        <v>0</v>
      </c>
      <c r="AU97" s="278">
        <v>90</v>
      </c>
      <c r="AV97" s="279">
        <v>0</v>
      </c>
      <c r="AW97" s="280">
        <v>0</v>
      </c>
      <c r="AX97" s="281">
        <v>0</v>
      </c>
      <c r="AY97" s="282">
        <v>132</v>
      </c>
    </row>
    <row r="98" spans="2:51" ht="22.5" x14ac:dyDescent="0.25">
      <c r="B98" s="346">
        <v>86</v>
      </c>
      <c r="C98" s="355" t="s">
        <v>3327</v>
      </c>
      <c r="D98" s="356" t="s">
        <v>1501</v>
      </c>
      <c r="E98" s="357"/>
      <c r="F98" s="358"/>
      <c r="G98" s="363" t="s">
        <v>2981</v>
      </c>
      <c r="H98" s="364"/>
      <c r="I98" s="361" t="s">
        <v>1577</v>
      </c>
      <c r="J98" s="134"/>
      <c r="K98" s="291"/>
      <c r="L98" s="136"/>
      <c r="M98" s="132"/>
      <c r="N98" s="129"/>
      <c r="O98" s="292"/>
      <c r="P98" s="131"/>
      <c r="Q98" s="132"/>
      <c r="R98" s="129"/>
      <c r="S98" s="293"/>
      <c r="T98" s="131"/>
      <c r="U98" s="132"/>
      <c r="V98" s="129">
        <v>4</v>
      </c>
      <c r="W98" s="294" t="s">
        <v>3328</v>
      </c>
      <c r="X98" s="131" t="s">
        <v>3329</v>
      </c>
      <c r="Y98" s="132">
        <v>132</v>
      </c>
      <c r="Z98" s="134"/>
      <c r="AA98" s="295"/>
      <c r="AB98" s="136"/>
      <c r="AC98" s="286"/>
      <c r="AD98" s="134"/>
      <c r="AE98" s="296"/>
      <c r="AF98" s="287"/>
      <c r="AG98" s="286"/>
      <c r="AH98" s="134"/>
      <c r="AI98" s="297"/>
      <c r="AJ98" s="136"/>
      <c r="AK98" s="286"/>
      <c r="AL98" s="134"/>
      <c r="AM98" s="297"/>
      <c r="AN98" s="136"/>
      <c r="AO98" s="286"/>
      <c r="AP98" s="138"/>
      <c r="AQ98" s="277">
        <v>0</v>
      </c>
      <c r="AR98" s="278">
        <v>0</v>
      </c>
      <c r="AS98" s="278">
        <v>0</v>
      </c>
      <c r="AT98" s="278">
        <v>132</v>
      </c>
      <c r="AU98" s="278">
        <v>0</v>
      </c>
      <c r="AV98" s="279">
        <v>0</v>
      </c>
      <c r="AW98" s="280">
        <v>0</v>
      </c>
      <c r="AX98" s="281">
        <v>0</v>
      </c>
      <c r="AY98" s="282">
        <v>132</v>
      </c>
    </row>
    <row r="99" spans="2:51" ht="22.5" x14ac:dyDescent="0.25">
      <c r="B99" s="354">
        <v>92</v>
      </c>
      <c r="C99" s="365" t="s">
        <v>3330</v>
      </c>
      <c r="D99" s="356" t="s">
        <v>2184</v>
      </c>
      <c r="E99" s="357">
        <v>1979</v>
      </c>
      <c r="F99" s="358" t="s">
        <v>148</v>
      </c>
      <c r="G99" s="363" t="s">
        <v>227</v>
      </c>
      <c r="H99" s="364"/>
      <c r="I99" s="361" t="s">
        <v>3331</v>
      </c>
      <c r="J99" s="134"/>
      <c r="K99" s="291"/>
      <c r="L99" s="136"/>
      <c r="M99" s="132"/>
      <c r="N99" s="129">
        <v>89</v>
      </c>
      <c r="O99" s="292" t="s">
        <v>3332</v>
      </c>
      <c r="P99" s="131" t="s">
        <v>3333</v>
      </c>
      <c r="Q99" s="132">
        <v>45.5</v>
      </c>
      <c r="R99" s="129"/>
      <c r="S99" s="293"/>
      <c r="T99" s="131"/>
      <c r="U99" s="132"/>
      <c r="V99" s="129"/>
      <c r="W99" s="294"/>
      <c r="X99" s="131"/>
      <c r="Y99" s="132"/>
      <c r="Z99" s="134">
        <v>44</v>
      </c>
      <c r="AA99" s="295" t="s">
        <v>3334</v>
      </c>
      <c r="AB99" s="136" t="s">
        <v>3335</v>
      </c>
      <c r="AC99" s="286">
        <v>86</v>
      </c>
      <c r="AD99" s="134"/>
      <c r="AE99" s="296"/>
      <c r="AF99" s="287"/>
      <c r="AG99" s="286"/>
      <c r="AH99" s="134"/>
      <c r="AI99" s="297"/>
      <c r="AJ99" s="136"/>
      <c r="AK99" s="286"/>
      <c r="AL99" s="134"/>
      <c r="AM99" s="297"/>
      <c r="AN99" s="136"/>
      <c r="AO99" s="286"/>
      <c r="AP99" s="138"/>
      <c r="AQ99" s="277">
        <v>0</v>
      </c>
      <c r="AR99" s="278">
        <v>45.5</v>
      </c>
      <c r="AS99" s="278">
        <v>0</v>
      </c>
      <c r="AT99" s="278">
        <v>0</v>
      </c>
      <c r="AU99" s="278">
        <v>86</v>
      </c>
      <c r="AV99" s="279">
        <v>0</v>
      </c>
      <c r="AW99" s="280">
        <v>0</v>
      </c>
      <c r="AX99" s="281">
        <v>0</v>
      </c>
      <c r="AY99" s="282">
        <v>131.5</v>
      </c>
    </row>
    <row r="100" spans="2:51" ht="22.5" x14ac:dyDescent="0.25">
      <c r="B100" s="354">
        <v>93</v>
      </c>
      <c r="C100" s="355" t="s">
        <v>3336</v>
      </c>
      <c r="D100" s="356" t="s">
        <v>3337</v>
      </c>
      <c r="E100" s="357"/>
      <c r="F100" s="358"/>
      <c r="G100" s="363" t="s">
        <v>3289</v>
      </c>
      <c r="H100" s="364" t="s">
        <v>758</v>
      </c>
      <c r="I100" s="361" t="s">
        <v>3338</v>
      </c>
      <c r="J100" s="134"/>
      <c r="K100" s="291"/>
      <c r="L100" s="136"/>
      <c r="M100" s="132"/>
      <c r="N100" s="129"/>
      <c r="O100" s="292"/>
      <c r="P100" s="131"/>
      <c r="Q100" s="132"/>
      <c r="R100" s="129"/>
      <c r="S100" s="293"/>
      <c r="T100" s="131"/>
      <c r="U100" s="132"/>
      <c r="V100" s="129"/>
      <c r="W100" s="294"/>
      <c r="X100" s="131"/>
      <c r="Y100" s="132"/>
      <c r="Z100" s="134"/>
      <c r="AA100" s="295"/>
      <c r="AB100" s="136"/>
      <c r="AC100" s="286"/>
      <c r="AD100" s="134"/>
      <c r="AE100" s="296"/>
      <c r="AF100" s="287"/>
      <c r="AG100" s="286">
        <v>0</v>
      </c>
      <c r="AH100" s="134"/>
      <c r="AI100" s="297"/>
      <c r="AJ100" s="136"/>
      <c r="AK100" s="286"/>
      <c r="AL100" s="134">
        <v>5</v>
      </c>
      <c r="AM100" s="297" t="s">
        <v>3339</v>
      </c>
      <c r="AN100" s="136" t="s">
        <v>3340</v>
      </c>
      <c r="AO100" s="286">
        <v>130</v>
      </c>
      <c r="AP100" s="138"/>
      <c r="AQ100" s="277">
        <v>0</v>
      </c>
      <c r="AR100" s="278">
        <v>0</v>
      </c>
      <c r="AS100" s="278">
        <v>0</v>
      </c>
      <c r="AT100" s="278">
        <v>0</v>
      </c>
      <c r="AU100" s="278">
        <v>0</v>
      </c>
      <c r="AV100" s="279">
        <v>0</v>
      </c>
      <c r="AW100" s="280">
        <v>0</v>
      </c>
      <c r="AX100" s="281">
        <v>130</v>
      </c>
      <c r="AY100" s="282">
        <v>130</v>
      </c>
    </row>
    <row r="101" spans="2:51" ht="22.5" x14ac:dyDescent="0.25">
      <c r="B101" s="346">
        <v>93</v>
      </c>
      <c r="C101" s="355" t="s">
        <v>3341</v>
      </c>
      <c r="D101" s="356" t="s">
        <v>453</v>
      </c>
      <c r="E101" s="357">
        <v>1996</v>
      </c>
      <c r="F101" s="358" t="s">
        <v>148</v>
      </c>
      <c r="G101" s="363" t="s">
        <v>149</v>
      </c>
      <c r="H101" s="364"/>
      <c r="I101" s="361" t="s">
        <v>3342</v>
      </c>
      <c r="J101" s="134"/>
      <c r="K101" s="291"/>
      <c r="L101" s="136"/>
      <c r="M101" s="132"/>
      <c r="N101" s="129"/>
      <c r="O101" s="292"/>
      <c r="P101" s="131"/>
      <c r="Q101" s="132"/>
      <c r="R101" s="129"/>
      <c r="S101" s="293"/>
      <c r="T101" s="131"/>
      <c r="U101" s="132"/>
      <c r="V101" s="129"/>
      <c r="W101" s="294"/>
      <c r="X101" s="131"/>
      <c r="Y101" s="132"/>
      <c r="Z101" s="134"/>
      <c r="AA101" s="295"/>
      <c r="AB101" s="136"/>
      <c r="AC101" s="286"/>
      <c r="AD101" s="134"/>
      <c r="AE101" s="296" t="s">
        <v>2748</v>
      </c>
      <c r="AF101" s="287" t="s">
        <v>431</v>
      </c>
      <c r="AG101" s="286" t="s">
        <v>2748</v>
      </c>
      <c r="AH101" s="134">
        <v>5</v>
      </c>
      <c r="AI101" s="297" t="s">
        <v>3343</v>
      </c>
      <c r="AJ101" s="136" t="s">
        <v>3344</v>
      </c>
      <c r="AK101" s="286">
        <v>130</v>
      </c>
      <c r="AL101" s="134"/>
      <c r="AM101" s="297"/>
      <c r="AN101" s="136"/>
      <c r="AO101" s="286"/>
      <c r="AP101" s="138"/>
      <c r="AQ101" s="277">
        <v>0</v>
      </c>
      <c r="AR101" s="278">
        <v>0</v>
      </c>
      <c r="AS101" s="278">
        <v>0</v>
      </c>
      <c r="AT101" s="278">
        <v>0</v>
      </c>
      <c r="AU101" s="278">
        <v>0</v>
      </c>
      <c r="AV101" s="279" t="s">
        <v>2748</v>
      </c>
      <c r="AW101" s="280">
        <v>130</v>
      </c>
      <c r="AX101" s="281">
        <v>0</v>
      </c>
      <c r="AY101" s="282">
        <v>130</v>
      </c>
    </row>
    <row r="102" spans="2:51" ht="22.5" x14ac:dyDescent="0.25">
      <c r="B102" s="354">
        <v>93</v>
      </c>
      <c r="C102" s="355" t="s">
        <v>3345</v>
      </c>
      <c r="D102" s="356" t="s">
        <v>340</v>
      </c>
      <c r="E102" s="357">
        <v>1985</v>
      </c>
      <c r="F102" s="358" t="s">
        <v>148</v>
      </c>
      <c r="G102" s="363" t="s">
        <v>227</v>
      </c>
      <c r="H102" s="364"/>
      <c r="I102" s="361" t="s">
        <v>3346</v>
      </c>
      <c r="J102" s="134"/>
      <c r="K102" s="291"/>
      <c r="L102" s="136"/>
      <c r="M102" s="132"/>
      <c r="N102" s="129">
        <v>5</v>
      </c>
      <c r="O102" s="292" t="s">
        <v>3347</v>
      </c>
      <c r="P102" s="131" t="s">
        <v>3348</v>
      </c>
      <c r="Q102" s="132">
        <v>130</v>
      </c>
      <c r="R102" s="129"/>
      <c r="S102" s="293"/>
      <c r="T102" s="131"/>
      <c r="U102" s="132"/>
      <c r="V102" s="129"/>
      <c r="W102" s="294"/>
      <c r="X102" s="131"/>
      <c r="Y102" s="132"/>
      <c r="Z102" s="134"/>
      <c r="AA102" s="295"/>
      <c r="AB102" s="136"/>
      <c r="AC102" s="286"/>
      <c r="AD102" s="134"/>
      <c r="AE102" s="296"/>
      <c r="AF102" s="287"/>
      <c r="AG102" s="286"/>
      <c r="AH102" s="134"/>
      <c r="AI102" s="297"/>
      <c r="AJ102" s="136"/>
      <c r="AK102" s="286"/>
      <c r="AL102" s="134"/>
      <c r="AM102" s="297"/>
      <c r="AN102" s="136"/>
      <c r="AO102" s="286"/>
      <c r="AP102" s="138"/>
      <c r="AQ102" s="277">
        <v>0</v>
      </c>
      <c r="AR102" s="278">
        <v>130</v>
      </c>
      <c r="AS102" s="278">
        <v>0</v>
      </c>
      <c r="AT102" s="278">
        <v>0</v>
      </c>
      <c r="AU102" s="278">
        <v>0</v>
      </c>
      <c r="AV102" s="279">
        <v>0</v>
      </c>
      <c r="AW102" s="280">
        <v>0</v>
      </c>
      <c r="AX102" s="281">
        <v>0</v>
      </c>
      <c r="AY102" s="282">
        <v>130</v>
      </c>
    </row>
    <row r="103" spans="2:51" ht="22.5" x14ac:dyDescent="0.25">
      <c r="B103" s="354">
        <v>93</v>
      </c>
      <c r="C103" s="355" t="s">
        <v>3349</v>
      </c>
      <c r="D103" s="356" t="s">
        <v>3350</v>
      </c>
      <c r="E103" s="357" t="s">
        <v>3351</v>
      </c>
      <c r="F103" s="358"/>
      <c r="G103" s="363" t="s">
        <v>2876</v>
      </c>
      <c r="H103" s="364"/>
      <c r="I103" s="361" t="s">
        <v>3054</v>
      </c>
      <c r="J103" s="134">
        <v>5</v>
      </c>
      <c r="K103" s="291" t="s">
        <v>3352</v>
      </c>
      <c r="L103" s="136" t="s">
        <v>3353</v>
      </c>
      <c r="M103" s="132">
        <v>130</v>
      </c>
      <c r="N103" s="129"/>
      <c r="O103" s="292"/>
      <c r="P103" s="131"/>
      <c r="Q103" s="132"/>
      <c r="R103" s="129"/>
      <c r="S103" s="293"/>
      <c r="T103" s="131"/>
      <c r="U103" s="132"/>
      <c r="V103" s="129"/>
      <c r="W103" s="294"/>
      <c r="X103" s="131"/>
      <c r="Y103" s="132"/>
      <c r="Z103" s="134"/>
      <c r="AA103" s="295"/>
      <c r="AB103" s="136"/>
      <c r="AC103" s="286"/>
      <c r="AD103" s="134"/>
      <c r="AE103" s="296"/>
      <c r="AF103" s="287"/>
      <c r="AG103" s="286"/>
      <c r="AH103" s="134"/>
      <c r="AI103" s="297"/>
      <c r="AJ103" s="136"/>
      <c r="AK103" s="286"/>
      <c r="AL103" s="134"/>
      <c r="AM103" s="297"/>
      <c r="AN103" s="136"/>
      <c r="AO103" s="286"/>
      <c r="AP103" s="138"/>
      <c r="AQ103" s="277">
        <v>130</v>
      </c>
      <c r="AR103" s="278">
        <v>0</v>
      </c>
      <c r="AS103" s="278">
        <v>0</v>
      </c>
      <c r="AT103" s="278">
        <v>0</v>
      </c>
      <c r="AU103" s="278">
        <v>0</v>
      </c>
      <c r="AV103" s="279">
        <v>0</v>
      </c>
      <c r="AW103" s="280">
        <v>0</v>
      </c>
      <c r="AX103" s="281">
        <v>0</v>
      </c>
      <c r="AY103" s="282">
        <v>130</v>
      </c>
    </row>
    <row r="104" spans="2:51" ht="22.5" x14ac:dyDescent="0.25">
      <c r="B104" s="346">
        <v>93</v>
      </c>
      <c r="C104" s="355" t="s">
        <v>3354</v>
      </c>
      <c r="D104" s="356" t="s">
        <v>453</v>
      </c>
      <c r="E104" s="357">
        <v>76</v>
      </c>
      <c r="F104" s="358" t="s">
        <v>185</v>
      </c>
      <c r="G104" s="363" t="s">
        <v>374</v>
      </c>
      <c r="H104" s="364"/>
      <c r="I104" s="361" t="s">
        <v>3355</v>
      </c>
      <c r="J104" s="134"/>
      <c r="K104" s="291"/>
      <c r="L104" s="136"/>
      <c r="M104" s="132"/>
      <c r="N104" s="129"/>
      <c r="O104" s="292"/>
      <c r="P104" s="131"/>
      <c r="Q104" s="132"/>
      <c r="R104" s="129">
        <v>5</v>
      </c>
      <c r="S104" s="293">
        <v>0.11238425925925927</v>
      </c>
      <c r="T104" s="131">
        <v>1.6203703703704386E-4</v>
      </c>
      <c r="U104" s="132">
        <v>130</v>
      </c>
      <c r="V104" s="129"/>
      <c r="W104" s="294"/>
      <c r="X104" s="131"/>
      <c r="Y104" s="132"/>
      <c r="Z104" s="134"/>
      <c r="AA104" s="295"/>
      <c r="AB104" s="136"/>
      <c r="AC104" s="286"/>
      <c r="AD104" s="134"/>
      <c r="AE104" s="296"/>
      <c r="AF104" s="287"/>
      <c r="AG104" s="286"/>
      <c r="AH104" s="134"/>
      <c r="AI104" s="297"/>
      <c r="AJ104" s="136"/>
      <c r="AK104" s="286"/>
      <c r="AL104" s="134"/>
      <c r="AM104" s="297"/>
      <c r="AN104" s="136"/>
      <c r="AO104" s="286"/>
      <c r="AP104" s="138"/>
      <c r="AQ104" s="277">
        <v>0</v>
      </c>
      <c r="AR104" s="278">
        <v>0</v>
      </c>
      <c r="AS104" s="278">
        <v>130</v>
      </c>
      <c r="AT104" s="278">
        <v>0</v>
      </c>
      <c r="AU104" s="278">
        <v>0</v>
      </c>
      <c r="AV104" s="279">
        <v>0</v>
      </c>
      <c r="AW104" s="280">
        <v>0</v>
      </c>
      <c r="AX104" s="281">
        <v>0</v>
      </c>
      <c r="AY104" s="282">
        <v>130</v>
      </c>
    </row>
    <row r="105" spans="2:51" ht="22.5" x14ac:dyDescent="0.25">
      <c r="B105" s="354">
        <v>93</v>
      </c>
      <c r="C105" s="355" t="s">
        <v>3356</v>
      </c>
      <c r="D105" s="356" t="s">
        <v>426</v>
      </c>
      <c r="E105" s="357">
        <v>1983</v>
      </c>
      <c r="F105" s="358"/>
      <c r="G105" s="363" t="s">
        <v>227</v>
      </c>
      <c r="H105" s="364">
        <v>2</v>
      </c>
      <c r="I105" s="361" t="s">
        <v>3357</v>
      </c>
      <c r="J105" s="134"/>
      <c r="K105" s="291"/>
      <c r="L105" s="136"/>
      <c r="M105" s="132"/>
      <c r="N105" s="129"/>
      <c r="O105" s="292"/>
      <c r="P105" s="131"/>
      <c r="Q105" s="132"/>
      <c r="R105" s="129"/>
      <c r="S105" s="293"/>
      <c r="T105" s="131"/>
      <c r="U105" s="132"/>
      <c r="V105" s="129"/>
      <c r="W105" s="294"/>
      <c r="X105" s="131"/>
      <c r="Y105" s="132"/>
      <c r="Z105" s="134"/>
      <c r="AA105" s="295"/>
      <c r="AB105" s="136"/>
      <c r="AC105" s="286"/>
      <c r="AD105" s="134">
        <v>5</v>
      </c>
      <c r="AE105" s="296" t="s">
        <v>3358</v>
      </c>
      <c r="AF105" s="287" t="s">
        <v>3359</v>
      </c>
      <c r="AG105" s="286">
        <v>130</v>
      </c>
      <c r="AH105" s="134"/>
      <c r="AI105" s="297"/>
      <c r="AJ105" s="136"/>
      <c r="AK105" s="286"/>
      <c r="AL105" s="134"/>
      <c r="AM105" s="297"/>
      <c r="AN105" s="136"/>
      <c r="AO105" s="286"/>
      <c r="AP105" s="138"/>
      <c r="AQ105" s="277">
        <v>0</v>
      </c>
      <c r="AR105" s="278">
        <v>0</v>
      </c>
      <c r="AS105" s="278">
        <v>0</v>
      </c>
      <c r="AT105" s="278">
        <v>0</v>
      </c>
      <c r="AU105" s="278">
        <v>0</v>
      </c>
      <c r="AV105" s="279">
        <v>130</v>
      </c>
      <c r="AW105" s="280">
        <v>0</v>
      </c>
      <c r="AX105" s="281">
        <v>0</v>
      </c>
      <c r="AY105" s="282">
        <v>130</v>
      </c>
    </row>
    <row r="106" spans="2:51" ht="22.5" x14ac:dyDescent="0.25">
      <c r="B106" s="354">
        <v>93</v>
      </c>
      <c r="C106" s="355" t="s">
        <v>715</v>
      </c>
      <c r="D106" s="356" t="s">
        <v>716</v>
      </c>
      <c r="E106" s="357"/>
      <c r="F106" s="358"/>
      <c r="G106" s="363" t="s">
        <v>2981</v>
      </c>
      <c r="H106" s="364"/>
      <c r="I106" s="361" t="s">
        <v>3360</v>
      </c>
      <c r="J106" s="134"/>
      <c r="K106" s="291"/>
      <c r="L106" s="136"/>
      <c r="M106" s="132"/>
      <c r="N106" s="129"/>
      <c r="O106" s="292"/>
      <c r="P106" s="131"/>
      <c r="Q106" s="132"/>
      <c r="R106" s="129"/>
      <c r="S106" s="293"/>
      <c r="T106" s="131"/>
      <c r="U106" s="132"/>
      <c r="V106" s="129">
        <v>5</v>
      </c>
      <c r="W106" s="294" t="s">
        <v>3361</v>
      </c>
      <c r="X106" s="131" t="s">
        <v>3362</v>
      </c>
      <c r="Y106" s="132">
        <v>130</v>
      </c>
      <c r="Z106" s="134"/>
      <c r="AA106" s="295"/>
      <c r="AB106" s="136"/>
      <c r="AC106" s="286"/>
      <c r="AD106" s="134"/>
      <c r="AE106" s="296"/>
      <c r="AF106" s="287"/>
      <c r="AG106" s="286"/>
      <c r="AH106" s="134"/>
      <c r="AI106" s="297"/>
      <c r="AJ106" s="136"/>
      <c r="AK106" s="286"/>
      <c r="AL106" s="134"/>
      <c r="AM106" s="297"/>
      <c r="AN106" s="136"/>
      <c r="AO106" s="286"/>
      <c r="AP106" s="138"/>
      <c r="AQ106" s="277">
        <v>0</v>
      </c>
      <c r="AR106" s="278">
        <v>0</v>
      </c>
      <c r="AS106" s="278">
        <v>0</v>
      </c>
      <c r="AT106" s="278">
        <v>130</v>
      </c>
      <c r="AU106" s="278">
        <v>0</v>
      </c>
      <c r="AV106" s="279">
        <v>0</v>
      </c>
      <c r="AW106" s="280">
        <v>0</v>
      </c>
      <c r="AX106" s="281">
        <v>0</v>
      </c>
      <c r="AY106" s="282">
        <v>130</v>
      </c>
    </row>
    <row r="107" spans="2:51" ht="22.5" x14ac:dyDescent="0.25">
      <c r="B107" s="346">
        <v>100</v>
      </c>
      <c r="C107" s="355" t="s">
        <v>3363</v>
      </c>
      <c r="D107" s="356" t="s">
        <v>340</v>
      </c>
      <c r="E107" s="357" t="s">
        <v>3273</v>
      </c>
      <c r="F107" s="358"/>
      <c r="G107" s="363" t="s">
        <v>3025</v>
      </c>
      <c r="H107" s="364"/>
      <c r="I107" s="361" t="s">
        <v>3364</v>
      </c>
      <c r="J107" s="134">
        <v>48</v>
      </c>
      <c r="K107" s="291" t="s">
        <v>3365</v>
      </c>
      <c r="L107" s="136" t="s">
        <v>3366</v>
      </c>
      <c r="M107" s="132">
        <v>82</v>
      </c>
      <c r="N107" s="129"/>
      <c r="O107" s="292"/>
      <c r="P107" s="131"/>
      <c r="Q107" s="132"/>
      <c r="R107" s="129"/>
      <c r="S107" s="293"/>
      <c r="T107" s="131"/>
      <c r="U107" s="132"/>
      <c r="V107" s="129"/>
      <c r="W107" s="294"/>
      <c r="X107" s="131"/>
      <c r="Y107" s="132"/>
      <c r="Z107" s="134"/>
      <c r="AA107" s="295"/>
      <c r="AB107" s="136"/>
      <c r="AC107" s="286"/>
      <c r="AD107" s="134"/>
      <c r="AE107" s="296"/>
      <c r="AF107" s="287"/>
      <c r="AG107" s="286"/>
      <c r="AH107" s="134"/>
      <c r="AI107" s="297"/>
      <c r="AJ107" s="136"/>
      <c r="AK107" s="286"/>
      <c r="AL107" s="134">
        <v>87</v>
      </c>
      <c r="AM107" s="297" t="s">
        <v>3367</v>
      </c>
      <c r="AN107" s="136" t="s">
        <v>3368</v>
      </c>
      <c r="AO107" s="286">
        <v>46.5</v>
      </c>
      <c r="AP107" s="138"/>
      <c r="AQ107" s="277">
        <v>82</v>
      </c>
      <c r="AR107" s="278">
        <v>0</v>
      </c>
      <c r="AS107" s="278">
        <v>0</v>
      </c>
      <c r="AT107" s="278">
        <v>0</v>
      </c>
      <c r="AU107" s="278">
        <v>0</v>
      </c>
      <c r="AV107" s="279">
        <v>0</v>
      </c>
      <c r="AW107" s="280">
        <v>0</v>
      </c>
      <c r="AX107" s="281">
        <v>46.5</v>
      </c>
      <c r="AY107" s="282">
        <v>128.5</v>
      </c>
    </row>
    <row r="108" spans="2:51" ht="22.5" x14ac:dyDescent="0.25">
      <c r="B108" s="354">
        <v>101</v>
      </c>
      <c r="C108" s="355" t="s">
        <v>3369</v>
      </c>
      <c r="D108" s="356" t="s">
        <v>36</v>
      </c>
      <c r="E108" s="357">
        <v>92</v>
      </c>
      <c r="F108" s="358" t="s">
        <v>185</v>
      </c>
      <c r="G108" s="363" t="s">
        <v>308</v>
      </c>
      <c r="H108" s="364"/>
      <c r="I108" s="361" t="s">
        <v>3370</v>
      </c>
      <c r="J108" s="134"/>
      <c r="K108" s="291"/>
      <c r="L108" s="136"/>
      <c r="M108" s="132"/>
      <c r="N108" s="129"/>
      <c r="O108" s="292"/>
      <c r="P108" s="131"/>
      <c r="Q108" s="132"/>
      <c r="R108" s="129">
        <v>6</v>
      </c>
      <c r="S108" s="293">
        <v>0.11277777777777777</v>
      </c>
      <c r="T108" s="131">
        <v>5.5555555555554526E-4</v>
      </c>
      <c r="U108" s="132">
        <v>128</v>
      </c>
      <c r="V108" s="129"/>
      <c r="W108" s="294"/>
      <c r="X108" s="131"/>
      <c r="Y108" s="132"/>
      <c r="Z108" s="134"/>
      <c r="AA108" s="295"/>
      <c r="AB108" s="136"/>
      <c r="AC108" s="286"/>
      <c r="AD108" s="134"/>
      <c r="AE108" s="296"/>
      <c r="AF108" s="287"/>
      <c r="AG108" s="286"/>
      <c r="AH108" s="134"/>
      <c r="AI108" s="297"/>
      <c r="AJ108" s="136"/>
      <c r="AK108" s="286"/>
      <c r="AL108" s="134"/>
      <c r="AM108" s="297"/>
      <c r="AN108" s="136"/>
      <c r="AO108" s="286"/>
      <c r="AP108" s="138"/>
      <c r="AQ108" s="277">
        <v>0</v>
      </c>
      <c r="AR108" s="278">
        <v>0</v>
      </c>
      <c r="AS108" s="278">
        <v>128</v>
      </c>
      <c r="AT108" s="278">
        <v>0</v>
      </c>
      <c r="AU108" s="278">
        <v>0</v>
      </c>
      <c r="AV108" s="279">
        <v>0</v>
      </c>
      <c r="AW108" s="280">
        <v>0</v>
      </c>
      <c r="AX108" s="281">
        <v>0</v>
      </c>
      <c r="AY108" s="282">
        <v>128</v>
      </c>
    </row>
    <row r="109" spans="2:51" ht="22.5" x14ac:dyDescent="0.25">
      <c r="B109" s="354">
        <v>101</v>
      </c>
      <c r="C109" s="355" t="s">
        <v>3371</v>
      </c>
      <c r="D109" s="356" t="s">
        <v>29</v>
      </c>
      <c r="E109" s="357"/>
      <c r="F109" s="358"/>
      <c r="G109" s="363" t="s">
        <v>3289</v>
      </c>
      <c r="H109" s="364" t="s">
        <v>1080</v>
      </c>
      <c r="I109" s="361" t="s">
        <v>3290</v>
      </c>
      <c r="J109" s="134"/>
      <c r="K109" s="291"/>
      <c r="L109" s="136"/>
      <c r="M109" s="132"/>
      <c r="N109" s="129"/>
      <c r="O109" s="292"/>
      <c r="P109" s="131"/>
      <c r="Q109" s="132"/>
      <c r="R109" s="129"/>
      <c r="S109" s="293"/>
      <c r="T109" s="131"/>
      <c r="U109" s="132"/>
      <c r="V109" s="129"/>
      <c r="W109" s="294"/>
      <c r="X109" s="131"/>
      <c r="Y109" s="132"/>
      <c r="Z109" s="134"/>
      <c r="AA109" s="295"/>
      <c r="AB109" s="136"/>
      <c r="AC109" s="286"/>
      <c r="AD109" s="134"/>
      <c r="AE109" s="296"/>
      <c r="AF109" s="287"/>
      <c r="AG109" s="286">
        <v>0</v>
      </c>
      <c r="AH109" s="134"/>
      <c r="AI109" s="297"/>
      <c r="AJ109" s="136"/>
      <c r="AK109" s="286"/>
      <c r="AL109" s="134">
        <v>6</v>
      </c>
      <c r="AM109" s="297" t="s">
        <v>3372</v>
      </c>
      <c r="AN109" s="136" t="s">
        <v>3373</v>
      </c>
      <c r="AO109" s="286">
        <v>128</v>
      </c>
      <c r="AP109" s="138"/>
      <c r="AQ109" s="277">
        <v>0</v>
      </c>
      <c r="AR109" s="278">
        <v>0</v>
      </c>
      <c r="AS109" s="278">
        <v>0</v>
      </c>
      <c r="AT109" s="278">
        <v>0</v>
      </c>
      <c r="AU109" s="278">
        <v>0</v>
      </c>
      <c r="AV109" s="279">
        <v>0</v>
      </c>
      <c r="AW109" s="280">
        <v>0</v>
      </c>
      <c r="AX109" s="281">
        <v>128</v>
      </c>
      <c r="AY109" s="282">
        <v>128</v>
      </c>
    </row>
    <row r="110" spans="2:51" ht="22.5" x14ac:dyDescent="0.25">
      <c r="B110" s="346">
        <v>101</v>
      </c>
      <c r="C110" s="355" t="s">
        <v>3374</v>
      </c>
      <c r="D110" s="356" t="s">
        <v>340</v>
      </c>
      <c r="E110" s="357" t="s">
        <v>3375</v>
      </c>
      <c r="F110" s="358" t="s">
        <v>83</v>
      </c>
      <c r="G110" s="363" t="s">
        <v>374</v>
      </c>
      <c r="H110" s="364" t="s">
        <v>578</v>
      </c>
      <c r="I110" s="361" t="s">
        <v>394</v>
      </c>
      <c r="J110" s="134"/>
      <c r="K110" s="291"/>
      <c r="L110" s="136"/>
      <c r="M110" s="132"/>
      <c r="N110" s="129"/>
      <c r="O110" s="292"/>
      <c r="P110" s="131"/>
      <c r="Q110" s="132"/>
      <c r="R110" s="129"/>
      <c r="S110" s="293"/>
      <c r="T110" s="131"/>
      <c r="U110" s="132"/>
      <c r="V110" s="129"/>
      <c r="W110" s="294"/>
      <c r="X110" s="131"/>
      <c r="Y110" s="132"/>
      <c r="Z110" s="134">
        <v>6</v>
      </c>
      <c r="AA110" s="295" t="s">
        <v>2938</v>
      </c>
      <c r="AB110" s="136" t="s">
        <v>2939</v>
      </c>
      <c r="AC110" s="286">
        <v>128</v>
      </c>
      <c r="AD110" s="134"/>
      <c r="AE110" s="296"/>
      <c r="AF110" s="287"/>
      <c r="AG110" s="286"/>
      <c r="AH110" s="134"/>
      <c r="AI110" s="297"/>
      <c r="AJ110" s="136"/>
      <c r="AK110" s="286"/>
      <c r="AL110" s="134"/>
      <c r="AM110" s="297"/>
      <c r="AN110" s="136"/>
      <c r="AO110" s="286"/>
      <c r="AP110" s="138"/>
      <c r="AQ110" s="277">
        <v>0</v>
      </c>
      <c r="AR110" s="278">
        <v>0</v>
      </c>
      <c r="AS110" s="278">
        <v>0</v>
      </c>
      <c r="AT110" s="278">
        <v>0</v>
      </c>
      <c r="AU110" s="278">
        <v>128</v>
      </c>
      <c r="AV110" s="279">
        <v>0</v>
      </c>
      <c r="AW110" s="280">
        <v>0</v>
      </c>
      <c r="AX110" s="281">
        <v>0</v>
      </c>
      <c r="AY110" s="282">
        <v>128</v>
      </c>
    </row>
    <row r="111" spans="2:51" ht="22.5" x14ac:dyDescent="0.25">
      <c r="B111" s="354">
        <v>101</v>
      </c>
      <c r="C111" s="355" t="s">
        <v>3376</v>
      </c>
      <c r="D111" s="356" t="s">
        <v>271</v>
      </c>
      <c r="E111" s="357">
        <v>1997</v>
      </c>
      <c r="F111" s="358" t="s">
        <v>148</v>
      </c>
      <c r="G111" s="363" t="s">
        <v>149</v>
      </c>
      <c r="H111" s="364"/>
      <c r="I111" s="361" t="s">
        <v>3377</v>
      </c>
      <c r="J111" s="134"/>
      <c r="K111" s="291"/>
      <c r="L111" s="136"/>
      <c r="M111" s="132"/>
      <c r="N111" s="129">
        <v>6</v>
      </c>
      <c r="O111" s="292" t="s">
        <v>3378</v>
      </c>
      <c r="P111" s="131" t="s">
        <v>3379</v>
      </c>
      <c r="Q111" s="132">
        <v>128</v>
      </c>
      <c r="R111" s="129"/>
      <c r="S111" s="293"/>
      <c r="T111" s="131"/>
      <c r="U111" s="132"/>
      <c r="V111" s="129"/>
      <c r="W111" s="294"/>
      <c r="X111" s="131"/>
      <c r="Y111" s="132"/>
      <c r="Z111" s="134"/>
      <c r="AA111" s="295"/>
      <c r="AB111" s="136"/>
      <c r="AC111" s="286"/>
      <c r="AD111" s="134"/>
      <c r="AE111" s="296"/>
      <c r="AF111" s="287"/>
      <c r="AG111" s="286"/>
      <c r="AH111" s="134"/>
      <c r="AI111" s="297"/>
      <c r="AJ111" s="136"/>
      <c r="AK111" s="286"/>
      <c r="AL111" s="134"/>
      <c r="AM111" s="297"/>
      <c r="AN111" s="136"/>
      <c r="AO111" s="286"/>
      <c r="AP111" s="138"/>
      <c r="AQ111" s="277">
        <v>0</v>
      </c>
      <c r="AR111" s="278">
        <v>128</v>
      </c>
      <c r="AS111" s="278">
        <v>0</v>
      </c>
      <c r="AT111" s="278">
        <v>0</v>
      </c>
      <c r="AU111" s="278">
        <v>0</v>
      </c>
      <c r="AV111" s="279">
        <v>0</v>
      </c>
      <c r="AW111" s="280">
        <v>0</v>
      </c>
      <c r="AX111" s="281">
        <v>0</v>
      </c>
      <c r="AY111" s="282">
        <v>128</v>
      </c>
    </row>
    <row r="112" spans="2:51" ht="22.5" x14ac:dyDescent="0.25">
      <c r="B112" s="354">
        <v>101</v>
      </c>
      <c r="C112" s="355" t="s">
        <v>3380</v>
      </c>
      <c r="D112" s="356" t="s">
        <v>1191</v>
      </c>
      <c r="E112" s="357">
        <v>1985</v>
      </c>
      <c r="F112" s="358" t="s">
        <v>691</v>
      </c>
      <c r="G112" s="363" t="s">
        <v>3060</v>
      </c>
      <c r="H112" s="364">
        <v>2</v>
      </c>
      <c r="I112" s="361" t="s">
        <v>3381</v>
      </c>
      <c r="J112" s="134"/>
      <c r="K112" s="291"/>
      <c r="L112" s="136"/>
      <c r="M112" s="132"/>
      <c r="N112" s="129"/>
      <c r="O112" s="292"/>
      <c r="P112" s="131"/>
      <c r="Q112" s="132"/>
      <c r="R112" s="129"/>
      <c r="S112" s="293"/>
      <c r="T112" s="131"/>
      <c r="U112" s="132"/>
      <c r="V112" s="129"/>
      <c r="W112" s="294"/>
      <c r="X112" s="131"/>
      <c r="Y112" s="132"/>
      <c r="Z112" s="134"/>
      <c r="AA112" s="295"/>
      <c r="AB112" s="136"/>
      <c r="AC112" s="286"/>
      <c r="AD112" s="134"/>
      <c r="AE112" s="296"/>
      <c r="AF112" s="287"/>
      <c r="AG112" s="286">
        <v>0</v>
      </c>
      <c r="AH112" s="134">
        <v>6</v>
      </c>
      <c r="AI112" s="297" t="s">
        <v>3382</v>
      </c>
      <c r="AJ112" s="136" t="s">
        <v>3383</v>
      </c>
      <c r="AK112" s="286">
        <v>128</v>
      </c>
      <c r="AL112" s="134"/>
      <c r="AM112" s="297"/>
      <c r="AN112" s="136"/>
      <c r="AO112" s="286"/>
      <c r="AP112" s="138"/>
      <c r="AQ112" s="277">
        <v>0</v>
      </c>
      <c r="AR112" s="278">
        <v>0</v>
      </c>
      <c r="AS112" s="278">
        <v>0</v>
      </c>
      <c r="AT112" s="278">
        <v>0</v>
      </c>
      <c r="AU112" s="278">
        <v>0</v>
      </c>
      <c r="AV112" s="279">
        <v>0</v>
      </c>
      <c r="AW112" s="280">
        <v>128</v>
      </c>
      <c r="AX112" s="281">
        <v>0</v>
      </c>
      <c r="AY112" s="282">
        <v>128</v>
      </c>
    </row>
    <row r="113" spans="2:51" ht="22.5" x14ac:dyDescent="0.25">
      <c r="B113" s="346">
        <v>101</v>
      </c>
      <c r="C113" s="355" t="s">
        <v>3384</v>
      </c>
      <c r="D113" s="356" t="s">
        <v>3385</v>
      </c>
      <c r="E113" s="357" t="s">
        <v>3386</v>
      </c>
      <c r="F113" s="358"/>
      <c r="G113" s="363" t="s">
        <v>3025</v>
      </c>
      <c r="H113" s="364"/>
      <c r="I113" s="361" t="s">
        <v>12</v>
      </c>
      <c r="J113" s="134">
        <v>6</v>
      </c>
      <c r="K113" s="291" t="s">
        <v>3387</v>
      </c>
      <c r="L113" s="136" t="s">
        <v>3388</v>
      </c>
      <c r="M113" s="132">
        <v>128</v>
      </c>
      <c r="N113" s="129"/>
      <c r="O113" s="292"/>
      <c r="P113" s="131"/>
      <c r="Q113" s="132"/>
      <c r="R113" s="129"/>
      <c r="S113" s="293"/>
      <c r="T113" s="131"/>
      <c r="U113" s="132"/>
      <c r="V113" s="129"/>
      <c r="W113" s="294" t="s">
        <v>161</v>
      </c>
      <c r="X113" s="131" t="s">
        <v>1979</v>
      </c>
      <c r="Y113" s="132" t="s">
        <v>161</v>
      </c>
      <c r="Z113" s="134"/>
      <c r="AA113" s="295"/>
      <c r="AB113" s="136"/>
      <c r="AC113" s="286"/>
      <c r="AD113" s="134"/>
      <c r="AE113" s="296"/>
      <c r="AF113" s="287"/>
      <c r="AG113" s="286"/>
      <c r="AH113" s="134"/>
      <c r="AI113" s="297"/>
      <c r="AJ113" s="136"/>
      <c r="AK113" s="286"/>
      <c r="AL113" s="134"/>
      <c r="AM113" s="297"/>
      <c r="AN113" s="136"/>
      <c r="AO113" s="286"/>
      <c r="AP113" s="138"/>
      <c r="AQ113" s="277">
        <v>128</v>
      </c>
      <c r="AR113" s="278">
        <v>0</v>
      </c>
      <c r="AS113" s="278">
        <v>0</v>
      </c>
      <c r="AT113" s="278" t="s">
        <v>161</v>
      </c>
      <c r="AU113" s="278">
        <v>0</v>
      </c>
      <c r="AV113" s="279">
        <v>0</v>
      </c>
      <c r="AW113" s="280">
        <v>0</v>
      </c>
      <c r="AX113" s="281">
        <v>0</v>
      </c>
      <c r="AY113" s="282">
        <v>128</v>
      </c>
    </row>
    <row r="114" spans="2:51" ht="22.5" x14ac:dyDescent="0.25">
      <c r="B114" s="354">
        <v>107</v>
      </c>
      <c r="C114" s="355" t="s">
        <v>3389</v>
      </c>
      <c r="D114" s="356" t="s">
        <v>373</v>
      </c>
      <c r="E114" s="357">
        <v>1990</v>
      </c>
      <c r="F114" s="358" t="s">
        <v>148</v>
      </c>
      <c r="G114" s="363" t="s">
        <v>149</v>
      </c>
      <c r="H114" s="364"/>
      <c r="I114" s="361"/>
      <c r="J114" s="134"/>
      <c r="K114" s="291"/>
      <c r="L114" s="136"/>
      <c r="M114" s="132"/>
      <c r="N114" s="129">
        <v>91</v>
      </c>
      <c r="O114" s="292" t="s">
        <v>3390</v>
      </c>
      <c r="P114" s="131" t="s">
        <v>3391</v>
      </c>
      <c r="Q114" s="132">
        <v>44.5</v>
      </c>
      <c r="R114" s="129"/>
      <c r="S114" s="293"/>
      <c r="T114" s="131"/>
      <c r="U114" s="132"/>
      <c r="V114" s="129"/>
      <c r="W114" s="294"/>
      <c r="X114" s="131"/>
      <c r="Y114" s="132"/>
      <c r="Z114" s="134">
        <v>47</v>
      </c>
      <c r="AA114" s="295" t="s">
        <v>3392</v>
      </c>
      <c r="AB114" s="136" t="s">
        <v>3393</v>
      </c>
      <c r="AC114" s="286">
        <v>83</v>
      </c>
      <c r="AD114" s="134"/>
      <c r="AE114" s="296"/>
      <c r="AF114" s="287"/>
      <c r="AG114" s="286"/>
      <c r="AH114" s="134"/>
      <c r="AI114" s="297"/>
      <c r="AJ114" s="136"/>
      <c r="AK114" s="286"/>
      <c r="AL114" s="134"/>
      <c r="AM114" s="297"/>
      <c r="AN114" s="136"/>
      <c r="AO114" s="286"/>
      <c r="AP114" s="138"/>
      <c r="AQ114" s="277">
        <v>0</v>
      </c>
      <c r="AR114" s="278">
        <v>44.5</v>
      </c>
      <c r="AS114" s="278">
        <v>0</v>
      </c>
      <c r="AT114" s="278">
        <v>0</v>
      </c>
      <c r="AU114" s="278">
        <v>83</v>
      </c>
      <c r="AV114" s="279">
        <v>0</v>
      </c>
      <c r="AW114" s="280">
        <v>0</v>
      </c>
      <c r="AX114" s="281">
        <v>0</v>
      </c>
      <c r="AY114" s="282">
        <v>127.5</v>
      </c>
    </row>
    <row r="115" spans="2:51" ht="22.5" x14ac:dyDescent="0.25">
      <c r="B115" s="354">
        <v>108</v>
      </c>
      <c r="C115" s="355" t="s">
        <v>106</v>
      </c>
      <c r="D115" s="356" t="s">
        <v>107</v>
      </c>
      <c r="E115" s="357" t="s">
        <v>3351</v>
      </c>
      <c r="F115" s="358"/>
      <c r="G115" s="363" t="s">
        <v>3274</v>
      </c>
      <c r="H115" s="364"/>
      <c r="I115" s="361" t="s">
        <v>46</v>
      </c>
      <c r="J115" s="134">
        <v>70</v>
      </c>
      <c r="K115" s="291" t="s">
        <v>3394</v>
      </c>
      <c r="L115" s="136" t="s">
        <v>3395</v>
      </c>
      <c r="M115" s="132">
        <v>60</v>
      </c>
      <c r="N115" s="129"/>
      <c r="O115" s="292"/>
      <c r="P115" s="131"/>
      <c r="Q115" s="132"/>
      <c r="R115" s="129"/>
      <c r="S115" s="293"/>
      <c r="T115" s="131"/>
      <c r="U115" s="132"/>
      <c r="V115" s="129"/>
      <c r="W115" s="294"/>
      <c r="X115" s="131"/>
      <c r="Y115" s="132"/>
      <c r="Z115" s="134"/>
      <c r="AA115" s="295"/>
      <c r="AB115" s="136"/>
      <c r="AC115" s="286"/>
      <c r="AD115" s="134"/>
      <c r="AE115" s="296"/>
      <c r="AF115" s="287"/>
      <c r="AG115" s="286"/>
      <c r="AH115" s="134"/>
      <c r="AI115" s="297"/>
      <c r="AJ115" s="136"/>
      <c r="AK115" s="286"/>
      <c r="AL115" s="134">
        <v>63</v>
      </c>
      <c r="AM115" s="297" t="s">
        <v>3396</v>
      </c>
      <c r="AN115" s="136" t="s">
        <v>3397</v>
      </c>
      <c r="AO115" s="286">
        <v>67</v>
      </c>
      <c r="AP115" s="138"/>
      <c r="AQ115" s="277">
        <v>60</v>
      </c>
      <c r="AR115" s="278">
        <v>0</v>
      </c>
      <c r="AS115" s="278">
        <v>0</v>
      </c>
      <c r="AT115" s="278">
        <v>0</v>
      </c>
      <c r="AU115" s="278">
        <v>0</v>
      </c>
      <c r="AV115" s="279">
        <v>0</v>
      </c>
      <c r="AW115" s="280">
        <v>0</v>
      </c>
      <c r="AX115" s="281">
        <v>67</v>
      </c>
      <c r="AY115" s="282">
        <v>127</v>
      </c>
    </row>
    <row r="116" spans="2:51" ht="22.5" x14ac:dyDescent="0.25">
      <c r="B116" s="354">
        <v>109</v>
      </c>
      <c r="C116" s="355" t="s">
        <v>3398</v>
      </c>
      <c r="D116" s="356" t="s">
        <v>655</v>
      </c>
      <c r="E116" s="357">
        <v>88</v>
      </c>
      <c r="F116" s="358" t="s">
        <v>185</v>
      </c>
      <c r="G116" s="363" t="s">
        <v>308</v>
      </c>
      <c r="H116" s="364"/>
      <c r="I116" s="361" t="s">
        <v>3215</v>
      </c>
      <c r="J116" s="134"/>
      <c r="K116" s="291"/>
      <c r="L116" s="136"/>
      <c r="M116" s="132"/>
      <c r="N116" s="129"/>
      <c r="O116" s="292"/>
      <c r="P116" s="131"/>
      <c r="Q116" s="132"/>
      <c r="R116" s="129">
        <v>7</v>
      </c>
      <c r="S116" s="293">
        <v>0.11296296296296297</v>
      </c>
      <c r="T116" s="131">
        <v>7.4074074074075014E-4</v>
      </c>
      <c r="U116" s="132">
        <v>126</v>
      </c>
      <c r="V116" s="129"/>
      <c r="W116" s="294"/>
      <c r="X116" s="131"/>
      <c r="Y116" s="132"/>
      <c r="Z116" s="134"/>
      <c r="AA116" s="295"/>
      <c r="AB116" s="136"/>
      <c r="AC116" s="286"/>
      <c r="AD116" s="134"/>
      <c r="AE116" s="296"/>
      <c r="AF116" s="287"/>
      <c r="AG116" s="286"/>
      <c r="AH116" s="134"/>
      <c r="AI116" s="297"/>
      <c r="AJ116" s="136"/>
      <c r="AK116" s="286"/>
      <c r="AL116" s="134"/>
      <c r="AM116" s="297"/>
      <c r="AN116" s="136"/>
      <c r="AO116" s="286"/>
      <c r="AP116" s="138"/>
      <c r="AQ116" s="277">
        <v>0</v>
      </c>
      <c r="AR116" s="278">
        <v>0</v>
      </c>
      <c r="AS116" s="278">
        <v>126</v>
      </c>
      <c r="AT116" s="278">
        <v>0</v>
      </c>
      <c r="AU116" s="278">
        <v>0</v>
      </c>
      <c r="AV116" s="279">
        <v>0</v>
      </c>
      <c r="AW116" s="280">
        <v>0</v>
      </c>
      <c r="AX116" s="281">
        <v>0</v>
      </c>
      <c r="AY116" s="282">
        <v>126</v>
      </c>
    </row>
    <row r="117" spans="2:51" ht="22.5" x14ac:dyDescent="0.25">
      <c r="B117" s="354">
        <v>109</v>
      </c>
      <c r="C117" s="355" t="s">
        <v>3399</v>
      </c>
      <c r="D117" s="356" t="s">
        <v>1610</v>
      </c>
      <c r="E117" s="357">
        <v>1994</v>
      </c>
      <c r="F117" s="358" t="s">
        <v>148</v>
      </c>
      <c r="G117" s="363" t="s">
        <v>149</v>
      </c>
      <c r="H117" s="364"/>
      <c r="I117" s="361" t="s">
        <v>3400</v>
      </c>
      <c r="J117" s="134"/>
      <c r="K117" s="291"/>
      <c r="L117" s="136"/>
      <c r="M117" s="132"/>
      <c r="N117" s="129">
        <v>7</v>
      </c>
      <c r="O117" s="292" t="s">
        <v>3401</v>
      </c>
      <c r="P117" s="131" t="s">
        <v>3402</v>
      </c>
      <c r="Q117" s="132">
        <v>126</v>
      </c>
      <c r="R117" s="129"/>
      <c r="S117" s="293"/>
      <c r="T117" s="131"/>
      <c r="U117" s="132"/>
      <c r="V117" s="129"/>
      <c r="W117" s="294"/>
      <c r="X117" s="131"/>
      <c r="Y117" s="132"/>
      <c r="Z117" s="134"/>
      <c r="AA117" s="295"/>
      <c r="AB117" s="136"/>
      <c r="AC117" s="286"/>
      <c r="AD117" s="134"/>
      <c r="AE117" s="296"/>
      <c r="AF117" s="287"/>
      <c r="AG117" s="286"/>
      <c r="AH117" s="134"/>
      <c r="AI117" s="297"/>
      <c r="AJ117" s="136"/>
      <c r="AK117" s="286"/>
      <c r="AL117" s="134"/>
      <c r="AM117" s="297"/>
      <c r="AN117" s="136"/>
      <c r="AO117" s="286"/>
      <c r="AP117" s="138"/>
      <c r="AQ117" s="277">
        <v>0</v>
      </c>
      <c r="AR117" s="278">
        <v>126</v>
      </c>
      <c r="AS117" s="278">
        <v>0</v>
      </c>
      <c r="AT117" s="278">
        <v>0</v>
      </c>
      <c r="AU117" s="278">
        <v>0</v>
      </c>
      <c r="AV117" s="279">
        <v>0</v>
      </c>
      <c r="AW117" s="280">
        <v>0</v>
      </c>
      <c r="AX117" s="281">
        <v>0</v>
      </c>
      <c r="AY117" s="282">
        <v>126</v>
      </c>
    </row>
    <row r="118" spans="2:51" ht="22.5" x14ac:dyDescent="0.25">
      <c r="B118" s="354">
        <v>109</v>
      </c>
      <c r="C118" s="355" t="s">
        <v>3403</v>
      </c>
      <c r="D118" s="356" t="s">
        <v>3404</v>
      </c>
      <c r="E118" s="357" t="s">
        <v>3405</v>
      </c>
      <c r="F118" s="358"/>
      <c r="G118" s="363" t="s">
        <v>2876</v>
      </c>
      <c r="H118" s="364"/>
      <c r="I118" s="361" t="s">
        <v>3406</v>
      </c>
      <c r="J118" s="134">
        <v>7</v>
      </c>
      <c r="K118" s="291" t="s">
        <v>3407</v>
      </c>
      <c r="L118" s="136" t="s">
        <v>3408</v>
      </c>
      <c r="M118" s="132">
        <v>126</v>
      </c>
      <c r="N118" s="129"/>
      <c r="O118" s="292"/>
      <c r="P118" s="131"/>
      <c r="Q118" s="132"/>
      <c r="R118" s="129"/>
      <c r="S118" s="293"/>
      <c r="T118" s="131"/>
      <c r="U118" s="132"/>
      <c r="V118" s="129"/>
      <c r="W118" s="294"/>
      <c r="X118" s="131"/>
      <c r="Y118" s="132"/>
      <c r="Z118" s="134"/>
      <c r="AA118" s="295"/>
      <c r="AB118" s="136"/>
      <c r="AC118" s="286"/>
      <c r="AD118" s="134"/>
      <c r="AE118" s="296"/>
      <c r="AF118" s="287"/>
      <c r="AG118" s="286"/>
      <c r="AH118" s="134"/>
      <c r="AI118" s="297"/>
      <c r="AJ118" s="136"/>
      <c r="AK118" s="286"/>
      <c r="AL118" s="134"/>
      <c r="AM118" s="297"/>
      <c r="AN118" s="136"/>
      <c r="AO118" s="286"/>
      <c r="AP118" s="138"/>
      <c r="AQ118" s="277">
        <v>126</v>
      </c>
      <c r="AR118" s="278">
        <v>0</v>
      </c>
      <c r="AS118" s="278">
        <v>0</v>
      </c>
      <c r="AT118" s="278">
        <v>0</v>
      </c>
      <c r="AU118" s="278">
        <v>0</v>
      </c>
      <c r="AV118" s="279">
        <v>0</v>
      </c>
      <c r="AW118" s="280">
        <v>0</v>
      </c>
      <c r="AX118" s="281">
        <v>0</v>
      </c>
      <c r="AY118" s="282">
        <v>126</v>
      </c>
    </row>
    <row r="119" spans="2:51" ht="22.5" x14ac:dyDescent="0.25">
      <c r="B119" s="346">
        <v>109</v>
      </c>
      <c r="C119" s="355" t="s">
        <v>3409</v>
      </c>
      <c r="D119" s="356" t="s">
        <v>388</v>
      </c>
      <c r="E119" s="357">
        <v>1992</v>
      </c>
      <c r="F119" s="358"/>
      <c r="G119" s="363" t="s">
        <v>149</v>
      </c>
      <c r="H119" s="364">
        <v>4</v>
      </c>
      <c r="I119" s="361" t="s">
        <v>3410</v>
      </c>
      <c r="J119" s="134"/>
      <c r="K119" s="291"/>
      <c r="L119" s="136"/>
      <c r="M119" s="132"/>
      <c r="N119" s="129"/>
      <c r="O119" s="292"/>
      <c r="P119" s="131"/>
      <c r="Q119" s="132"/>
      <c r="R119" s="129"/>
      <c r="S119" s="293"/>
      <c r="T119" s="131"/>
      <c r="U119" s="132"/>
      <c r="V119" s="129"/>
      <c r="W119" s="294"/>
      <c r="X119" s="131"/>
      <c r="Y119" s="132"/>
      <c r="Z119" s="134"/>
      <c r="AA119" s="295"/>
      <c r="AB119" s="136"/>
      <c r="AC119" s="286"/>
      <c r="AD119" s="134">
        <v>7</v>
      </c>
      <c r="AE119" s="296" t="s">
        <v>2871</v>
      </c>
      <c r="AF119" s="287" t="s">
        <v>2872</v>
      </c>
      <c r="AG119" s="286">
        <v>126</v>
      </c>
      <c r="AH119" s="134"/>
      <c r="AI119" s="297"/>
      <c r="AJ119" s="136"/>
      <c r="AK119" s="286"/>
      <c r="AL119" s="134"/>
      <c r="AM119" s="297"/>
      <c r="AN119" s="136"/>
      <c r="AO119" s="286"/>
      <c r="AP119" s="138"/>
      <c r="AQ119" s="277">
        <v>0</v>
      </c>
      <c r="AR119" s="278">
        <v>0</v>
      </c>
      <c r="AS119" s="278">
        <v>0</v>
      </c>
      <c r="AT119" s="278">
        <v>0</v>
      </c>
      <c r="AU119" s="278">
        <v>0</v>
      </c>
      <c r="AV119" s="279">
        <v>126</v>
      </c>
      <c r="AW119" s="280">
        <v>0</v>
      </c>
      <c r="AX119" s="281">
        <v>0</v>
      </c>
      <c r="AY119" s="282">
        <v>126</v>
      </c>
    </row>
    <row r="120" spans="2:51" ht="22.5" x14ac:dyDescent="0.25">
      <c r="B120" s="346">
        <v>109</v>
      </c>
      <c r="C120" s="355" t="s">
        <v>3411</v>
      </c>
      <c r="D120" s="356" t="s">
        <v>250</v>
      </c>
      <c r="E120" s="357"/>
      <c r="F120" s="358"/>
      <c r="G120" s="363" t="s">
        <v>577</v>
      </c>
      <c r="H120" s="364" t="s">
        <v>758</v>
      </c>
      <c r="I120" s="361" t="s">
        <v>3412</v>
      </c>
      <c r="J120" s="134"/>
      <c r="K120" s="291"/>
      <c r="L120" s="136"/>
      <c r="M120" s="132"/>
      <c r="N120" s="129"/>
      <c r="O120" s="292"/>
      <c r="P120" s="131"/>
      <c r="Q120" s="132"/>
      <c r="R120" s="129"/>
      <c r="S120" s="293"/>
      <c r="T120" s="131"/>
      <c r="U120" s="132"/>
      <c r="V120" s="129"/>
      <c r="W120" s="294"/>
      <c r="X120" s="131"/>
      <c r="Y120" s="132"/>
      <c r="Z120" s="134"/>
      <c r="AA120" s="295"/>
      <c r="AB120" s="136"/>
      <c r="AC120" s="286"/>
      <c r="AD120" s="134"/>
      <c r="AE120" s="296"/>
      <c r="AF120" s="287"/>
      <c r="AG120" s="286">
        <v>0</v>
      </c>
      <c r="AH120" s="134"/>
      <c r="AI120" s="297"/>
      <c r="AJ120" s="136"/>
      <c r="AK120" s="286"/>
      <c r="AL120" s="134">
        <v>7</v>
      </c>
      <c r="AM120" s="297" t="s">
        <v>3413</v>
      </c>
      <c r="AN120" s="136" t="s">
        <v>3414</v>
      </c>
      <c r="AO120" s="286">
        <v>126</v>
      </c>
      <c r="AP120" s="138"/>
      <c r="AQ120" s="277">
        <v>0</v>
      </c>
      <c r="AR120" s="278">
        <v>0</v>
      </c>
      <c r="AS120" s="278">
        <v>0</v>
      </c>
      <c r="AT120" s="278">
        <v>0</v>
      </c>
      <c r="AU120" s="278">
        <v>0</v>
      </c>
      <c r="AV120" s="279">
        <v>0</v>
      </c>
      <c r="AW120" s="280">
        <v>0</v>
      </c>
      <c r="AX120" s="281">
        <v>126</v>
      </c>
      <c r="AY120" s="282">
        <v>126</v>
      </c>
    </row>
    <row r="121" spans="2:51" ht="22.5" x14ac:dyDescent="0.25">
      <c r="B121" s="346">
        <v>114</v>
      </c>
      <c r="C121" s="355" t="s">
        <v>1495</v>
      </c>
      <c r="D121" s="356" t="s">
        <v>426</v>
      </c>
      <c r="E121" s="357">
        <v>1973</v>
      </c>
      <c r="F121" s="358" t="s">
        <v>148</v>
      </c>
      <c r="G121" s="363" t="s">
        <v>168</v>
      </c>
      <c r="H121" s="364"/>
      <c r="I121" s="361" t="s">
        <v>3415</v>
      </c>
      <c r="J121" s="134"/>
      <c r="K121" s="291"/>
      <c r="L121" s="136"/>
      <c r="M121" s="132"/>
      <c r="N121" s="129">
        <v>107</v>
      </c>
      <c r="O121" s="292" t="s">
        <v>3416</v>
      </c>
      <c r="P121" s="131" t="s">
        <v>3417</v>
      </c>
      <c r="Q121" s="132">
        <v>36.5</v>
      </c>
      <c r="R121" s="129"/>
      <c r="S121" s="293"/>
      <c r="T121" s="131"/>
      <c r="U121" s="132"/>
      <c r="V121" s="129">
        <v>41</v>
      </c>
      <c r="W121" s="294" t="s">
        <v>3418</v>
      </c>
      <c r="X121" s="131" t="s">
        <v>3419</v>
      </c>
      <c r="Y121" s="132">
        <v>89</v>
      </c>
      <c r="Z121" s="134"/>
      <c r="AA121" s="295"/>
      <c r="AB121" s="136"/>
      <c r="AC121" s="286"/>
      <c r="AD121" s="134"/>
      <c r="AE121" s="296"/>
      <c r="AF121" s="287"/>
      <c r="AG121" s="286"/>
      <c r="AH121" s="134"/>
      <c r="AI121" s="297"/>
      <c r="AJ121" s="136"/>
      <c r="AK121" s="286"/>
      <c r="AL121" s="134"/>
      <c r="AM121" s="297"/>
      <c r="AN121" s="136"/>
      <c r="AO121" s="286"/>
      <c r="AP121" s="138"/>
      <c r="AQ121" s="277">
        <v>0</v>
      </c>
      <c r="AR121" s="278">
        <v>36.5</v>
      </c>
      <c r="AS121" s="278">
        <v>0</v>
      </c>
      <c r="AT121" s="278">
        <v>89</v>
      </c>
      <c r="AU121" s="278">
        <v>0</v>
      </c>
      <c r="AV121" s="279">
        <v>0</v>
      </c>
      <c r="AW121" s="280">
        <v>0</v>
      </c>
      <c r="AX121" s="281">
        <v>0</v>
      </c>
      <c r="AY121" s="282">
        <v>125.5</v>
      </c>
    </row>
    <row r="122" spans="2:51" ht="22.5" x14ac:dyDescent="0.25">
      <c r="B122" s="346">
        <v>115</v>
      </c>
      <c r="C122" s="355" t="s">
        <v>625</v>
      </c>
      <c r="D122" s="356" t="s">
        <v>3420</v>
      </c>
      <c r="E122" s="357"/>
      <c r="F122" s="358"/>
      <c r="G122" s="363" t="s">
        <v>577</v>
      </c>
      <c r="H122" s="364" t="s">
        <v>1080</v>
      </c>
      <c r="I122" s="361" t="s">
        <v>3421</v>
      </c>
      <c r="J122" s="134"/>
      <c r="K122" s="291"/>
      <c r="L122" s="136"/>
      <c r="M122" s="132"/>
      <c r="N122" s="129"/>
      <c r="O122" s="292"/>
      <c r="P122" s="131"/>
      <c r="Q122" s="132"/>
      <c r="R122" s="129"/>
      <c r="S122" s="293"/>
      <c r="T122" s="131"/>
      <c r="U122" s="132"/>
      <c r="V122" s="129"/>
      <c r="W122" s="294"/>
      <c r="X122" s="131"/>
      <c r="Y122" s="132"/>
      <c r="Z122" s="134"/>
      <c r="AA122" s="295"/>
      <c r="AB122" s="136"/>
      <c r="AC122" s="286"/>
      <c r="AD122" s="134"/>
      <c r="AE122" s="296"/>
      <c r="AF122" s="287"/>
      <c r="AG122" s="286">
        <v>0</v>
      </c>
      <c r="AH122" s="134"/>
      <c r="AI122" s="297"/>
      <c r="AJ122" s="136"/>
      <c r="AK122" s="286"/>
      <c r="AL122" s="134">
        <v>8</v>
      </c>
      <c r="AM122" s="297" t="s">
        <v>3422</v>
      </c>
      <c r="AN122" s="136" t="s">
        <v>3423</v>
      </c>
      <c r="AO122" s="286">
        <v>124</v>
      </c>
      <c r="AP122" s="138"/>
      <c r="AQ122" s="277">
        <v>0</v>
      </c>
      <c r="AR122" s="278">
        <v>0</v>
      </c>
      <c r="AS122" s="278">
        <v>0</v>
      </c>
      <c r="AT122" s="278">
        <v>0</v>
      </c>
      <c r="AU122" s="278">
        <v>0</v>
      </c>
      <c r="AV122" s="279">
        <v>0</v>
      </c>
      <c r="AW122" s="280">
        <v>0</v>
      </c>
      <c r="AX122" s="281">
        <v>124</v>
      </c>
      <c r="AY122" s="282">
        <v>124</v>
      </c>
    </row>
    <row r="123" spans="2:51" ht="22.5" x14ac:dyDescent="0.25">
      <c r="B123" s="346">
        <v>115</v>
      </c>
      <c r="C123" s="355" t="s">
        <v>3424</v>
      </c>
      <c r="D123" s="356" t="s">
        <v>30</v>
      </c>
      <c r="E123" s="357"/>
      <c r="F123" s="358"/>
      <c r="G123" s="363" t="s">
        <v>2981</v>
      </c>
      <c r="H123" s="364"/>
      <c r="I123" s="361" t="s">
        <v>3425</v>
      </c>
      <c r="J123" s="134"/>
      <c r="K123" s="291"/>
      <c r="L123" s="136"/>
      <c r="M123" s="132"/>
      <c r="N123" s="129"/>
      <c r="O123" s="292"/>
      <c r="P123" s="131"/>
      <c r="Q123" s="132"/>
      <c r="R123" s="129"/>
      <c r="S123" s="293"/>
      <c r="T123" s="131"/>
      <c r="U123" s="132"/>
      <c r="V123" s="129">
        <v>8</v>
      </c>
      <c r="W123" s="294" t="s">
        <v>3426</v>
      </c>
      <c r="X123" s="131" t="s">
        <v>3427</v>
      </c>
      <c r="Y123" s="132">
        <v>124</v>
      </c>
      <c r="Z123" s="134"/>
      <c r="AA123" s="295"/>
      <c r="AB123" s="136"/>
      <c r="AC123" s="286"/>
      <c r="AD123" s="134"/>
      <c r="AE123" s="296"/>
      <c r="AF123" s="287"/>
      <c r="AG123" s="286"/>
      <c r="AH123" s="134"/>
      <c r="AI123" s="297"/>
      <c r="AJ123" s="136"/>
      <c r="AK123" s="286"/>
      <c r="AL123" s="134"/>
      <c r="AM123" s="297"/>
      <c r="AN123" s="136"/>
      <c r="AO123" s="286"/>
      <c r="AP123" s="138"/>
      <c r="AQ123" s="277">
        <v>0</v>
      </c>
      <c r="AR123" s="278">
        <v>0</v>
      </c>
      <c r="AS123" s="278">
        <v>0</v>
      </c>
      <c r="AT123" s="278">
        <v>124</v>
      </c>
      <c r="AU123" s="278">
        <v>0</v>
      </c>
      <c r="AV123" s="279">
        <v>0</v>
      </c>
      <c r="AW123" s="280">
        <v>0</v>
      </c>
      <c r="AX123" s="281">
        <v>0</v>
      </c>
      <c r="AY123" s="282">
        <v>124</v>
      </c>
    </row>
    <row r="124" spans="2:51" ht="22.5" x14ac:dyDescent="0.25">
      <c r="B124" s="354">
        <v>115</v>
      </c>
      <c r="C124" s="355" t="s">
        <v>3428</v>
      </c>
      <c r="D124" s="356" t="s">
        <v>48</v>
      </c>
      <c r="E124" s="357">
        <v>99</v>
      </c>
      <c r="F124" s="358" t="s">
        <v>185</v>
      </c>
      <c r="G124" s="363" t="s">
        <v>577</v>
      </c>
      <c r="H124" s="364"/>
      <c r="I124" s="361" t="s">
        <v>3119</v>
      </c>
      <c r="J124" s="134"/>
      <c r="K124" s="291"/>
      <c r="L124" s="136"/>
      <c r="M124" s="132"/>
      <c r="N124" s="129"/>
      <c r="O124" s="292"/>
      <c r="P124" s="131"/>
      <c r="Q124" s="132"/>
      <c r="R124" s="129">
        <v>8</v>
      </c>
      <c r="S124" s="293">
        <v>0.11337962962962962</v>
      </c>
      <c r="T124" s="131">
        <v>1.1574074074073987E-3</v>
      </c>
      <c r="U124" s="132">
        <v>124</v>
      </c>
      <c r="V124" s="129"/>
      <c r="W124" s="294"/>
      <c r="X124" s="131"/>
      <c r="Y124" s="132"/>
      <c r="Z124" s="134"/>
      <c r="AA124" s="295"/>
      <c r="AB124" s="136"/>
      <c r="AC124" s="286"/>
      <c r="AD124" s="134"/>
      <c r="AE124" s="296"/>
      <c r="AF124" s="287"/>
      <c r="AG124" s="286"/>
      <c r="AH124" s="134"/>
      <c r="AI124" s="297"/>
      <c r="AJ124" s="136"/>
      <c r="AK124" s="286"/>
      <c r="AL124" s="134"/>
      <c r="AM124" s="297"/>
      <c r="AN124" s="136"/>
      <c r="AO124" s="286"/>
      <c r="AP124" s="138"/>
      <c r="AQ124" s="277">
        <v>0</v>
      </c>
      <c r="AR124" s="278">
        <v>0</v>
      </c>
      <c r="AS124" s="278">
        <v>124</v>
      </c>
      <c r="AT124" s="278">
        <v>0</v>
      </c>
      <c r="AU124" s="278">
        <v>0</v>
      </c>
      <c r="AV124" s="279">
        <v>0</v>
      </c>
      <c r="AW124" s="280">
        <v>0</v>
      </c>
      <c r="AX124" s="281">
        <v>0</v>
      </c>
      <c r="AY124" s="282">
        <v>124</v>
      </c>
    </row>
    <row r="125" spans="2:51" ht="22.5" x14ac:dyDescent="0.25">
      <c r="B125" s="354">
        <v>115</v>
      </c>
      <c r="C125" s="355" t="s">
        <v>3429</v>
      </c>
      <c r="D125" s="356" t="s">
        <v>677</v>
      </c>
      <c r="E125" s="357">
        <v>1990</v>
      </c>
      <c r="F125" s="358" t="s">
        <v>148</v>
      </c>
      <c r="G125" s="363" t="s">
        <v>149</v>
      </c>
      <c r="H125" s="364"/>
      <c r="I125" s="361" t="s">
        <v>3430</v>
      </c>
      <c r="J125" s="134"/>
      <c r="K125" s="291"/>
      <c r="L125" s="136"/>
      <c r="M125" s="132"/>
      <c r="N125" s="129">
        <v>8</v>
      </c>
      <c r="O125" s="292" t="s">
        <v>3431</v>
      </c>
      <c r="P125" s="131" t="s">
        <v>3432</v>
      </c>
      <c r="Q125" s="132">
        <v>124</v>
      </c>
      <c r="R125" s="129"/>
      <c r="S125" s="293"/>
      <c r="T125" s="131"/>
      <c r="U125" s="132"/>
      <c r="V125" s="129"/>
      <c r="W125" s="294"/>
      <c r="X125" s="131"/>
      <c r="Y125" s="132"/>
      <c r="Z125" s="134"/>
      <c r="AA125" s="295"/>
      <c r="AB125" s="136"/>
      <c r="AC125" s="286"/>
      <c r="AD125" s="134"/>
      <c r="AE125" s="296"/>
      <c r="AF125" s="287"/>
      <c r="AG125" s="286"/>
      <c r="AH125" s="134"/>
      <c r="AI125" s="297"/>
      <c r="AJ125" s="136"/>
      <c r="AK125" s="286"/>
      <c r="AL125" s="134"/>
      <c r="AM125" s="297"/>
      <c r="AN125" s="136"/>
      <c r="AO125" s="286"/>
      <c r="AP125" s="138"/>
      <c r="AQ125" s="277">
        <v>0</v>
      </c>
      <c r="AR125" s="278">
        <v>124</v>
      </c>
      <c r="AS125" s="278">
        <v>0</v>
      </c>
      <c r="AT125" s="278">
        <v>0</v>
      </c>
      <c r="AU125" s="278">
        <v>0</v>
      </c>
      <c r="AV125" s="279">
        <v>0</v>
      </c>
      <c r="AW125" s="280">
        <v>0</v>
      </c>
      <c r="AX125" s="281">
        <v>0</v>
      </c>
      <c r="AY125" s="282">
        <v>124</v>
      </c>
    </row>
    <row r="126" spans="2:51" ht="22.5" x14ac:dyDescent="0.25">
      <c r="B126" s="354">
        <v>115</v>
      </c>
      <c r="C126" s="355" t="s">
        <v>3433</v>
      </c>
      <c r="D126" s="356" t="s">
        <v>538</v>
      </c>
      <c r="E126" s="357">
        <v>1989</v>
      </c>
      <c r="F126" s="358"/>
      <c r="G126" s="363" t="s">
        <v>149</v>
      </c>
      <c r="H126" s="364">
        <v>5</v>
      </c>
      <c r="I126" s="361" t="s">
        <v>3434</v>
      </c>
      <c r="J126" s="134"/>
      <c r="K126" s="291"/>
      <c r="L126" s="136"/>
      <c r="M126" s="132"/>
      <c r="N126" s="129"/>
      <c r="O126" s="292"/>
      <c r="P126" s="131"/>
      <c r="Q126" s="132"/>
      <c r="R126" s="129"/>
      <c r="S126" s="293"/>
      <c r="T126" s="131"/>
      <c r="U126" s="132"/>
      <c r="V126" s="129"/>
      <c r="W126" s="294"/>
      <c r="X126" s="131"/>
      <c r="Y126" s="132"/>
      <c r="Z126" s="134"/>
      <c r="AA126" s="295"/>
      <c r="AB126" s="136"/>
      <c r="AC126" s="286"/>
      <c r="AD126" s="134">
        <v>8</v>
      </c>
      <c r="AE126" s="296" t="s">
        <v>3435</v>
      </c>
      <c r="AF126" s="287" t="s">
        <v>3436</v>
      </c>
      <c r="AG126" s="286">
        <v>124</v>
      </c>
      <c r="AH126" s="134"/>
      <c r="AI126" s="297"/>
      <c r="AJ126" s="136"/>
      <c r="AK126" s="286"/>
      <c r="AL126" s="134"/>
      <c r="AM126" s="297"/>
      <c r="AN126" s="136"/>
      <c r="AO126" s="286"/>
      <c r="AP126" s="138"/>
      <c r="AQ126" s="277">
        <v>0</v>
      </c>
      <c r="AR126" s="278">
        <v>0</v>
      </c>
      <c r="AS126" s="278">
        <v>0</v>
      </c>
      <c r="AT126" s="278">
        <v>0</v>
      </c>
      <c r="AU126" s="278">
        <v>0</v>
      </c>
      <c r="AV126" s="279">
        <v>124</v>
      </c>
      <c r="AW126" s="280">
        <v>0</v>
      </c>
      <c r="AX126" s="281">
        <v>0</v>
      </c>
      <c r="AY126" s="282">
        <v>124</v>
      </c>
    </row>
    <row r="127" spans="2:51" ht="22.5" x14ac:dyDescent="0.25">
      <c r="B127" s="354">
        <v>120</v>
      </c>
      <c r="C127" s="355" t="s">
        <v>3437</v>
      </c>
      <c r="D127" s="356" t="s">
        <v>31</v>
      </c>
      <c r="E127" s="357" t="s">
        <v>3438</v>
      </c>
      <c r="F127" s="358" t="s">
        <v>148</v>
      </c>
      <c r="G127" s="363" t="s">
        <v>202</v>
      </c>
      <c r="H127" s="364"/>
      <c r="I127" s="361" t="s">
        <v>3439</v>
      </c>
      <c r="J127" s="134">
        <v>122</v>
      </c>
      <c r="K127" s="291" t="s">
        <v>3440</v>
      </c>
      <c r="L127" s="136" t="s">
        <v>3441</v>
      </c>
      <c r="M127" s="132">
        <v>29</v>
      </c>
      <c r="N127" s="129"/>
      <c r="O127" s="292"/>
      <c r="P127" s="131"/>
      <c r="Q127" s="132"/>
      <c r="R127" s="129"/>
      <c r="S127" s="293"/>
      <c r="T127" s="131"/>
      <c r="U127" s="132"/>
      <c r="V127" s="129"/>
      <c r="W127" s="294"/>
      <c r="X127" s="131"/>
      <c r="Y127" s="132"/>
      <c r="Z127" s="134"/>
      <c r="AA127" s="295"/>
      <c r="AB127" s="136"/>
      <c r="AC127" s="286"/>
      <c r="AD127" s="134"/>
      <c r="AE127" s="296"/>
      <c r="AF127" s="287"/>
      <c r="AG127" s="286"/>
      <c r="AH127" s="134">
        <v>90</v>
      </c>
      <c r="AI127" s="297" t="s">
        <v>3442</v>
      </c>
      <c r="AJ127" s="136" t="s">
        <v>3443</v>
      </c>
      <c r="AK127" s="286">
        <v>45</v>
      </c>
      <c r="AL127" s="134">
        <v>82</v>
      </c>
      <c r="AM127" s="297" t="s">
        <v>3444</v>
      </c>
      <c r="AN127" s="136" t="s">
        <v>3445</v>
      </c>
      <c r="AO127" s="286">
        <v>49</v>
      </c>
      <c r="AP127" s="138"/>
      <c r="AQ127" s="277">
        <v>29</v>
      </c>
      <c r="AR127" s="278">
        <v>0</v>
      </c>
      <c r="AS127" s="278">
        <v>0</v>
      </c>
      <c r="AT127" s="278">
        <v>0</v>
      </c>
      <c r="AU127" s="278">
        <v>0</v>
      </c>
      <c r="AV127" s="279">
        <v>0</v>
      </c>
      <c r="AW127" s="280">
        <v>45</v>
      </c>
      <c r="AX127" s="281">
        <v>49</v>
      </c>
      <c r="AY127" s="282">
        <v>123</v>
      </c>
    </row>
    <row r="128" spans="2:51" ht="22.5" x14ac:dyDescent="0.25">
      <c r="B128" s="354">
        <v>121</v>
      </c>
      <c r="C128" s="355" t="s">
        <v>3446</v>
      </c>
      <c r="D128" s="356" t="s">
        <v>29</v>
      </c>
      <c r="E128" s="357"/>
      <c r="F128" s="358"/>
      <c r="G128" s="363" t="s">
        <v>2981</v>
      </c>
      <c r="H128" s="364"/>
      <c r="I128" s="361" t="s">
        <v>3447</v>
      </c>
      <c r="J128" s="134"/>
      <c r="K128" s="291"/>
      <c r="L128" s="136"/>
      <c r="M128" s="132"/>
      <c r="N128" s="129"/>
      <c r="O128" s="292"/>
      <c r="P128" s="131"/>
      <c r="Q128" s="132"/>
      <c r="R128" s="129"/>
      <c r="S128" s="293"/>
      <c r="T128" s="131"/>
      <c r="U128" s="132"/>
      <c r="V128" s="129">
        <v>9</v>
      </c>
      <c r="W128" s="294" t="s">
        <v>3448</v>
      </c>
      <c r="X128" s="131" t="s">
        <v>3449</v>
      </c>
      <c r="Y128" s="132">
        <v>122</v>
      </c>
      <c r="Z128" s="134"/>
      <c r="AA128" s="295"/>
      <c r="AB128" s="136"/>
      <c r="AC128" s="286"/>
      <c r="AD128" s="134"/>
      <c r="AE128" s="296"/>
      <c r="AF128" s="287"/>
      <c r="AG128" s="286"/>
      <c r="AH128" s="134"/>
      <c r="AI128" s="297"/>
      <c r="AJ128" s="136"/>
      <c r="AK128" s="286"/>
      <c r="AL128" s="134"/>
      <c r="AM128" s="297"/>
      <c r="AN128" s="136"/>
      <c r="AO128" s="286"/>
      <c r="AP128" s="138"/>
      <c r="AQ128" s="277">
        <v>0</v>
      </c>
      <c r="AR128" s="278">
        <v>0</v>
      </c>
      <c r="AS128" s="278">
        <v>0</v>
      </c>
      <c r="AT128" s="278">
        <v>122</v>
      </c>
      <c r="AU128" s="278">
        <v>0</v>
      </c>
      <c r="AV128" s="279">
        <v>0</v>
      </c>
      <c r="AW128" s="280">
        <v>0</v>
      </c>
      <c r="AX128" s="281">
        <v>0</v>
      </c>
      <c r="AY128" s="282">
        <v>122</v>
      </c>
    </row>
    <row r="129" spans="2:51" ht="22.5" x14ac:dyDescent="0.25">
      <c r="B129" s="354">
        <v>121</v>
      </c>
      <c r="C129" s="355" t="s">
        <v>3450</v>
      </c>
      <c r="D129" s="356" t="s">
        <v>114</v>
      </c>
      <c r="E129" s="357" t="s">
        <v>2946</v>
      </c>
      <c r="F129" s="358"/>
      <c r="G129" s="363" t="s">
        <v>2876</v>
      </c>
      <c r="H129" s="364"/>
      <c r="I129" s="361" t="s">
        <v>11</v>
      </c>
      <c r="J129" s="134">
        <v>9</v>
      </c>
      <c r="K129" s="291" t="s">
        <v>3451</v>
      </c>
      <c r="L129" s="136" t="s">
        <v>3452</v>
      </c>
      <c r="M129" s="132">
        <v>122</v>
      </c>
      <c r="N129" s="129"/>
      <c r="O129" s="292"/>
      <c r="P129" s="131"/>
      <c r="Q129" s="132"/>
      <c r="R129" s="129"/>
      <c r="S129" s="293"/>
      <c r="T129" s="131"/>
      <c r="U129" s="132"/>
      <c r="V129" s="129"/>
      <c r="W129" s="294"/>
      <c r="X129" s="131"/>
      <c r="Y129" s="132"/>
      <c r="Z129" s="134"/>
      <c r="AA129" s="295"/>
      <c r="AB129" s="136"/>
      <c r="AC129" s="286"/>
      <c r="AD129" s="134"/>
      <c r="AE129" s="296"/>
      <c r="AF129" s="287"/>
      <c r="AG129" s="286"/>
      <c r="AH129" s="134"/>
      <c r="AI129" s="297"/>
      <c r="AJ129" s="136"/>
      <c r="AK129" s="286"/>
      <c r="AL129" s="134"/>
      <c r="AM129" s="297"/>
      <c r="AN129" s="136"/>
      <c r="AO129" s="286"/>
      <c r="AP129" s="138"/>
      <c r="AQ129" s="277">
        <v>122</v>
      </c>
      <c r="AR129" s="278">
        <v>0</v>
      </c>
      <c r="AS129" s="278">
        <v>0</v>
      </c>
      <c r="AT129" s="278">
        <v>0</v>
      </c>
      <c r="AU129" s="278">
        <v>0</v>
      </c>
      <c r="AV129" s="279">
        <v>0</v>
      </c>
      <c r="AW129" s="280">
        <v>0</v>
      </c>
      <c r="AX129" s="281">
        <v>0</v>
      </c>
      <c r="AY129" s="282">
        <v>122</v>
      </c>
    </row>
    <row r="130" spans="2:51" ht="22.5" x14ac:dyDescent="0.25">
      <c r="B130" s="354">
        <v>121</v>
      </c>
      <c r="C130" s="355" t="s">
        <v>3453</v>
      </c>
      <c r="D130" s="356" t="s">
        <v>538</v>
      </c>
      <c r="E130" s="357"/>
      <c r="F130" s="358"/>
      <c r="G130" s="363" t="s">
        <v>577</v>
      </c>
      <c r="H130" s="364" t="s">
        <v>686</v>
      </c>
      <c r="I130" s="361" t="s">
        <v>3454</v>
      </c>
      <c r="J130" s="134"/>
      <c r="K130" s="291"/>
      <c r="L130" s="136"/>
      <c r="M130" s="132"/>
      <c r="N130" s="129"/>
      <c r="O130" s="292"/>
      <c r="P130" s="131"/>
      <c r="Q130" s="132"/>
      <c r="R130" s="129"/>
      <c r="S130" s="293"/>
      <c r="T130" s="131"/>
      <c r="U130" s="132"/>
      <c r="V130" s="129"/>
      <c r="W130" s="294"/>
      <c r="X130" s="131"/>
      <c r="Y130" s="132"/>
      <c r="Z130" s="134"/>
      <c r="AA130" s="295"/>
      <c r="AB130" s="136"/>
      <c r="AC130" s="286"/>
      <c r="AD130" s="134"/>
      <c r="AE130" s="296"/>
      <c r="AF130" s="287"/>
      <c r="AG130" s="286">
        <v>0</v>
      </c>
      <c r="AH130" s="134"/>
      <c r="AI130" s="297"/>
      <c r="AJ130" s="136"/>
      <c r="AK130" s="286"/>
      <c r="AL130" s="134">
        <v>9</v>
      </c>
      <c r="AM130" s="297" t="s">
        <v>3455</v>
      </c>
      <c r="AN130" s="136" t="s">
        <v>3456</v>
      </c>
      <c r="AO130" s="286">
        <v>122</v>
      </c>
      <c r="AP130" s="138"/>
      <c r="AQ130" s="277">
        <v>0</v>
      </c>
      <c r="AR130" s="278">
        <v>0</v>
      </c>
      <c r="AS130" s="278">
        <v>0</v>
      </c>
      <c r="AT130" s="278">
        <v>0</v>
      </c>
      <c r="AU130" s="278">
        <v>0</v>
      </c>
      <c r="AV130" s="279">
        <v>0</v>
      </c>
      <c r="AW130" s="280">
        <v>0</v>
      </c>
      <c r="AX130" s="281">
        <v>122</v>
      </c>
      <c r="AY130" s="282">
        <v>122</v>
      </c>
    </row>
    <row r="131" spans="2:51" ht="22.5" x14ac:dyDescent="0.25">
      <c r="B131" s="354">
        <v>121</v>
      </c>
      <c r="C131" s="355" t="s">
        <v>3457</v>
      </c>
      <c r="D131" s="356" t="s">
        <v>236</v>
      </c>
      <c r="E131" s="357">
        <v>78</v>
      </c>
      <c r="F131" s="358" t="s">
        <v>603</v>
      </c>
      <c r="G131" s="363" t="s">
        <v>374</v>
      </c>
      <c r="H131" s="364"/>
      <c r="I131" s="361" t="s">
        <v>3458</v>
      </c>
      <c r="J131" s="134"/>
      <c r="K131" s="291"/>
      <c r="L131" s="136"/>
      <c r="M131" s="132"/>
      <c r="N131" s="129"/>
      <c r="O131" s="292"/>
      <c r="P131" s="131"/>
      <c r="Q131" s="132"/>
      <c r="R131" s="129">
        <v>9</v>
      </c>
      <c r="S131" s="293">
        <v>0.11392361111111111</v>
      </c>
      <c r="T131" s="131">
        <v>1.7013888888888912E-3</v>
      </c>
      <c r="U131" s="132">
        <v>122</v>
      </c>
      <c r="V131" s="129"/>
      <c r="W131" s="294"/>
      <c r="X131" s="131"/>
      <c r="Y131" s="132"/>
      <c r="Z131" s="134"/>
      <c r="AA131" s="295"/>
      <c r="AB131" s="136"/>
      <c r="AC131" s="286"/>
      <c r="AD131" s="134"/>
      <c r="AE131" s="296"/>
      <c r="AF131" s="287"/>
      <c r="AG131" s="286"/>
      <c r="AH131" s="134"/>
      <c r="AI131" s="297"/>
      <c r="AJ131" s="136"/>
      <c r="AK131" s="286"/>
      <c r="AL131" s="134"/>
      <c r="AM131" s="297"/>
      <c r="AN131" s="136"/>
      <c r="AO131" s="286"/>
      <c r="AP131" s="138"/>
      <c r="AQ131" s="277">
        <v>0</v>
      </c>
      <c r="AR131" s="278">
        <v>0</v>
      </c>
      <c r="AS131" s="278">
        <v>122</v>
      </c>
      <c r="AT131" s="278">
        <v>0</v>
      </c>
      <c r="AU131" s="278">
        <v>0</v>
      </c>
      <c r="AV131" s="279">
        <v>0</v>
      </c>
      <c r="AW131" s="280">
        <v>0</v>
      </c>
      <c r="AX131" s="281">
        <v>0</v>
      </c>
      <c r="AY131" s="282">
        <v>122</v>
      </c>
    </row>
    <row r="132" spans="2:51" ht="22.5" x14ac:dyDescent="0.25">
      <c r="B132" s="354">
        <v>121</v>
      </c>
      <c r="C132" s="355" t="s">
        <v>3459</v>
      </c>
      <c r="D132" s="356" t="s">
        <v>453</v>
      </c>
      <c r="E132" s="357">
        <v>1994</v>
      </c>
      <c r="F132" s="358" t="s">
        <v>148</v>
      </c>
      <c r="G132" s="363" t="s">
        <v>149</v>
      </c>
      <c r="H132" s="364"/>
      <c r="I132" s="361" t="s">
        <v>1247</v>
      </c>
      <c r="J132" s="134"/>
      <c r="K132" s="291"/>
      <c r="L132" s="136"/>
      <c r="M132" s="132"/>
      <c r="N132" s="129">
        <v>9</v>
      </c>
      <c r="O132" s="292" t="s">
        <v>3460</v>
      </c>
      <c r="P132" s="131" t="s">
        <v>3461</v>
      </c>
      <c r="Q132" s="132">
        <v>122</v>
      </c>
      <c r="R132" s="129"/>
      <c r="S132" s="293"/>
      <c r="T132" s="131"/>
      <c r="U132" s="132"/>
      <c r="V132" s="129"/>
      <c r="W132" s="294"/>
      <c r="X132" s="131"/>
      <c r="Y132" s="132"/>
      <c r="Z132" s="134"/>
      <c r="AA132" s="295"/>
      <c r="AB132" s="136"/>
      <c r="AC132" s="286"/>
      <c r="AD132" s="134"/>
      <c r="AE132" s="296"/>
      <c r="AF132" s="287"/>
      <c r="AG132" s="286"/>
      <c r="AH132" s="134"/>
      <c r="AI132" s="297"/>
      <c r="AJ132" s="136"/>
      <c r="AK132" s="286"/>
      <c r="AL132" s="134"/>
      <c r="AM132" s="297"/>
      <c r="AN132" s="136"/>
      <c r="AO132" s="286"/>
      <c r="AP132" s="138"/>
      <c r="AQ132" s="277">
        <v>0</v>
      </c>
      <c r="AR132" s="278">
        <v>122</v>
      </c>
      <c r="AS132" s="278">
        <v>0</v>
      </c>
      <c r="AT132" s="278">
        <v>0</v>
      </c>
      <c r="AU132" s="278">
        <v>0</v>
      </c>
      <c r="AV132" s="279">
        <v>0</v>
      </c>
      <c r="AW132" s="280">
        <v>0</v>
      </c>
      <c r="AX132" s="281">
        <v>0</v>
      </c>
      <c r="AY132" s="282">
        <v>122</v>
      </c>
    </row>
    <row r="133" spans="2:51" ht="22.5" x14ac:dyDescent="0.25">
      <c r="B133" s="354">
        <v>126</v>
      </c>
      <c r="C133" s="355" t="s">
        <v>3462</v>
      </c>
      <c r="D133" s="356" t="s">
        <v>48</v>
      </c>
      <c r="E133" s="357">
        <v>91</v>
      </c>
      <c r="F133" s="358" t="s">
        <v>185</v>
      </c>
      <c r="G133" s="363" t="s">
        <v>308</v>
      </c>
      <c r="H133" s="364"/>
      <c r="I133" s="361" t="s">
        <v>3463</v>
      </c>
      <c r="J133" s="134"/>
      <c r="K133" s="291"/>
      <c r="L133" s="136"/>
      <c r="M133" s="132"/>
      <c r="N133" s="129"/>
      <c r="O133" s="292"/>
      <c r="P133" s="131"/>
      <c r="Q133" s="132"/>
      <c r="R133" s="129">
        <v>10</v>
      </c>
      <c r="S133" s="293">
        <v>0.11417824074074073</v>
      </c>
      <c r="T133" s="131">
        <v>1.9560185185185097E-3</v>
      </c>
      <c r="U133" s="132">
        <v>120</v>
      </c>
      <c r="V133" s="129"/>
      <c r="W133" s="294"/>
      <c r="X133" s="131"/>
      <c r="Y133" s="132"/>
      <c r="Z133" s="134"/>
      <c r="AA133" s="295"/>
      <c r="AB133" s="136"/>
      <c r="AC133" s="286"/>
      <c r="AD133" s="134"/>
      <c r="AE133" s="296"/>
      <c r="AF133" s="287"/>
      <c r="AG133" s="286"/>
      <c r="AH133" s="134"/>
      <c r="AI133" s="297"/>
      <c r="AJ133" s="136"/>
      <c r="AK133" s="286"/>
      <c r="AL133" s="134"/>
      <c r="AM133" s="297"/>
      <c r="AN133" s="136"/>
      <c r="AO133" s="286"/>
      <c r="AP133" s="138"/>
      <c r="AQ133" s="277">
        <v>0</v>
      </c>
      <c r="AR133" s="278">
        <v>0</v>
      </c>
      <c r="AS133" s="278">
        <v>120</v>
      </c>
      <c r="AT133" s="278">
        <v>0</v>
      </c>
      <c r="AU133" s="278">
        <v>0</v>
      </c>
      <c r="AV133" s="279">
        <v>0</v>
      </c>
      <c r="AW133" s="280">
        <v>0</v>
      </c>
      <c r="AX133" s="281">
        <v>0</v>
      </c>
      <c r="AY133" s="282">
        <v>120</v>
      </c>
    </row>
    <row r="134" spans="2:51" ht="22.5" x14ac:dyDescent="0.25">
      <c r="B134" s="346">
        <v>126</v>
      </c>
      <c r="C134" s="355" t="s">
        <v>3464</v>
      </c>
      <c r="D134" s="356" t="s">
        <v>1106</v>
      </c>
      <c r="E134" s="357">
        <v>1981</v>
      </c>
      <c r="F134" s="358" t="s">
        <v>148</v>
      </c>
      <c r="G134" s="363" t="s">
        <v>3060</v>
      </c>
      <c r="H134" s="364">
        <v>4</v>
      </c>
      <c r="I134" s="361" t="s">
        <v>2975</v>
      </c>
      <c r="J134" s="134"/>
      <c r="K134" s="291"/>
      <c r="L134" s="136"/>
      <c r="M134" s="132"/>
      <c r="N134" s="129"/>
      <c r="O134" s="292"/>
      <c r="P134" s="131"/>
      <c r="Q134" s="132"/>
      <c r="R134" s="129"/>
      <c r="S134" s="293"/>
      <c r="T134" s="131"/>
      <c r="U134" s="132"/>
      <c r="V134" s="129"/>
      <c r="W134" s="294"/>
      <c r="X134" s="131"/>
      <c r="Y134" s="132"/>
      <c r="Z134" s="134"/>
      <c r="AA134" s="295"/>
      <c r="AB134" s="136"/>
      <c r="AC134" s="286"/>
      <c r="AD134" s="134"/>
      <c r="AE134" s="296"/>
      <c r="AF134" s="287"/>
      <c r="AG134" s="286">
        <v>0</v>
      </c>
      <c r="AH134" s="134">
        <v>10</v>
      </c>
      <c r="AI134" s="297" t="s">
        <v>3465</v>
      </c>
      <c r="AJ134" s="136" t="s">
        <v>3466</v>
      </c>
      <c r="AK134" s="286">
        <v>120</v>
      </c>
      <c r="AL134" s="134"/>
      <c r="AM134" s="297"/>
      <c r="AN134" s="136"/>
      <c r="AO134" s="286"/>
      <c r="AP134" s="138"/>
      <c r="AQ134" s="277">
        <v>0</v>
      </c>
      <c r="AR134" s="278">
        <v>0</v>
      </c>
      <c r="AS134" s="278">
        <v>0</v>
      </c>
      <c r="AT134" s="278">
        <v>0</v>
      </c>
      <c r="AU134" s="278">
        <v>0</v>
      </c>
      <c r="AV134" s="279">
        <v>0</v>
      </c>
      <c r="AW134" s="280">
        <v>120</v>
      </c>
      <c r="AX134" s="281">
        <v>0</v>
      </c>
      <c r="AY134" s="282">
        <v>120</v>
      </c>
    </row>
    <row r="135" spans="2:51" ht="22.5" x14ac:dyDescent="0.25">
      <c r="B135" s="354">
        <v>126</v>
      </c>
      <c r="C135" s="355" t="s">
        <v>3467</v>
      </c>
      <c r="D135" s="356" t="s">
        <v>30</v>
      </c>
      <c r="E135" s="357" t="s">
        <v>3283</v>
      </c>
      <c r="F135" s="358"/>
      <c r="G135" s="363" t="s">
        <v>2876</v>
      </c>
      <c r="H135" s="364"/>
      <c r="I135" s="361" t="s">
        <v>3284</v>
      </c>
      <c r="J135" s="134">
        <v>10</v>
      </c>
      <c r="K135" s="291" t="s">
        <v>3468</v>
      </c>
      <c r="L135" s="136" t="s">
        <v>3469</v>
      </c>
      <c r="M135" s="132">
        <v>120</v>
      </c>
      <c r="N135" s="129"/>
      <c r="O135" s="292"/>
      <c r="P135" s="131"/>
      <c r="Q135" s="132"/>
      <c r="R135" s="129"/>
      <c r="S135" s="293"/>
      <c r="T135" s="131"/>
      <c r="U135" s="132"/>
      <c r="V135" s="129"/>
      <c r="W135" s="294"/>
      <c r="X135" s="131"/>
      <c r="Y135" s="132"/>
      <c r="Z135" s="134"/>
      <c r="AA135" s="295"/>
      <c r="AB135" s="136"/>
      <c r="AC135" s="286"/>
      <c r="AD135" s="134"/>
      <c r="AE135" s="296"/>
      <c r="AF135" s="287"/>
      <c r="AG135" s="286"/>
      <c r="AH135" s="134"/>
      <c r="AI135" s="297"/>
      <c r="AJ135" s="136"/>
      <c r="AK135" s="286"/>
      <c r="AL135" s="134"/>
      <c r="AM135" s="297"/>
      <c r="AN135" s="136"/>
      <c r="AO135" s="286"/>
      <c r="AP135" s="138"/>
      <c r="AQ135" s="277">
        <v>120</v>
      </c>
      <c r="AR135" s="278">
        <v>0</v>
      </c>
      <c r="AS135" s="278">
        <v>0</v>
      </c>
      <c r="AT135" s="278">
        <v>0</v>
      </c>
      <c r="AU135" s="278">
        <v>0</v>
      </c>
      <c r="AV135" s="279">
        <v>0</v>
      </c>
      <c r="AW135" s="280">
        <v>0</v>
      </c>
      <c r="AX135" s="281">
        <v>0</v>
      </c>
      <c r="AY135" s="282">
        <v>120</v>
      </c>
    </row>
    <row r="136" spans="2:51" ht="22.5" x14ac:dyDescent="0.25">
      <c r="B136" s="354">
        <v>126</v>
      </c>
      <c r="C136" s="355" t="s">
        <v>3470</v>
      </c>
      <c r="D136" s="356" t="s">
        <v>54</v>
      </c>
      <c r="E136" s="357" t="s">
        <v>3471</v>
      </c>
      <c r="F136" s="358" t="s">
        <v>83</v>
      </c>
      <c r="G136" s="363" t="s">
        <v>1040</v>
      </c>
      <c r="H136" s="364" t="s">
        <v>563</v>
      </c>
      <c r="I136" s="361" t="s">
        <v>1379</v>
      </c>
      <c r="J136" s="134"/>
      <c r="K136" s="291"/>
      <c r="L136" s="136"/>
      <c r="M136" s="132"/>
      <c r="N136" s="129"/>
      <c r="O136" s="292"/>
      <c r="P136" s="131"/>
      <c r="Q136" s="132"/>
      <c r="R136" s="129"/>
      <c r="S136" s="293"/>
      <c r="T136" s="131"/>
      <c r="U136" s="132"/>
      <c r="V136" s="129"/>
      <c r="W136" s="294"/>
      <c r="X136" s="131"/>
      <c r="Y136" s="132"/>
      <c r="Z136" s="134">
        <v>10</v>
      </c>
      <c r="AA136" s="295" t="s">
        <v>3472</v>
      </c>
      <c r="AB136" s="136" t="s">
        <v>3473</v>
      </c>
      <c r="AC136" s="286">
        <v>120</v>
      </c>
      <c r="AD136" s="134"/>
      <c r="AE136" s="296"/>
      <c r="AF136" s="287"/>
      <c r="AG136" s="286"/>
      <c r="AH136" s="134"/>
      <c r="AI136" s="297"/>
      <c r="AJ136" s="136"/>
      <c r="AK136" s="286"/>
      <c r="AL136" s="134"/>
      <c r="AM136" s="297"/>
      <c r="AN136" s="136"/>
      <c r="AO136" s="286"/>
      <c r="AP136" s="138"/>
      <c r="AQ136" s="277">
        <v>0</v>
      </c>
      <c r="AR136" s="278">
        <v>0</v>
      </c>
      <c r="AS136" s="278">
        <v>0</v>
      </c>
      <c r="AT136" s="278">
        <v>0</v>
      </c>
      <c r="AU136" s="278">
        <v>120</v>
      </c>
      <c r="AV136" s="279">
        <v>0</v>
      </c>
      <c r="AW136" s="280">
        <v>0</v>
      </c>
      <c r="AX136" s="281">
        <v>0</v>
      </c>
      <c r="AY136" s="282">
        <v>120</v>
      </c>
    </row>
    <row r="137" spans="2:51" ht="22.5" x14ac:dyDescent="0.25">
      <c r="B137" s="346">
        <v>130</v>
      </c>
      <c r="C137" s="355" t="s">
        <v>3474</v>
      </c>
      <c r="D137" s="356" t="s">
        <v>3475</v>
      </c>
      <c r="E137" s="357"/>
      <c r="F137" s="358"/>
      <c r="G137" s="363" t="s">
        <v>2981</v>
      </c>
      <c r="H137" s="364"/>
      <c r="I137" s="361" t="s">
        <v>3206</v>
      </c>
      <c r="J137" s="134"/>
      <c r="K137" s="291"/>
      <c r="L137" s="136"/>
      <c r="M137" s="132"/>
      <c r="N137" s="129"/>
      <c r="O137" s="292"/>
      <c r="P137" s="131"/>
      <c r="Q137" s="132"/>
      <c r="R137" s="129"/>
      <c r="S137" s="293"/>
      <c r="T137" s="131"/>
      <c r="U137" s="132"/>
      <c r="V137" s="129">
        <v>11</v>
      </c>
      <c r="W137" s="294" t="s">
        <v>3476</v>
      </c>
      <c r="X137" s="131" t="s">
        <v>3477</v>
      </c>
      <c r="Y137" s="132">
        <v>119</v>
      </c>
      <c r="Z137" s="134"/>
      <c r="AA137" s="295"/>
      <c r="AB137" s="136"/>
      <c r="AC137" s="286"/>
      <c r="AD137" s="134"/>
      <c r="AE137" s="296"/>
      <c r="AF137" s="287"/>
      <c r="AG137" s="286"/>
      <c r="AH137" s="134"/>
      <c r="AI137" s="297"/>
      <c r="AJ137" s="136"/>
      <c r="AK137" s="286"/>
      <c r="AL137" s="134"/>
      <c r="AM137" s="297"/>
      <c r="AN137" s="136"/>
      <c r="AO137" s="286"/>
      <c r="AP137" s="138"/>
      <c r="AQ137" s="277">
        <v>0</v>
      </c>
      <c r="AR137" s="278">
        <v>0</v>
      </c>
      <c r="AS137" s="278">
        <v>0</v>
      </c>
      <c r="AT137" s="278">
        <v>119</v>
      </c>
      <c r="AU137" s="278">
        <v>0</v>
      </c>
      <c r="AV137" s="279">
        <v>0</v>
      </c>
      <c r="AW137" s="280">
        <v>0</v>
      </c>
      <c r="AX137" s="281">
        <v>0</v>
      </c>
      <c r="AY137" s="282">
        <v>119</v>
      </c>
    </row>
    <row r="138" spans="2:51" ht="22.5" x14ac:dyDescent="0.25">
      <c r="B138" s="354">
        <v>130</v>
      </c>
      <c r="C138" s="355" t="s">
        <v>3478</v>
      </c>
      <c r="D138" s="356" t="s">
        <v>815</v>
      </c>
      <c r="E138" s="357">
        <v>94</v>
      </c>
      <c r="F138" s="358" t="s">
        <v>185</v>
      </c>
      <c r="G138" s="363" t="s">
        <v>308</v>
      </c>
      <c r="H138" s="364"/>
      <c r="I138" s="361" t="s">
        <v>3479</v>
      </c>
      <c r="J138" s="134"/>
      <c r="K138" s="291"/>
      <c r="L138" s="136"/>
      <c r="M138" s="132"/>
      <c r="N138" s="129"/>
      <c r="O138" s="292"/>
      <c r="P138" s="131"/>
      <c r="Q138" s="132"/>
      <c r="R138" s="129">
        <v>11</v>
      </c>
      <c r="S138" s="293">
        <v>0.11447916666666667</v>
      </c>
      <c r="T138" s="131">
        <v>2.2569444444444503E-3</v>
      </c>
      <c r="U138" s="132">
        <v>119</v>
      </c>
      <c r="V138" s="129"/>
      <c r="W138" s="294"/>
      <c r="X138" s="131"/>
      <c r="Y138" s="132"/>
      <c r="Z138" s="134"/>
      <c r="AA138" s="295"/>
      <c r="AB138" s="136"/>
      <c r="AC138" s="286"/>
      <c r="AD138" s="134"/>
      <c r="AE138" s="296"/>
      <c r="AF138" s="287"/>
      <c r="AG138" s="286"/>
      <c r="AH138" s="134"/>
      <c r="AI138" s="297"/>
      <c r="AJ138" s="136"/>
      <c r="AK138" s="286"/>
      <c r="AL138" s="134"/>
      <c r="AM138" s="297"/>
      <c r="AN138" s="136"/>
      <c r="AO138" s="286"/>
      <c r="AP138" s="138"/>
      <c r="AQ138" s="277">
        <v>0</v>
      </c>
      <c r="AR138" s="278">
        <v>0</v>
      </c>
      <c r="AS138" s="278">
        <v>119</v>
      </c>
      <c r="AT138" s="278">
        <v>0</v>
      </c>
      <c r="AU138" s="278">
        <v>0</v>
      </c>
      <c r="AV138" s="279">
        <v>0</v>
      </c>
      <c r="AW138" s="280">
        <v>0</v>
      </c>
      <c r="AX138" s="281">
        <v>0</v>
      </c>
      <c r="AY138" s="282">
        <v>119</v>
      </c>
    </row>
    <row r="139" spans="2:51" ht="22.5" x14ac:dyDescent="0.25">
      <c r="B139" s="354">
        <v>130</v>
      </c>
      <c r="C139" s="355" t="s">
        <v>3480</v>
      </c>
      <c r="D139" s="356" t="s">
        <v>250</v>
      </c>
      <c r="E139" s="357" t="s">
        <v>3047</v>
      </c>
      <c r="F139" s="358"/>
      <c r="G139" s="363" t="s">
        <v>2876</v>
      </c>
      <c r="H139" s="364"/>
      <c r="I139" s="361" t="s">
        <v>3209</v>
      </c>
      <c r="J139" s="134">
        <v>11</v>
      </c>
      <c r="K139" s="291" t="s">
        <v>3481</v>
      </c>
      <c r="L139" s="136" t="s">
        <v>3482</v>
      </c>
      <c r="M139" s="132">
        <v>119</v>
      </c>
      <c r="N139" s="129"/>
      <c r="O139" s="292"/>
      <c r="P139" s="131"/>
      <c r="Q139" s="132"/>
      <c r="R139" s="129"/>
      <c r="S139" s="293"/>
      <c r="T139" s="131"/>
      <c r="U139" s="132"/>
      <c r="V139" s="129"/>
      <c r="W139" s="294"/>
      <c r="X139" s="131"/>
      <c r="Y139" s="132"/>
      <c r="Z139" s="134"/>
      <c r="AA139" s="295"/>
      <c r="AB139" s="136"/>
      <c r="AC139" s="286"/>
      <c r="AD139" s="134"/>
      <c r="AE139" s="296"/>
      <c r="AF139" s="287"/>
      <c r="AG139" s="286"/>
      <c r="AH139" s="134"/>
      <c r="AI139" s="297"/>
      <c r="AJ139" s="136"/>
      <c r="AK139" s="286"/>
      <c r="AL139" s="134"/>
      <c r="AM139" s="297"/>
      <c r="AN139" s="136"/>
      <c r="AO139" s="286"/>
      <c r="AP139" s="138"/>
      <c r="AQ139" s="277">
        <v>119</v>
      </c>
      <c r="AR139" s="278">
        <v>0</v>
      </c>
      <c r="AS139" s="278">
        <v>0</v>
      </c>
      <c r="AT139" s="278">
        <v>0</v>
      </c>
      <c r="AU139" s="278">
        <v>0</v>
      </c>
      <c r="AV139" s="279">
        <v>0</v>
      </c>
      <c r="AW139" s="280">
        <v>0</v>
      </c>
      <c r="AX139" s="281">
        <v>0</v>
      </c>
      <c r="AY139" s="282">
        <v>119</v>
      </c>
    </row>
    <row r="140" spans="2:51" ht="22.5" x14ac:dyDescent="0.25">
      <c r="B140" s="346">
        <v>130</v>
      </c>
      <c r="C140" s="355" t="s">
        <v>3483</v>
      </c>
      <c r="D140" s="356" t="s">
        <v>340</v>
      </c>
      <c r="E140" s="357" t="s">
        <v>3484</v>
      </c>
      <c r="F140" s="358" t="s">
        <v>83</v>
      </c>
      <c r="G140" s="363" t="s">
        <v>374</v>
      </c>
      <c r="H140" s="364" t="s">
        <v>1080</v>
      </c>
      <c r="I140" s="361" t="s">
        <v>3485</v>
      </c>
      <c r="J140" s="134"/>
      <c r="K140" s="291"/>
      <c r="L140" s="136"/>
      <c r="M140" s="132"/>
      <c r="N140" s="129"/>
      <c r="O140" s="292"/>
      <c r="P140" s="131"/>
      <c r="Q140" s="132"/>
      <c r="R140" s="129"/>
      <c r="S140" s="293"/>
      <c r="T140" s="131"/>
      <c r="U140" s="132"/>
      <c r="V140" s="129"/>
      <c r="W140" s="294"/>
      <c r="X140" s="131"/>
      <c r="Y140" s="132"/>
      <c r="Z140" s="134">
        <v>11</v>
      </c>
      <c r="AA140" s="295" t="s">
        <v>3486</v>
      </c>
      <c r="AB140" s="136" t="s">
        <v>3487</v>
      </c>
      <c r="AC140" s="286">
        <v>119</v>
      </c>
      <c r="AD140" s="134"/>
      <c r="AE140" s="296"/>
      <c r="AF140" s="287"/>
      <c r="AG140" s="286"/>
      <c r="AH140" s="134"/>
      <c r="AI140" s="297"/>
      <c r="AJ140" s="136"/>
      <c r="AK140" s="286"/>
      <c r="AL140" s="134"/>
      <c r="AM140" s="297"/>
      <c r="AN140" s="136"/>
      <c r="AO140" s="286"/>
      <c r="AP140" s="138"/>
      <c r="AQ140" s="277">
        <v>0</v>
      </c>
      <c r="AR140" s="278">
        <v>0</v>
      </c>
      <c r="AS140" s="278">
        <v>0</v>
      </c>
      <c r="AT140" s="278">
        <v>0</v>
      </c>
      <c r="AU140" s="278">
        <v>119</v>
      </c>
      <c r="AV140" s="279">
        <v>0</v>
      </c>
      <c r="AW140" s="280">
        <v>0</v>
      </c>
      <c r="AX140" s="281">
        <v>0</v>
      </c>
      <c r="AY140" s="282">
        <v>119</v>
      </c>
    </row>
    <row r="141" spans="2:51" ht="22.5" x14ac:dyDescent="0.25">
      <c r="B141" s="354">
        <v>130</v>
      </c>
      <c r="C141" s="355" t="s">
        <v>27</v>
      </c>
      <c r="D141" s="356" t="s">
        <v>30</v>
      </c>
      <c r="E141" s="357"/>
      <c r="F141" s="358"/>
      <c r="G141" s="363" t="s">
        <v>308</v>
      </c>
      <c r="H141" s="364" t="s">
        <v>563</v>
      </c>
      <c r="I141" s="361" t="s">
        <v>3488</v>
      </c>
      <c r="J141" s="134"/>
      <c r="K141" s="291"/>
      <c r="L141" s="136"/>
      <c r="M141" s="132"/>
      <c r="N141" s="129"/>
      <c r="O141" s="292"/>
      <c r="P141" s="131"/>
      <c r="Q141" s="132"/>
      <c r="R141" s="129"/>
      <c r="S141" s="293"/>
      <c r="T141" s="131"/>
      <c r="U141" s="132"/>
      <c r="V141" s="129"/>
      <c r="W141" s="294"/>
      <c r="X141" s="131"/>
      <c r="Y141" s="132"/>
      <c r="Z141" s="134"/>
      <c r="AA141" s="295"/>
      <c r="AB141" s="136"/>
      <c r="AC141" s="286"/>
      <c r="AD141" s="134"/>
      <c r="AE141" s="296"/>
      <c r="AF141" s="287"/>
      <c r="AG141" s="286">
        <v>0</v>
      </c>
      <c r="AH141" s="134"/>
      <c r="AI141" s="297"/>
      <c r="AJ141" s="136"/>
      <c r="AK141" s="286"/>
      <c r="AL141" s="134">
        <v>11</v>
      </c>
      <c r="AM141" s="297" t="s">
        <v>3489</v>
      </c>
      <c r="AN141" s="136" t="s">
        <v>3490</v>
      </c>
      <c r="AO141" s="286">
        <v>119</v>
      </c>
      <c r="AP141" s="138"/>
      <c r="AQ141" s="277">
        <v>0</v>
      </c>
      <c r="AR141" s="278">
        <v>0</v>
      </c>
      <c r="AS141" s="278">
        <v>0</v>
      </c>
      <c r="AT141" s="278">
        <v>0</v>
      </c>
      <c r="AU141" s="278">
        <v>0</v>
      </c>
      <c r="AV141" s="279">
        <v>0</v>
      </c>
      <c r="AW141" s="280">
        <v>0</v>
      </c>
      <c r="AX141" s="281">
        <v>119</v>
      </c>
      <c r="AY141" s="282">
        <v>119</v>
      </c>
    </row>
    <row r="142" spans="2:51" ht="22.5" x14ac:dyDescent="0.25">
      <c r="B142" s="354">
        <v>130</v>
      </c>
      <c r="C142" s="355" t="s">
        <v>3491</v>
      </c>
      <c r="D142" s="356" t="s">
        <v>3492</v>
      </c>
      <c r="E142" s="357">
        <v>1990</v>
      </c>
      <c r="F142" s="358"/>
      <c r="G142" s="363" t="s">
        <v>149</v>
      </c>
      <c r="H142" s="364">
        <v>7</v>
      </c>
      <c r="I142" s="361" t="s">
        <v>431</v>
      </c>
      <c r="J142" s="134"/>
      <c r="K142" s="291"/>
      <c r="L142" s="136"/>
      <c r="M142" s="132"/>
      <c r="N142" s="129"/>
      <c r="O142" s="292"/>
      <c r="P142" s="131"/>
      <c r="Q142" s="132"/>
      <c r="R142" s="129"/>
      <c r="S142" s="293"/>
      <c r="T142" s="131"/>
      <c r="U142" s="132"/>
      <c r="V142" s="129"/>
      <c r="W142" s="294"/>
      <c r="X142" s="131"/>
      <c r="Y142" s="132"/>
      <c r="Z142" s="134"/>
      <c r="AA142" s="295"/>
      <c r="AB142" s="136"/>
      <c r="AC142" s="286"/>
      <c r="AD142" s="134">
        <v>11</v>
      </c>
      <c r="AE142" s="296" t="s">
        <v>3493</v>
      </c>
      <c r="AF142" s="287" t="s">
        <v>3494</v>
      </c>
      <c r="AG142" s="286">
        <v>119</v>
      </c>
      <c r="AH142" s="134"/>
      <c r="AI142" s="297"/>
      <c r="AJ142" s="136"/>
      <c r="AK142" s="286"/>
      <c r="AL142" s="134"/>
      <c r="AM142" s="297"/>
      <c r="AN142" s="136"/>
      <c r="AO142" s="286"/>
      <c r="AP142" s="138"/>
      <c r="AQ142" s="277">
        <v>0</v>
      </c>
      <c r="AR142" s="278">
        <v>0</v>
      </c>
      <c r="AS142" s="278">
        <v>0</v>
      </c>
      <c r="AT142" s="278">
        <v>0</v>
      </c>
      <c r="AU142" s="278">
        <v>0</v>
      </c>
      <c r="AV142" s="279">
        <v>119</v>
      </c>
      <c r="AW142" s="280">
        <v>0</v>
      </c>
      <c r="AX142" s="281">
        <v>0</v>
      </c>
      <c r="AY142" s="282">
        <v>119</v>
      </c>
    </row>
    <row r="143" spans="2:51" ht="22.5" x14ac:dyDescent="0.25">
      <c r="B143" s="346">
        <v>136</v>
      </c>
      <c r="C143" s="355" t="s">
        <v>3495</v>
      </c>
      <c r="D143" s="356" t="s">
        <v>2764</v>
      </c>
      <c r="E143" s="357">
        <v>93</v>
      </c>
      <c r="F143" s="358" t="s">
        <v>185</v>
      </c>
      <c r="G143" s="363" t="s">
        <v>308</v>
      </c>
      <c r="H143" s="364"/>
      <c r="I143" s="361" t="s">
        <v>3496</v>
      </c>
      <c r="J143" s="134"/>
      <c r="K143" s="291"/>
      <c r="L143" s="136"/>
      <c r="M143" s="132"/>
      <c r="N143" s="129"/>
      <c r="O143" s="292"/>
      <c r="P143" s="131"/>
      <c r="Q143" s="132"/>
      <c r="R143" s="129">
        <v>12</v>
      </c>
      <c r="S143" s="293">
        <v>0.11508101851851853</v>
      </c>
      <c r="T143" s="131">
        <v>2.8587962962963037E-3</v>
      </c>
      <c r="U143" s="132">
        <v>118</v>
      </c>
      <c r="V143" s="129"/>
      <c r="W143" s="294"/>
      <c r="X143" s="131"/>
      <c r="Y143" s="132"/>
      <c r="Z143" s="134"/>
      <c r="AA143" s="295"/>
      <c r="AB143" s="136"/>
      <c r="AC143" s="286"/>
      <c r="AD143" s="134"/>
      <c r="AE143" s="296"/>
      <c r="AF143" s="287"/>
      <c r="AG143" s="286"/>
      <c r="AH143" s="134"/>
      <c r="AI143" s="297"/>
      <c r="AJ143" s="136"/>
      <c r="AK143" s="286"/>
      <c r="AL143" s="134"/>
      <c r="AM143" s="297"/>
      <c r="AN143" s="136"/>
      <c r="AO143" s="286"/>
      <c r="AP143" s="138"/>
      <c r="AQ143" s="277">
        <v>0</v>
      </c>
      <c r="AR143" s="278">
        <v>0</v>
      </c>
      <c r="AS143" s="278">
        <v>118</v>
      </c>
      <c r="AT143" s="278">
        <v>0</v>
      </c>
      <c r="AU143" s="278">
        <v>0</v>
      </c>
      <c r="AV143" s="279">
        <v>0</v>
      </c>
      <c r="AW143" s="280">
        <v>0</v>
      </c>
      <c r="AX143" s="281">
        <v>0</v>
      </c>
      <c r="AY143" s="282">
        <v>118</v>
      </c>
    </row>
    <row r="144" spans="2:51" ht="22.5" x14ac:dyDescent="0.25">
      <c r="B144" s="354">
        <v>136</v>
      </c>
      <c r="C144" s="355" t="s">
        <v>3497</v>
      </c>
      <c r="D144" s="356" t="s">
        <v>3498</v>
      </c>
      <c r="E144" s="357">
        <v>1994</v>
      </c>
      <c r="F144" s="358" t="s">
        <v>148</v>
      </c>
      <c r="G144" s="363" t="s">
        <v>149</v>
      </c>
      <c r="H144" s="364"/>
      <c r="I144" s="361" t="s">
        <v>3499</v>
      </c>
      <c r="J144" s="134"/>
      <c r="K144" s="291"/>
      <c r="L144" s="136"/>
      <c r="M144" s="132"/>
      <c r="N144" s="129">
        <v>12</v>
      </c>
      <c r="O144" s="292" t="s">
        <v>3500</v>
      </c>
      <c r="P144" s="131" t="s">
        <v>3501</v>
      </c>
      <c r="Q144" s="132">
        <v>118</v>
      </c>
      <c r="R144" s="129"/>
      <c r="S144" s="293"/>
      <c r="T144" s="131"/>
      <c r="U144" s="132"/>
      <c r="V144" s="129"/>
      <c r="W144" s="294"/>
      <c r="X144" s="131"/>
      <c r="Y144" s="132"/>
      <c r="Z144" s="134"/>
      <c r="AA144" s="295"/>
      <c r="AB144" s="136"/>
      <c r="AC144" s="286"/>
      <c r="AD144" s="134"/>
      <c r="AE144" s="296"/>
      <c r="AF144" s="287"/>
      <c r="AG144" s="286"/>
      <c r="AH144" s="134"/>
      <c r="AI144" s="297"/>
      <c r="AJ144" s="136"/>
      <c r="AK144" s="286"/>
      <c r="AL144" s="134"/>
      <c r="AM144" s="297"/>
      <c r="AN144" s="136"/>
      <c r="AO144" s="286"/>
      <c r="AP144" s="138"/>
      <c r="AQ144" s="277">
        <v>0</v>
      </c>
      <c r="AR144" s="278">
        <v>118</v>
      </c>
      <c r="AS144" s="278">
        <v>0</v>
      </c>
      <c r="AT144" s="278">
        <v>0</v>
      </c>
      <c r="AU144" s="278">
        <v>0</v>
      </c>
      <c r="AV144" s="279">
        <v>0</v>
      </c>
      <c r="AW144" s="280">
        <v>0</v>
      </c>
      <c r="AX144" s="281">
        <v>0</v>
      </c>
      <c r="AY144" s="282">
        <v>118</v>
      </c>
    </row>
    <row r="145" spans="2:51" ht="22.5" x14ac:dyDescent="0.25">
      <c r="B145" s="354">
        <v>136</v>
      </c>
      <c r="C145" s="355" t="s">
        <v>3502</v>
      </c>
      <c r="D145" s="356" t="s">
        <v>625</v>
      </c>
      <c r="E145" s="357" t="s">
        <v>3503</v>
      </c>
      <c r="F145" s="358" t="s">
        <v>83</v>
      </c>
      <c r="G145" s="363" t="s">
        <v>577</v>
      </c>
      <c r="H145" s="364" t="s">
        <v>578</v>
      </c>
      <c r="I145" s="361" t="s">
        <v>3504</v>
      </c>
      <c r="J145" s="134"/>
      <c r="K145" s="291"/>
      <c r="L145" s="136"/>
      <c r="M145" s="132"/>
      <c r="N145" s="129"/>
      <c r="O145" s="292"/>
      <c r="P145" s="131"/>
      <c r="Q145" s="132"/>
      <c r="R145" s="129"/>
      <c r="S145" s="293"/>
      <c r="T145" s="131"/>
      <c r="U145" s="132"/>
      <c r="V145" s="129"/>
      <c r="W145" s="294"/>
      <c r="X145" s="131"/>
      <c r="Y145" s="132"/>
      <c r="Z145" s="134">
        <v>12</v>
      </c>
      <c r="AA145" s="295" t="s">
        <v>3505</v>
      </c>
      <c r="AB145" s="136" t="s">
        <v>3506</v>
      </c>
      <c r="AC145" s="286">
        <v>118</v>
      </c>
      <c r="AD145" s="134"/>
      <c r="AE145" s="296"/>
      <c r="AF145" s="287"/>
      <c r="AG145" s="286"/>
      <c r="AH145" s="134"/>
      <c r="AI145" s="297"/>
      <c r="AJ145" s="136"/>
      <c r="AK145" s="286"/>
      <c r="AL145" s="134"/>
      <c r="AM145" s="297"/>
      <c r="AN145" s="136"/>
      <c r="AO145" s="286"/>
      <c r="AP145" s="138"/>
      <c r="AQ145" s="277">
        <v>0</v>
      </c>
      <c r="AR145" s="278">
        <v>0</v>
      </c>
      <c r="AS145" s="278">
        <v>0</v>
      </c>
      <c r="AT145" s="278">
        <v>0</v>
      </c>
      <c r="AU145" s="278">
        <v>118</v>
      </c>
      <c r="AV145" s="279">
        <v>0</v>
      </c>
      <c r="AW145" s="280">
        <v>0</v>
      </c>
      <c r="AX145" s="281">
        <v>0</v>
      </c>
      <c r="AY145" s="282">
        <v>118</v>
      </c>
    </row>
    <row r="146" spans="2:51" ht="22.5" x14ac:dyDescent="0.25">
      <c r="B146" s="346">
        <v>136</v>
      </c>
      <c r="C146" s="355" t="s">
        <v>3507</v>
      </c>
      <c r="D146" s="356" t="s">
        <v>333</v>
      </c>
      <c r="E146" s="357" t="s">
        <v>3123</v>
      </c>
      <c r="F146" s="358"/>
      <c r="G146" s="363" t="s">
        <v>2876</v>
      </c>
      <c r="H146" s="364"/>
      <c r="I146" s="361" t="s">
        <v>3284</v>
      </c>
      <c r="J146" s="134">
        <v>12</v>
      </c>
      <c r="K146" s="291" t="s">
        <v>3508</v>
      </c>
      <c r="L146" s="136" t="s">
        <v>3509</v>
      </c>
      <c r="M146" s="132">
        <v>118</v>
      </c>
      <c r="N146" s="129"/>
      <c r="O146" s="292"/>
      <c r="P146" s="131"/>
      <c r="Q146" s="132"/>
      <c r="R146" s="129"/>
      <c r="S146" s="293"/>
      <c r="T146" s="131"/>
      <c r="U146" s="132"/>
      <c r="V146" s="129"/>
      <c r="W146" s="294"/>
      <c r="X146" s="131"/>
      <c r="Y146" s="132"/>
      <c r="Z146" s="134"/>
      <c r="AA146" s="295"/>
      <c r="AB146" s="136"/>
      <c r="AC146" s="286"/>
      <c r="AD146" s="134"/>
      <c r="AE146" s="296"/>
      <c r="AF146" s="287"/>
      <c r="AG146" s="286"/>
      <c r="AH146" s="134"/>
      <c r="AI146" s="297"/>
      <c r="AJ146" s="136"/>
      <c r="AK146" s="286"/>
      <c r="AL146" s="134"/>
      <c r="AM146" s="297"/>
      <c r="AN146" s="136"/>
      <c r="AO146" s="286"/>
      <c r="AP146" s="138"/>
      <c r="AQ146" s="277">
        <v>118</v>
      </c>
      <c r="AR146" s="278">
        <v>0</v>
      </c>
      <c r="AS146" s="278">
        <v>0</v>
      </c>
      <c r="AT146" s="278">
        <v>0</v>
      </c>
      <c r="AU146" s="278">
        <v>0</v>
      </c>
      <c r="AV146" s="279">
        <v>0</v>
      </c>
      <c r="AW146" s="280">
        <v>0</v>
      </c>
      <c r="AX146" s="281">
        <v>0</v>
      </c>
      <c r="AY146" s="282">
        <v>118</v>
      </c>
    </row>
    <row r="147" spans="2:51" ht="22.5" x14ac:dyDescent="0.25">
      <c r="B147" s="354">
        <v>136</v>
      </c>
      <c r="C147" s="355" t="s">
        <v>70</v>
      </c>
      <c r="D147" s="356" t="s">
        <v>71</v>
      </c>
      <c r="E147" s="357"/>
      <c r="F147" s="358"/>
      <c r="G147" s="363" t="s">
        <v>3510</v>
      </c>
      <c r="H147" s="364"/>
      <c r="I147" s="361" t="s">
        <v>72</v>
      </c>
      <c r="J147" s="134"/>
      <c r="K147" s="291"/>
      <c r="L147" s="136"/>
      <c r="M147" s="132"/>
      <c r="N147" s="129"/>
      <c r="O147" s="292"/>
      <c r="P147" s="131"/>
      <c r="Q147" s="132"/>
      <c r="R147" s="129"/>
      <c r="S147" s="293"/>
      <c r="T147" s="131"/>
      <c r="U147" s="132"/>
      <c r="V147" s="129">
        <v>12</v>
      </c>
      <c r="W147" s="294" t="s">
        <v>3511</v>
      </c>
      <c r="X147" s="131" t="s">
        <v>3512</v>
      </c>
      <c r="Y147" s="132">
        <v>118</v>
      </c>
      <c r="Z147" s="134"/>
      <c r="AA147" s="295"/>
      <c r="AB147" s="136"/>
      <c r="AC147" s="286"/>
      <c r="AD147" s="134"/>
      <c r="AE147" s="296"/>
      <c r="AF147" s="287"/>
      <c r="AG147" s="286"/>
      <c r="AH147" s="134"/>
      <c r="AI147" s="297"/>
      <c r="AJ147" s="136"/>
      <c r="AK147" s="286"/>
      <c r="AL147" s="134"/>
      <c r="AM147" s="297"/>
      <c r="AN147" s="136"/>
      <c r="AO147" s="286"/>
      <c r="AP147" s="138"/>
      <c r="AQ147" s="277">
        <v>0</v>
      </c>
      <c r="AR147" s="278">
        <v>0</v>
      </c>
      <c r="AS147" s="278">
        <v>0</v>
      </c>
      <c r="AT147" s="278">
        <v>118</v>
      </c>
      <c r="AU147" s="278">
        <v>0</v>
      </c>
      <c r="AV147" s="279">
        <v>0</v>
      </c>
      <c r="AW147" s="280">
        <v>0</v>
      </c>
      <c r="AX147" s="281">
        <v>0</v>
      </c>
      <c r="AY147" s="282">
        <v>118</v>
      </c>
    </row>
    <row r="148" spans="2:51" ht="22.5" x14ac:dyDescent="0.25">
      <c r="B148" s="354">
        <v>141</v>
      </c>
      <c r="C148" s="355" t="s">
        <v>3513</v>
      </c>
      <c r="D148" s="356" t="s">
        <v>984</v>
      </c>
      <c r="E148" s="357">
        <v>66</v>
      </c>
      <c r="F148" s="358" t="s">
        <v>185</v>
      </c>
      <c r="G148" s="363" t="s">
        <v>1040</v>
      </c>
      <c r="H148" s="364"/>
      <c r="I148" s="361" t="s">
        <v>3514</v>
      </c>
      <c r="J148" s="134"/>
      <c r="K148" s="291"/>
      <c r="L148" s="136"/>
      <c r="M148" s="132"/>
      <c r="N148" s="129"/>
      <c r="O148" s="292"/>
      <c r="P148" s="131"/>
      <c r="Q148" s="132"/>
      <c r="R148" s="129">
        <v>13</v>
      </c>
      <c r="S148" s="293">
        <v>0.11542824074074075</v>
      </c>
      <c r="T148" s="131">
        <v>3.2060185185185247E-3</v>
      </c>
      <c r="U148" s="132">
        <v>117</v>
      </c>
      <c r="V148" s="129"/>
      <c r="W148" s="294"/>
      <c r="X148" s="131"/>
      <c r="Y148" s="132"/>
      <c r="Z148" s="134"/>
      <c r="AA148" s="295"/>
      <c r="AB148" s="136"/>
      <c r="AC148" s="286"/>
      <c r="AD148" s="134"/>
      <c r="AE148" s="296"/>
      <c r="AF148" s="287"/>
      <c r="AG148" s="286"/>
      <c r="AH148" s="134"/>
      <c r="AI148" s="297"/>
      <c r="AJ148" s="136"/>
      <c r="AK148" s="286"/>
      <c r="AL148" s="134"/>
      <c r="AM148" s="297"/>
      <c r="AN148" s="136"/>
      <c r="AO148" s="286"/>
      <c r="AP148" s="138"/>
      <c r="AQ148" s="277">
        <v>0</v>
      </c>
      <c r="AR148" s="278">
        <v>0</v>
      </c>
      <c r="AS148" s="278">
        <v>117</v>
      </c>
      <c r="AT148" s="278">
        <v>0</v>
      </c>
      <c r="AU148" s="278">
        <v>0</v>
      </c>
      <c r="AV148" s="279">
        <v>0</v>
      </c>
      <c r="AW148" s="280">
        <v>0</v>
      </c>
      <c r="AX148" s="281">
        <v>0</v>
      </c>
      <c r="AY148" s="282">
        <v>117</v>
      </c>
    </row>
    <row r="149" spans="2:51" ht="22.5" x14ac:dyDescent="0.25">
      <c r="B149" s="346">
        <v>141</v>
      </c>
      <c r="C149" s="366" t="s">
        <v>3515</v>
      </c>
      <c r="D149" s="367" t="s">
        <v>30</v>
      </c>
      <c r="E149" s="368">
        <v>1988</v>
      </c>
      <c r="F149" s="369" t="s">
        <v>148</v>
      </c>
      <c r="G149" s="370" t="s">
        <v>227</v>
      </c>
      <c r="H149" s="371"/>
      <c r="I149" s="372" t="s">
        <v>3516</v>
      </c>
      <c r="J149" s="134"/>
      <c r="K149" s="291"/>
      <c r="L149" s="136"/>
      <c r="M149" s="132"/>
      <c r="N149" s="304">
        <v>13</v>
      </c>
      <c r="O149" s="292" t="s">
        <v>3517</v>
      </c>
      <c r="P149" s="131" t="s">
        <v>3518</v>
      </c>
      <c r="Q149" s="132">
        <v>117</v>
      </c>
      <c r="R149" s="129"/>
      <c r="S149" s="293"/>
      <c r="T149" s="131"/>
      <c r="U149" s="132"/>
      <c r="V149" s="129"/>
      <c r="W149" s="294"/>
      <c r="X149" s="131"/>
      <c r="Y149" s="132"/>
      <c r="Z149" s="134"/>
      <c r="AA149" s="295"/>
      <c r="AB149" s="136"/>
      <c r="AC149" s="286"/>
      <c r="AD149" s="134"/>
      <c r="AE149" s="296"/>
      <c r="AF149" s="287"/>
      <c r="AG149" s="286"/>
      <c r="AH149" s="134"/>
      <c r="AI149" s="297"/>
      <c r="AJ149" s="136"/>
      <c r="AK149" s="286"/>
      <c r="AL149" s="134"/>
      <c r="AM149" s="297"/>
      <c r="AN149" s="136"/>
      <c r="AO149" s="286"/>
      <c r="AP149" s="138"/>
      <c r="AQ149" s="277">
        <v>0</v>
      </c>
      <c r="AR149" s="278">
        <v>117</v>
      </c>
      <c r="AS149" s="278">
        <v>0</v>
      </c>
      <c r="AT149" s="278">
        <v>0</v>
      </c>
      <c r="AU149" s="278">
        <v>0</v>
      </c>
      <c r="AV149" s="279">
        <v>0</v>
      </c>
      <c r="AW149" s="280">
        <v>0</v>
      </c>
      <c r="AX149" s="281">
        <v>0</v>
      </c>
      <c r="AY149" s="282">
        <v>117</v>
      </c>
    </row>
    <row r="150" spans="2:51" ht="22.5" x14ac:dyDescent="0.25">
      <c r="B150" s="354">
        <v>141</v>
      </c>
      <c r="C150" s="366" t="s">
        <v>3519</v>
      </c>
      <c r="D150" s="367" t="s">
        <v>492</v>
      </c>
      <c r="E150" s="368" t="s">
        <v>3520</v>
      </c>
      <c r="F150" s="369" t="s">
        <v>83</v>
      </c>
      <c r="G150" s="370" t="s">
        <v>374</v>
      </c>
      <c r="H150" s="371" t="s">
        <v>686</v>
      </c>
      <c r="I150" s="372" t="s">
        <v>3521</v>
      </c>
      <c r="J150" s="134"/>
      <c r="K150" s="291"/>
      <c r="L150" s="136"/>
      <c r="M150" s="132"/>
      <c r="N150" s="304"/>
      <c r="O150" s="292"/>
      <c r="P150" s="131"/>
      <c r="Q150" s="132"/>
      <c r="R150" s="129"/>
      <c r="S150" s="293"/>
      <c r="T150" s="131"/>
      <c r="U150" s="132"/>
      <c r="V150" s="129"/>
      <c r="W150" s="294"/>
      <c r="X150" s="131"/>
      <c r="Y150" s="132"/>
      <c r="Z150" s="134">
        <v>13</v>
      </c>
      <c r="AA150" s="295" t="s">
        <v>3522</v>
      </c>
      <c r="AB150" s="136" t="s">
        <v>3523</v>
      </c>
      <c r="AC150" s="286">
        <v>117</v>
      </c>
      <c r="AD150" s="134"/>
      <c r="AE150" s="296"/>
      <c r="AF150" s="287"/>
      <c r="AG150" s="286"/>
      <c r="AH150" s="134"/>
      <c r="AI150" s="297"/>
      <c r="AJ150" s="136"/>
      <c r="AK150" s="286"/>
      <c r="AL150" s="134"/>
      <c r="AM150" s="297"/>
      <c r="AN150" s="136"/>
      <c r="AO150" s="286"/>
      <c r="AP150" s="138"/>
      <c r="AQ150" s="277">
        <v>0</v>
      </c>
      <c r="AR150" s="278">
        <v>0</v>
      </c>
      <c r="AS150" s="278">
        <v>0</v>
      </c>
      <c r="AT150" s="278">
        <v>0</v>
      </c>
      <c r="AU150" s="278">
        <v>117</v>
      </c>
      <c r="AV150" s="279">
        <v>0</v>
      </c>
      <c r="AW150" s="280">
        <v>0</v>
      </c>
      <c r="AX150" s="281">
        <v>0</v>
      </c>
      <c r="AY150" s="282">
        <v>117</v>
      </c>
    </row>
    <row r="151" spans="2:51" ht="22.5" x14ac:dyDescent="0.25">
      <c r="B151" s="354">
        <v>141</v>
      </c>
      <c r="C151" s="366" t="s">
        <v>3524</v>
      </c>
      <c r="D151" s="367" t="s">
        <v>928</v>
      </c>
      <c r="E151" s="368" t="s">
        <v>3525</v>
      </c>
      <c r="F151" s="369"/>
      <c r="G151" s="370" t="s">
        <v>3025</v>
      </c>
      <c r="H151" s="371"/>
      <c r="I151" s="372" t="s">
        <v>3526</v>
      </c>
      <c r="J151" s="134">
        <v>13</v>
      </c>
      <c r="K151" s="291" t="s">
        <v>3527</v>
      </c>
      <c r="L151" s="136" t="s">
        <v>3528</v>
      </c>
      <c r="M151" s="132">
        <v>117</v>
      </c>
      <c r="N151" s="304"/>
      <c r="O151" s="292"/>
      <c r="P151" s="131"/>
      <c r="Q151" s="132"/>
      <c r="R151" s="129"/>
      <c r="S151" s="293"/>
      <c r="T151" s="131"/>
      <c r="U151" s="132"/>
      <c r="V151" s="129"/>
      <c r="W151" s="294"/>
      <c r="X151" s="131"/>
      <c r="Y151" s="132"/>
      <c r="Z151" s="134"/>
      <c r="AA151" s="295"/>
      <c r="AB151" s="136"/>
      <c r="AC151" s="286"/>
      <c r="AD151" s="134"/>
      <c r="AE151" s="296"/>
      <c r="AF151" s="287"/>
      <c r="AG151" s="286"/>
      <c r="AH151" s="134"/>
      <c r="AI151" s="297"/>
      <c r="AJ151" s="136"/>
      <c r="AK151" s="286"/>
      <c r="AL151" s="134"/>
      <c r="AM151" s="297"/>
      <c r="AN151" s="136"/>
      <c r="AO151" s="286"/>
      <c r="AP151" s="138"/>
      <c r="AQ151" s="277">
        <v>117</v>
      </c>
      <c r="AR151" s="278">
        <v>0</v>
      </c>
      <c r="AS151" s="278">
        <v>0</v>
      </c>
      <c r="AT151" s="278">
        <v>0</v>
      </c>
      <c r="AU151" s="278">
        <v>0</v>
      </c>
      <c r="AV151" s="279">
        <v>0</v>
      </c>
      <c r="AW151" s="280">
        <v>0</v>
      </c>
      <c r="AX151" s="281">
        <v>0</v>
      </c>
      <c r="AY151" s="282">
        <v>117</v>
      </c>
    </row>
    <row r="152" spans="2:51" ht="22.5" x14ac:dyDescent="0.25">
      <c r="B152" s="346">
        <v>145</v>
      </c>
      <c r="C152" s="373" t="s">
        <v>3529</v>
      </c>
      <c r="D152" s="367" t="s">
        <v>333</v>
      </c>
      <c r="E152" s="368">
        <v>1980</v>
      </c>
      <c r="F152" s="369" t="s">
        <v>148</v>
      </c>
      <c r="G152" s="370" t="s">
        <v>3060</v>
      </c>
      <c r="H152" s="371">
        <v>18</v>
      </c>
      <c r="I152" s="372" t="s">
        <v>1309</v>
      </c>
      <c r="J152" s="134"/>
      <c r="K152" s="291"/>
      <c r="L152" s="136"/>
      <c r="M152" s="132"/>
      <c r="N152" s="304"/>
      <c r="O152" s="292"/>
      <c r="P152" s="131"/>
      <c r="Q152" s="132"/>
      <c r="R152" s="129"/>
      <c r="S152" s="293"/>
      <c r="T152" s="131"/>
      <c r="U152" s="132"/>
      <c r="V152" s="129">
        <v>91</v>
      </c>
      <c r="W152" s="294" t="s">
        <v>3530</v>
      </c>
      <c r="X152" s="131" t="s">
        <v>1478</v>
      </c>
      <c r="Y152" s="132">
        <v>44.5</v>
      </c>
      <c r="Z152" s="134"/>
      <c r="AA152" s="295"/>
      <c r="AB152" s="136"/>
      <c r="AC152" s="286"/>
      <c r="AD152" s="134"/>
      <c r="AE152" s="296"/>
      <c r="AF152" s="287"/>
      <c r="AG152" s="286"/>
      <c r="AH152" s="134">
        <v>58</v>
      </c>
      <c r="AI152" s="297" t="s">
        <v>3531</v>
      </c>
      <c r="AJ152" s="136" t="s">
        <v>3532</v>
      </c>
      <c r="AK152" s="286">
        <v>72</v>
      </c>
      <c r="AL152" s="134"/>
      <c r="AM152" s="297"/>
      <c r="AN152" s="136"/>
      <c r="AO152" s="286"/>
      <c r="AP152" s="138"/>
      <c r="AQ152" s="277">
        <v>0</v>
      </c>
      <c r="AR152" s="278">
        <v>0</v>
      </c>
      <c r="AS152" s="278">
        <v>0</v>
      </c>
      <c r="AT152" s="278">
        <v>44.5</v>
      </c>
      <c r="AU152" s="278">
        <v>0</v>
      </c>
      <c r="AV152" s="279">
        <v>0</v>
      </c>
      <c r="AW152" s="280">
        <v>72</v>
      </c>
      <c r="AX152" s="281">
        <v>0</v>
      </c>
      <c r="AY152" s="282">
        <v>116.5</v>
      </c>
    </row>
    <row r="153" spans="2:51" ht="22.5" x14ac:dyDescent="0.25">
      <c r="B153" s="354">
        <v>146</v>
      </c>
      <c r="C153" s="366" t="s">
        <v>791</v>
      </c>
      <c r="D153" s="367" t="s">
        <v>3533</v>
      </c>
      <c r="E153" s="368">
        <v>1993</v>
      </c>
      <c r="F153" s="369" t="s">
        <v>691</v>
      </c>
      <c r="G153" s="370" t="s">
        <v>2899</v>
      </c>
      <c r="H153" s="371">
        <v>7</v>
      </c>
      <c r="I153" s="372" t="s">
        <v>3534</v>
      </c>
      <c r="J153" s="134"/>
      <c r="K153" s="291"/>
      <c r="L153" s="136"/>
      <c r="M153" s="132"/>
      <c r="N153" s="304"/>
      <c r="O153" s="295"/>
      <c r="P153" s="131"/>
      <c r="Q153" s="132"/>
      <c r="R153" s="129"/>
      <c r="S153" s="293"/>
      <c r="T153" s="131"/>
      <c r="U153" s="132"/>
      <c r="V153" s="129"/>
      <c r="W153" s="294"/>
      <c r="X153" s="131"/>
      <c r="Y153" s="132"/>
      <c r="Z153" s="134"/>
      <c r="AA153" s="295"/>
      <c r="AB153" s="136"/>
      <c r="AC153" s="286"/>
      <c r="AD153" s="134"/>
      <c r="AE153" s="296"/>
      <c r="AF153" s="287"/>
      <c r="AG153" s="286">
        <v>0</v>
      </c>
      <c r="AH153" s="134">
        <v>14</v>
      </c>
      <c r="AI153" s="297" t="s">
        <v>2976</v>
      </c>
      <c r="AJ153" s="136" t="s">
        <v>2977</v>
      </c>
      <c r="AK153" s="286">
        <v>116</v>
      </c>
      <c r="AL153" s="134"/>
      <c r="AM153" s="297"/>
      <c r="AN153" s="136"/>
      <c r="AO153" s="286"/>
      <c r="AP153" s="138"/>
      <c r="AQ153" s="277">
        <v>0</v>
      </c>
      <c r="AR153" s="278">
        <v>0</v>
      </c>
      <c r="AS153" s="278">
        <v>0</v>
      </c>
      <c r="AT153" s="278">
        <v>0</v>
      </c>
      <c r="AU153" s="278">
        <v>0</v>
      </c>
      <c r="AV153" s="279">
        <v>0</v>
      </c>
      <c r="AW153" s="280">
        <v>116</v>
      </c>
      <c r="AX153" s="281">
        <v>0</v>
      </c>
      <c r="AY153" s="282">
        <v>116</v>
      </c>
    </row>
    <row r="154" spans="2:51" ht="22.5" x14ac:dyDescent="0.25">
      <c r="B154" s="354">
        <v>146</v>
      </c>
      <c r="C154" s="366" t="s">
        <v>3535</v>
      </c>
      <c r="D154" s="367" t="s">
        <v>333</v>
      </c>
      <c r="E154" s="368" t="s">
        <v>3536</v>
      </c>
      <c r="F154" s="369" t="s">
        <v>83</v>
      </c>
      <c r="G154" s="370" t="s">
        <v>374</v>
      </c>
      <c r="H154" s="371" t="s">
        <v>725</v>
      </c>
      <c r="I154" s="372" t="s">
        <v>394</v>
      </c>
      <c r="J154" s="134"/>
      <c r="K154" s="291"/>
      <c r="L154" s="136"/>
      <c r="M154" s="132"/>
      <c r="N154" s="304"/>
      <c r="O154" s="292"/>
      <c r="P154" s="131"/>
      <c r="Q154" s="132"/>
      <c r="R154" s="129"/>
      <c r="S154" s="293"/>
      <c r="T154" s="131"/>
      <c r="U154" s="132"/>
      <c r="V154" s="129"/>
      <c r="W154" s="294"/>
      <c r="X154" s="131"/>
      <c r="Y154" s="132"/>
      <c r="Z154" s="134">
        <v>14</v>
      </c>
      <c r="AA154" s="295" t="s">
        <v>3537</v>
      </c>
      <c r="AB154" s="136" t="s">
        <v>3538</v>
      </c>
      <c r="AC154" s="286">
        <v>116</v>
      </c>
      <c r="AD154" s="134"/>
      <c r="AE154" s="296"/>
      <c r="AF154" s="287"/>
      <c r="AG154" s="286"/>
      <c r="AH154" s="134"/>
      <c r="AI154" s="297"/>
      <c r="AJ154" s="136"/>
      <c r="AK154" s="286"/>
      <c r="AL154" s="134"/>
      <c r="AM154" s="297"/>
      <c r="AN154" s="136"/>
      <c r="AO154" s="286"/>
      <c r="AP154" s="138"/>
      <c r="AQ154" s="277">
        <v>0</v>
      </c>
      <c r="AR154" s="278">
        <v>0</v>
      </c>
      <c r="AS154" s="278">
        <v>0</v>
      </c>
      <c r="AT154" s="278">
        <v>0</v>
      </c>
      <c r="AU154" s="278">
        <v>116</v>
      </c>
      <c r="AV154" s="279">
        <v>0</v>
      </c>
      <c r="AW154" s="280">
        <v>0</v>
      </c>
      <c r="AX154" s="281">
        <v>0</v>
      </c>
      <c r="AY154" s="282">
        <v>116</v>
      </c>
    </row>
    <row r="155" spans="2:51" ht="22.5" x14ac:dyDescent="0.25">
      <c r="B155" s="346">
        <v>146</v>
      </c>
      <c r="C155" s="366" t="s">
        <v>2776</v>
      </c>
      <c r="D155" s="367" t="s">
        <v>3539</v>
      </c>
      <c r="E155" s="368"/>
      <c r="F155" s="369"/>
      <c r="G155" s="370" t="s">
        <v>2981</v>
      </c>
      <c r="H155" s="371"/>
      <c r="I155" s="372" t="s">
        <v>3253</v>
      </c>
      <c r="J155" s="134"/>
      <c r="K155" s="291"/>
      <c r="L155" s="136"/>
      <c r="M155" s="132"/>
      <c r="N155" s="304"/>
      <c r="O155" s="292"/>
      <c r="P155" s="131"/>
      <c r="Q155" s="132"/>
      <c r="R155" s="129"/>
      <c r="S155" s="293"/>
      <c r="T155" s="131"/>
      <c r="U155" s="132"/>
      <c r="V155" s="129">
        <v>14</v>
      </c>
      <c r="W155" s="294" t="s">
        <v>3540</v>
      </c>
      <c r="X155" s="131" t="s">
        <v>3541</v>
      </c>
      <c r="Y155" s="132">
        <v>116</v>
      </c>
      <c r="Z155" s="134"/>
      <c r="AA155" s="295"/>
      <c r="AB155" s="136"/>
      <c r="AC155" s="286"/>
      <c r="AD155" s="134"/>
      <c r="AE155" s="296"/>
      <c r="AF155" s="287"/>
      <c r="AG155" s="286"/>
      <c r="AH155" s="134"/>
      <c r="AI155" s="297"/>
      <c r="AJ155" s="136"/>
      <c r="AK155" s="286"/>
      <c r="AL155" s="134"/>
      <c r="AM155" s="297"/>
      <c r="AN155" s="136"/>
      <c r="AO155" s="286"/>
      <c r="AP155" s="138"/>
      <c r="AQ155" s="277">
        <v>0</v>
      </c>
      <c r="AR155" s="278">
        <v>0</v>
      </c>
      <c r="AS155" s="278">
        <v>0</v>
      </c>
      <c r="AT155" s="278">
        <v>116</v>
      </c>
      <c r="AU155" s="278">
        <v>0</v>
      </c>
      <c r="AV155" s="279">
        <v>0</v>
      </c>
      <c r="AW155" s="280">
        <v>0</v>
      </c>
      <c r="AX155" s="281">
        <v>0</v>
      </c>
      <c r="AY155" s="282">
        <v>116</v>
      </c>
    </row>
    <row r="156" spans="2:51" ht="22.5" x14ac:dyDescent="0.25">
      <c r="B156" s="354">
        <v>146</v>
      </c>
      <c r="C156" s="366" t="s">
        <v>3234</v>
      </c>
      <c r="D156" s="367" t="s">
        <v>900</v>
      </c>
      <c r="E156" s="368"/>
      <c r="F156" s="369"/>
      <c r="G156" s="370" t="s">
        <v>577</v>
      </c>
      <c r="H156" s="371" t="s">
        <v>997</v>
      </c>
      <c r="I156" s="372" t="s">
        <v>3542</v>
      </c>
      <c r="J156" s="134"/>
      <c r="K156" s="291"/>
      <c r="L156" s="136"/>
      <c r="M156" s="132"/>
      <c r="N156" s="304"/>
      <c r="O156" s="292"/>
      <c r="P156" s="131"/>
      <c r="Q156" s="132"/>
      <c r="R156" s="129"/>
      <c r="S156" s="293"/>
      <c r="T156" s="131"/>
      <c r="U156" s="132"/>
      <c r="V156" s="129"/>
      <c r="W156" s="294"/>
      <c r="X156" s="131"/>
      <c r="Y156" s="132"/>
      <c r="Z156" s="134"/>
      <c r="AA156" s="295"/>
      <c r="AB156" s="136"/>
      <c r="AC156" s="286"/>
      <c r="AD156" s="134"/>
      <c r="AE156" s="296"/>
      <c r="AF156" s="287"/>
      <c r="AG156" s="286">
        <v>0</v>
      </c>
      <c r="AH156" s="134"/>
      <c r="AI156" s="297"/>
      <c r="AJ156" s="136"/>
      <c r="AK156" s="286"/>
      <c r="AL156" s="134">
        <v>14</v>
      </c>
      <c r="AM156" s="297" t="s">
        <v>3543</v>
      </c>
      <c r="AN156" s="136" t="s">
        <v>3544</v>
      </c>
      <c r="AO156" s="286">
        <v>116</v>
      </c>
      <c r="AP156" s="138"/>
      <c r="AQ156" s="277">
        <v>0</v>
      </c>
      <c r="AR156" s="278">
        <v>0</v>
      </c>
      <c r="AS156" s="278">
        <v>0</v>
      </c>
      <c r="AT156" s="278">
        <v>0</v>
      </c>
      <c r="AU156" s="278">
        <v>0</v>
      </c>
      <c r="AV156" s="279">
        <v>0</v>
      </c>
      <c r="AW156" s="280">
        <v>0</v>
      </c>
      <c r="AX156" s="281">
        <v>116</v>
      </c>
      <c r="AY156" s="282">
        <v>116</v>
      </c>
    </row>
    <row r="157" spans="2:51" ht="22.5" x14ac:dyDescent="0.25">
      <c r="B157" s="354">
        <v>146</v>
      </c>
      <c r="C157" s="366" t="s">
        <v>3545</v>
      </c>
      <c r="D157" s="367" t="s">
        <v>40</v>
      </c>
      <c r="E157" s="368">
        <v>1981</v>
      </c>
      <c r="F157" s="369" t="s">
        <v>148</v>
      </c>
      <c r="G157" s="370" t="s">
        <v>227</v>
      </c>
      <c r="H157" s="371"/>
      <c r="I157" s="372" t="s">
        <v>3546</v>
      </c>
      <c r="J157" s="134"/>
      <c r="K157" s="291"/>
      <c r="L157" s="136"/>
      <c r="M157" s="132"/>
      <c r="N157" s="304">
        <v>14</v>
      </c>
      <c r="O157" s="292" t="s">
        <v>3547</v>
      </c>
      <c r="P157" s="131" t="s">
        <v>3548</v>
      </c>
      <c r="Q157" s="132">
        <v>116</v>
      </c>
      <c r="R157" s="129"/>
      <c r="S157" s="293"/>
      <c r="T157" s="131"/>
      <c r="U157" s="132"/>
      <c r="V157" s="129"/>
      <c r="W157" s="294"/>
      <c r="X157" s="131"/>
      <c r="Y157" s="132"/>
      <c r="Z157" s="134"/>
      <c r="AA157" s="295"/>
      <c r="AB157" s="136"/>
      <c r="AC157" s="286"/>
      <c r="AD157" s="134"/>
      <c r="AE157" s="296"/>
      <c r="AF157" s="287"/>
      <c r="AG157" s="286"/>
      <c r="AH157" s="134"/>
      <c r="AI157" s="297"/>
      <c r="AJ157" s="136"/>
      <c r="AK157" s="286"/>
      <c r="AL157" s="134"/>
      <c r="AM157" s="297"/>
      <c r="AN157" s="136"/>
      <c r="AO157" s="286"/>
      <c r="AP157" s="138"/>
      <c r="AQ157" s="277">
        <v>0</v>
      </c>
      <c r="AR157" s="278">
        <v>116</v>
      </c>
      <c r="AS157" s="278">
        <v>0</v>
      </c>
      <c r="AT157" s="278">
        <v>0</v>
      </c>
      <c r="AU157" s="278">
        <v>0</v>
      </c>
      <c r="AV157" s="279">
        <v>0</v>
      </c>
      <c r="AW157" s="280">
        <v>0</v>
      </c>
      <c r="AX157" s="281">
        <v>0</v>
      </c>
      <c r="AY157" s="282">
        <v>116</v>
      </c>
    </row>
    <row r="158" spans="2:51" ht="22.5" x14ac:dyDescent="0.25">
      <c r="B158" s="346">
        <v>146</v>
      </c>
      <c r="C158" s="366" t="s">
        <v>3549</v>
      </c>
      <c r="D158" s="367" t="s">
        <v>947</v>
      </c>
      <c r="E158" s="368">
        <v>77</v>
      </c>
      <c r="F158" s="369" t="s">
        <v>603</v>
      </c>
      <c r="G158" s="370" t="s">
        <v>374</v>
      </c>
      <c r="H158" s="371"/>
      <c r="I158" s="372" t="s">
        <v>3550</v>
      </c>
      <c r="J158" s="134"/>
      <c r="K158" s="297"/>
      <c r="L158" s="136"/>
      <c r="M158" s="132"/>
      <c r="N158" s="304"/>
      <c r="O158" s="292"/>
      <c r="P158" s="131"/>
      <c r="Q158" s="132"/>
      <c r="R158" s="129">
        <v>14</v>
      </c>
      <c r="S158" s="293">
        <v>0.11554398148148148</v>
      </c>
      <c r="T158" s="131">
        <v>3.3217592592592604E-3</v>
      </c>
      <c r="U158" s="132">
        <v>116</v>
      </c>
      <c r="V158" s="129"/>
      <c r="W158" s="294"/>
      <c r="X158" s="131"/>
      <c r="Y158" s="132"/>
      <c r="Z158" s="134"/>
      <c r="AA158" s="295"/>
      <c r="AB158" s="136"/>
      <c r="AC158" s="286"/>
      <c r="AD158" s="134"/>
      <c r="AE158" s="296"/>
      <c r="AF158" s="287"/>
      <c r="AG158" s="286"/>
      <c r="AH158" s="134"/>
      <c r="AI158" s="297"/>
      <c r="AJ158" s="136"/>
      <c r="AK158" s="286"/>
      <c r="AL158" s="134"/>
      <c r="AM158" s="297"/>
      <c r="AN158" s="136"/>
      <c r="AO158" s="286"/>
      <c r="AP158" s="138"/>
      <c r="AQ158" s="277">
        <v>0</v>
      </c>
      <c r="AR158" s="278">
        <v>0</v>
      </c>
      <c r="AS158" s="278">
        <v>116</v>
      </c>
      <c r="AT158" s="278">
        <v>0</v>
      </c>
      <c r="AU158" s="278">
        <v>0</v>
      </c>
      <c r="AV158" s="279">
        <v>0</v>
      </c>
      <c r="AW158" s="280">
        <v>0</v>
      </c>
      <c r="AX158" s="281">
        <v>0</v>
      </c>
      <c r="AY158" s="282">
        <v>116</v>
      </c>
    </row>
    <row r="159" spans="2:51" ht="22.5" x14ac:dyDescent="0.25">
      <c r="B159" s="354">
        <v>146</v>
      </c>
      <c r="C159" s="366" t="s">
        <v>3551</v>
      </c>
      <c r="D159" s="367" t="s">
        <v>30</v>
      </c>
      <c r="E159" s="368">
        <v>1995</v>
      </c>
      <c r="F159" s="369"/>
      <c r="G159" s="370" t="s">
        <v>149</v>
      </c>
      <c r="H159" s="371">
        <v>10</v>
      </c>
      <c r="I159" s="372" t="s">
        <v>431</v>
      </c>
      <c r="J159" s="134"/>
      <c r="K159" s="297"/>
      <c r="L159" s="136"/>
      <c r="M159" s="132"/>
      <c r="N159" s="304"/>
      <c r="O159" s="292"/>
      <c r="P159" s="131"/>
      <c r="Q159" s="132"/>
      <c r="R159" s="129"/>
      <c r="S159" s="293"/>
      <c r="T159" s="131"/>
      <c r="U159" s="132"/>
      <c r="V159" s="129"/>
      <c r="W159" s="294"/>
      <c r="X159" s="131"/>
      <c r="Y159" s="132"/>
      <c r="Z159" s="134"/>
      <c r="AA159" s="295"/>
      <c r="AB159" s="136"/>
      <c r="AC159" s="286"/>
      <c r="AD159" s="134">
        <v>14</v>
      </c>
      <c r="AE159" s="296" t="s">
        <v>3552</v>
      </c>
      <c r="AF159" s="287" t="s">
        <v>3553</v>
      </c>
      <c r="AG159" s="286">
        <v>116</v>
      </c>
      <c r="AH159" s="134"/>
      <c r="AI159" s="297"/>
      <c r="AJ159" s="136"/>
      <c r="AK159" s="286"/>
      <c r="AL159" s="134"/>
      <c r="AM159" s="297"/>
      <c r="AN159" s="136"/>
      <c r="AO159" s="286"/>
      <c r="AP159" s="138"/>
      <c r="AQ159" s="277">
        <v>0</v>
      </c>
      <c r="AR159" s="278">
        <v>0</v>
      </c>
      <c r="AS159" s="278">
        <v>0</v>
      </c>
      <c r="AT159" s="278">
        <v>0</v>
      </c>
      <c r="AU159" s="278">
        <v>0</v>
      </c>
      <c r="AV159" s="279">
        <v>116</v>
      </c>
      <c r="AW159" s="280">
        <v>0</v>
      </c>
      <c r="AX159" s="281">
        <v>0</v>
      </c>
      <c r="AY159" s="282">
        <v>116</v>
      </c>
    </row>
    <row r="160" spans="2:51" ht="22.5" x14ac:dyDescent="0.25">
      <c r="B160" s="354">
        <v>153</v>
      </c>
      <c r="C160" s="366" t="s">
        <v>3554</v>
      </c>
      <c r="D160" s="367" t="s">
        <v>3555</v>
      </c>
      <c r="E160" s="368" t="s">
        <v>3556</v>
      </c>
      <c r="F160" s="369" t="s">
        <v>148</v>
      </c>
      <c r="G160" s="370" t="s">
        <v>417</v>
      </c>
      <c r="H160" s="371">
        <v>3</v>
      </c>
      <c r="I160" s="372" t="s">
        <v>3557</v>
      </c>
      <c r="J160" s="134">
        <v>103</v>
      </c>
      <c r="K160" s="297" t="s">
        <v>3558</v>
      </c>
      <c r="L160" s="136" t="s">
        <v>3559</v>
      </c>
      <c r="M160" s="132">
        <v>38.5</v>
      </c>
      <c r="N160" s="304"/>
      <c r="O160" s="292"/>
      <c r="P160" s="131"/>
      <c r="Q160" s="132"/>
      <c r="R160" s="129"/>
      <c r="S160" s="293"/>
      <c r="T160" s="131"/>
      <c r="U160" s="132"/>
      <c r="V160" s="129"/>
      <c r="W160" s="294"/>
      <c r="X160" s="131"/>
      <c r="Y160" s="132"/>
      <c r="Z160" s="134"/>
      <c r="AA160" s="295"/>
      <c r="AB160" s="136"/>
      <c r="AC160" s="286"/>
      <c r="AD160" s="134"/>
      <c r="AE160" s="296"/>
      <c r="AF160" s="287"/>
      <c r="AG160" s="286"/>
      <c r="AH160" s="134">
        <v>53</v>
      </c>
      <c r="AI160" s="297" t="s">
        <v>3560</v>
      </c>
      <c r="AJ160" s="136" t="s">
        <v>3561</v>
      </c>
      <c r="AK160" s="286">
        <v>77</v>
      </c>
      <c r="AL160" s="134"/>
      <c r="AM160" s="297"/>
      <c r="AN160" s="136"/>
      <c r="AO160" s="286"/>
      <c r="AP160" s="138"/>
      <c r="AQ160" s="277">
        <v>38.5</v>
      </c>
      <c r="AR160" s="278">
        <v>0</v>
      </c>
      <c r="AS160" s="278">
        <v>0</v>
      </c>
      <c r="AT160" s="278">
        <v>0</v>
      </c>
      <c r="AU160" s="278">
        <v>0</v>
      </c>
      <c r="AV160" s="279">
        <v>0</v>
      </c>
      <c r="AW160" s="280">
        <v>77</v>
      </c>
      <c r="AX160" s="281">
        <v>0</v>
      </c>
      <c r="AY160" s="282">
        <v>115.5</v>
      </c>
    </row>
    <row r="161" spans="2:51" ht="22.5" x14ac:dyDescent="0.25">
      <c r="B161" s="346">
        <v>153</v>
      </c>
      <c r="C161" s="366" t="s">
        <v>3562</v>
      </c>
      <c r="D161" s="367" t="s">
        <v>30</v>
      </c>
      <c r="E161" s="368" t="s">
        <v>2905</v>
      </c>
      <c r="F161" s="369"/>
      <c r="G161" s="370" t="s">
        <v>202</v>
      </c>
      <c r="H161" s="371"/>
      <c r="I161" s="372" t="s">
        <v>42</v>
      </c>
      <c r="J161" s="134">
        <v>89</v>
      </c>
      <c r="K161" s="297" t="s">
        <v>3563</v>
      </c>
      <c r="L161" s="136" t="s">
        <v>3564</v>
      </c>
      <c r="M161" s="132">
        <v>45.5</v>
      </c>
      <c r="N161" s="304"/>
      <c r="O161" s="292"/>
      <c r="P161" s="131"/>
      <c r="Q161" s="132"/>
      <c r="R161" s="129"/>
      <c r="S161" s="293"/>
      <c r="T161" s="131"/>
      <c r="U161" s="132"/>
      <c r="V161" s="129"/>
      <c r="W161" s="294"/>
      <c r="X161" s="131"/>
      <c r="Y161" s="132"/>
      <c r="Z161" s="134"/>
      <c r="AA161" s="295"/>
      <c r="AB161" s="136"/>
      <c r="AC161" s="286"/>
      <c r="AD161" s="134"/>
      <c r="AE161" s="296"/>
      <c r="AF161" s="287"/>
      <c r="AG161" s="286"/>
      <c r="AH161" s="134"/>
      <c r="AI161" s="297"/>
      <c r="AJ161" s="136"/>
      <c r="AK161" s="286"/>
      <c r="AL161" s="134">
        <v>60</v>
      </c>
      <c r="AM161" s="297" t="s">
        <v>3565</v>
      </c>
      <c r="AN161" s="136" t="s">
        <v>3566</v>
      </c>
      <c r="AO161" s="286">
        <v>70</v>
      </c>
      <c r="AP161" s="138"/>
      <c r="AQ161" s="277">
        <v>45.5</v>
      </c>
      <c r="AR161" s="278">
        <v>0</v>
      </c>
      <c r="AS161" s="278">
        <v>0</v>
      </c>
      <c r="AT161" s="278">
        <v>0</v>
      </c>
      <c r="AU161" s="278">
        <v>0</v>
      </c>
      <c r="AV161" s="279">
        <v>0</v>
      </c>
      <c r="AW161" s="280">
        <v>0</v>
      </c>
      <c r="AX161" s="281">
        <v>70</v>
      </c>
      <c r="AY161" s="282">
        <v>115.5</v>
      </c>
    </row>
    <row r="162" spans="2:51" ht="22.5" x14ac:dyDescent="0.25">
      <c r="B162" s="354">
        <v>155</v>
      </c>
      <c r="C162" s="366" t="s">
        <v>3567</v>
      </c>
      <c r="D162" s="367" t="s">
        <v>38</v>
      </c>
      <c r="E162" s="368">
        <v>79</v>
      </c>
      <c r="F162" s="369" t="s">
        <v>603</v>
      </c>
      <c r="G162" s="370" t="s">
        <v>308</v>
      </c>
      <c r="H162" s="371"/>
      <c r="I162" s="372"/>
      <c r="J162" s="134"/>
      <c r="K162" s="297"/>
      <c r="L162" s="136"/>
      <c r="M162" s="132"/>
      <c r="N162" s="304"/>
      <c r="O162" s="292"/>
      <c r="P162" s="131"/>
      <c r="Q162" s="132"/>
      <c r="R162" s="129">
        <v>15</v>
      </c>
      <c r="S162" s="293">
        <v>0.11616898148148147</v>
      </c>
      <c r="T162" s="131">
        <v>3.9467592592592471E-3</v>
      </c>
      <c r="U162" s="132">
        <v>115</v>
      </c>
      <c r="V162" s="129"/>
      <c r="W162" s="294"/>
      <c r="X162" s="131"/>
      <c r="Y162" s="132"/>
      <c r="Z162" s="134"/>
      <c r="AA162" s="295"/>
      <c r="AB162" s="136"/>
      <c r="AC162" s="286"/>
      <c r="AD162" s="134"/>
      <c r="AE162" s="296"/>
      <c r="AF162" s="287"/>
      <c r="AG162" s="286"/>
      <c r="AH162" s="134"/>
      <c r="AI162" s="297"/>
      <c r="AJ162" s="136"/>
      <c r="AK162" s="286"/>
      <c r="AL162" s="134"/>
      <c r="AM162" s="297"/>
      <c r="AN162" s="136"/>
      <c r="AO162" s="286"/>
      <c r="AP162" s="138"/>
      <c r="AQ162" s="277">
        <v>0</v>
      </c>
      <c r="AR162" s="278">
        <v>0</v>
      </c>
      <c r="AS162" s="278">
        <v>115</v>
      </c>
      <c r="AT162" s="278">
        <v>0</v>
      </c>
      <c r="AU162" s="278">
        <v>0</v>
      </c>
      <c r="AV162" s="279">
        <v>0</v>
      </c>
      <c r="AW162" s="280">
        <v>0</v>
      </c>
      <c r="AX162" s="281">
        <v>0</v>
      </c>
      <c r="AY162" s="282">
        <v>115</v>
      </c>
    </row>
    <row r="163" spans="2:51" ht="22.5" x14ac:dyDescent="0.25">
      <c r="B163" s="354">
        <v>155</v>
      </c>
      <c r="C163" s="366" t="s">
        <v>3568</v>
      </c>
      <c r="D163" s="367" t="s">
        <v>602</v>
      </c>
      <c r="E163" s="368"/>
      <c r="F163" s="369"/>
      <c r="G163" s="370" t="s">
        <v>2981</v>
      </c>
      <c r="H163" s="371"/>
      <c r="I163" s="372" t="s">
        <v>3569</v>
      </c>
      <c r="J163" s="134"/>
      <c r="K163" s="297"/>
      <c r="L163" s="136"/>
      <c r="M163" s="132"/>
      <c r="N163" s="304"/>
      <c r="O163" s="292"/>
      <c r="P163" s="131"/>
      <c r="Q163" s="132"/>
      <c r="R163" s="129"/>
      <c r="S163" s="293"/>
      <c r="T163" s="131"/>
      <c r="U163" s="132"/>
      <c r="V163" s="129">
        <v>15</v>
      </c>
      <c r="W163" s="294" t="s">
        <v>3570</v>
      </c>
      <c r="X163" s="131" t="s">
        <v>3571</v>
      </c>
      <c r="Y163" s="132">
        <v>115</v>
      </c>
      <c r="Z163" s="134"/>
      <c r="AA163" s="295"/>
      <c r="AB163" s="136"/>
      <c r="AC163" s="286"/>
      <c r="AD163" s="134"/>
      <c r="AE163" s="296"/>
      <c r="AF163" s="287"/>
      <c r="AG163" s="286"/>
      <c r="AH163" s="134"/>
      <c r="AI163" s="297"/>
      <c r="AJ163" s="136"/>
      <c r="AK163" s="286"/>
      <c r="AL163" s="134"/>
      <c r="AM163" s="297"/>
      <c r="AN163" s="136"/>
      <c r="AO163" s="286"/>
      <c r="AP163" s="138"/>
      <c r="AQ163" s="277">
        <v>0</v>
      </c>
      <c r="AR163" s="278">
        <v>0</v>
      </c>
      <c r="AS163" s="278">
        <v>0</v>
      </c>
      <c r="AT163" s="278">
        <v>115</v>
      </c>
      <c r="AU163" s="278">
        <v>0</v>
      </c>
      <c r="AV163" s="279">
        <v>0</v>
      </c>
      <c r="AW163" s="280">
        <v>0</v>
      </c>
      <c r="AX163" s="281">
        <v>0</v>
      </c>
      <c r="AY163" s="282">
        <v>115</v>
      </c>
    </row>
    <row r="164" spans="2:51" ht="22.5" x14ac:dyDescent="0.25">
      <c r="B164" s="346">
        <v>155</v>
      </c>
      <c r="C164" s="366" t="s">
        <v>3305</v>
      </c>
      <c r="D164" s="367" t="s">
        <v>2662</v>
      </c>
      <c r="E164" s="368">
        <v>1991</v>
      </c>
      <c r="F164" s="369" t="s">
        <v>148</v>
      </c>
      <c r="G164" s="370" t="s">
        <v>149</v>
      </c>
      <c r="H164" s="371"/>
      <c r="I164" s="372" t="s">
        <v>3516</v>
      </c>
      <c r="J164" s="134"/>
      <c r="K164" s="297"/>
      <c r="L164" s="136"/>
      <c r="M164" s="132"/>
      <c r="N164" s="304">
        <v>15</v>
      </c>
      <c r="O164" s="292" t="s">
        <v>3572</v>
      </c>
      <c r="P164" s="131" t="s">
        <v>3573</v>
      </c>
      <c r="Q164" s="132">
        <v>115</v>
      </c>
      <c r="R164" s="129"/>
      <c r="S164" s="293"/>
      <c r="T164" s="131"/>
      <c r="U164" s="132"/>
      <c r="V164" s="129"/>
      <c r="W164" s="294"/>
      <c r="X164" s="131"/>
      <c r="Y164" s="132"/>
      <c r="Z164" s="134"/>
      <c r="AA164" s="295"/>
      <c r="AB164" s="136"/>
      <c r="AC164" s="286"/>
      <c r="AD164" s="134"/>
      <c r="AE164" s="296"/>
      <c r="AF164" s="287"/>
      <c r="AG164" s="286"/>
      <c r="AH164" s="134"/>
      <c r="AI164" s="297"/>
      <c r="AJ164" s="136"/>
      <c r="AK164" s="286"/>
      <c r="AL164" s="134"/>
      <c r="AM164" s="297"/>
      <c r="AN164" s="136"/>
      <c r="AO164" s="286"/>
      <c r="AP164" s="138"/>
      <c r="AQ164" s="277">
        <v>0</v>
      </c>
      <c r="AR164" s="278">
        <v>115</v>
      </c>
      <c r="AS164" s="278">
        <v>0</v>
      </c>
      <c r="AT164" s="278">
        <v>0</v>
      </c>
      <c r="AU164" s="278">
        <v>0</v>
      </c>
      <c r="AV164" s="279">
        <v>0</v>
      </c>
      <c r="AW164" s="280">
        <v>0</v>
      </c>
      <c r="AX164" s="281">
        <v>0</v>
      </c>
      <c r="AY164" s="282">
        <v>115</v>
      </c>
    </row>
    <row r="165" spans="2:51" ht="22.5" x14ac:dyDescent="0.25">
      <c r="B165" s="354">
        <v>155</v>
      </c>
      <c r="C165" s="366" t="s">
        <v>294</v>
      </c>
      <c r="D165" s="367" t="s">
        <v>333</v>
      </c>
      <c r="E165" s="368" t="s">
        <v>3574</v>
      </c>
      <c r="F165" s="369" t="s">
        <v>83</v>
      </c>
      <c r="G165" s="370" t="s">
        <v>577</v>
      </c>
      <c r="H165" s="371" t="s">
        <v>758</v>
      </c>
      <c r="I165" s="372" t="s">
        <v>3575</v>
      </c>
      <c r="J165" s="134"/>
      <c r="K165" s="297"/>
      <c r="L165" s="136"/>
      <c r="M165" s="132"/>
      <c r="N165" s="304"/>
      <c r="O165" s="292"/>
      <c r="P165" s="131"/>
      <c r="Q165" s="132"/>
      <c r="R165" s="129"/>
      <c r="S165" s="293"/>
      <c r="T165" s="131"/>
      <c r="U165" s="132"/>
      <c r="V165" s="129"/>
      <c r="W165" s="294"/>
      <c r="X165" s="131"/>
      <c r="Y165" s="132"/>
      <c r="Z165" s="134">
        <v>15</v>
      </c>
      <c r="AA165" s="295" t="s">
        <v>3576</v>
      </c>
      <c r="AB165" s="136" t="s">
        <v>3577</v>
      </c>
      <c r="AC165" s="286">
        <v>115</v>
      </c>
      <c r="AD165" s="134"/>
      <c r="AE165" s="296"/>
      <c r="AF165" s="287"/>
      <c r="AG165" s="286"/>
      <c r="AH165" s="134"/>
      <c r="AI165" s="297"/>
      <c r="AJ165" s="136"/>
      <c r="AK165" s="286"/>
      <c r="AL165" s="134"/>
      <c r="AM165" s="297"/>
      <c r="AN165" s="136"/>
      <c r="AO165" s="286"/>
      <c r="AP165" s="138"/>
      <c r="AQ165" s="277">
        <v>0</v>
      </c>
      <c r="AR165" s="278">
        <v>0</v>
      </c>
      <c r="AS165" s="278">
        <v>0</v>
      </c>
      <c r="AT165" s="278">
        <v>0</v>
      </c>
      <c r="AU165" s="278">
        <v>115</v>
      </c>
      <c r="AV165" s="279">
        <v>0</v>
      </c>
      <c r="AW165" s="280">
        <v>0</v>
      </c>
      <c r="AX165" s="281">
        <v>0</v>
      </c>
      <c r="AY165" s="282">
        <v>115</v>
      </c>
    </row>
    <row r="166" spans="2:51" ht="22.5" x14ac:dyDescent="0.25">
      <c r="B166" s="354">
        <v>155</v>
      </c>
      <c r="C166" s="366" t="s">
        <v>3420</v>
      </c>
      <c r="D166" s="367" t="s">
        <v>625</v>
      </c>
      <c r="E166" s="368" t="s">
        <v>3047</v>
      </c>
      <c r="F166" s="369"/>
      <c r="G166" s="370" t="s">
        <v>2876</v>
      </c>
      <c r="H166" s="371"/>
      <c r="I166" s="372" t="s">
        <v>3578</v>
      </c>
      <c r="J166" s="134">
        <v>15</v>
      </c>
      <c r="K166" s="297" t="s">
        <v>3579</v>
      </c>
      <c r="L166" s="136" t="s">
        <v>3580</v>
      </c>
      <c r="M166" s="132">
        <v>115</v>
      </c>
      <c r="N166" s="304"/>
      <c r="O166" s="292"/>
      <c r="P166" s="131"/>
      <c r="Q166" s="132"/>
      <c r="R166" s="129"/>
      <c r="S166" s="293"/>
      <c r="T166" s="131"/>
      <c r="U166" s="132"/>
      <c r="V166" s="129"/>
      <c r="W166" s="294"/>
      <c r="X166" s="131"/>
      <c r="Y166" s="132"/>
      <c r="Z166" s="134"/>
      <c r="AA166" s="295"/>
      <c r="AB166" s="136"/>
      <c r="AC166" s="286"/>
      <c r="AD166" s="134"/>
      <c r="AE166" s="296"/>
      <c r="AF166" s="287"/>
      <c r="AG166" s="286"/>
      <c r="AH166" s="134"/>
      <c r="AI166" s="297"/>
      <c r="AJ166" s="136"/>
      <c r="AK166" s="286"/>
      <c r="AL166" s="134"/>
      <c r="AM166" s="297"/>
      <c r="AN166" s="136"/>
      <c r="AO166" s="286"/>
      <c r="AP166" s="138"/>
      <c r="AQ166" s="277">
        <v>115</v>
      </c>
      <c r="AR166" s="278">
        <v>0</v>
      </c>
      <c r="AS166" s="278">
        <v>0</v>
      </c>
      <c r="AT166" s="278">
        <v>0</v>
      </c>
      <c r="AU166" s="278">
        <v>0</v>
      </c>
      <c r="AV166" s="279">
        <v>0</v>
      </c>
      <c r="AW166" s="280">
        <v>0</v>
      </c>
      <c r="AX166" s="281">
        <v>0</v>
      </c>
      <c r="AY166" s="282">
        <v>115</v>
      </c>
    </row>
    <row r="167" spans="2:51" ht="22.5" x14ac:dyDescent="0.25">
      <c r="B167" s="346">
        <v>155</v>
      </c>
      <c r="C167" s="366" t="s">
        <v>3581</v>
      </c>
      <c r="D167" s="367" t="s">
        <v>116</v>
      </c>
      <c r="E167" s="368"/>
      <c r="F167" s="369"/>
      <c r="G167" s="370" t="s">
        <v>3289</v>
      </c>
      <c r="H167" s="371" t="s">
        <v>725</v>
      </c>
      <c r="I167" s="372" t="s">
        <v>3582</v>
      </c>
      <c r="J167" s="134"/>
      <c r="K167" s="297"/>
      <c r="L167" s="136"/>
      <c r="M167" s="132"/>
      <c r="N167" s="304"/>
      <c r="O167" s="292"/>
      <c r="P167" s="131"/>
      <c r="Q167" s="132"/>
      <c r="R167" s="129"/>
      <c r="S167" s="293"/>
      <c r="T167" s="131"/>
      <c r="U167" s="132"/>
      <c r="V167" s="129"/>
      <c r="W167" s="294"/>
      <c r="X167" s="131"/>
      <c r="Y167" s="132"/>
      <c r="Z167" s="134"/>
      <c r="AA167" s="295"/>
      <c r="AB167" s="136"/>
      <c r="AC167" s="286"/>
      <c r="AD167" s="134"/>
      <c r="AE167" s="296"/>
      <c r="AF167" s="287"/>
      <c r="AG167" s="286">
        <v>0</v>
      </c>
      <c r="AH167" s="134"/>
      <c r="AI167" s="297"/>
      <c r="AJ167" s="136"/>
      <c r="AK167" s="286"/>
      <c r="AL167" s="134">
        <v>15</v>
      </c>
      <c r="AM167" s="297" t="s">
        <v>3583</v>
      </c>
      <c r="AN167" s="136" t="s">
        <v>3584</v>
      </c>
      <c r="AO167" s="286">
        <v>115</v>
      </c>
      <c r="AP167" s="138"/>
      <c r="AQ167" s="277">
        <v>0</v>
      </c>
      <c r="AR167" s="278">
        <v>0</v>
      </c>
      <c r="AS167" s="278">
        <v>0</v>
      </c>
      <c r="AT167" s="278">
        <v>0</v>
      </c>
      <c r="AU167" s="278">
        <v>0</v>
      </c>
      <c r="AV167" s="279">
        <v>0</v>
      </c>
      <c r="AW167" s="280">
        <v>0</v>
      </c>
      <c r="AX167" s="281">
        <v>115</v>
      </c>
      <c r="AY167" s="282">
        <v>115</v>
      </c>
    </row>
    <row r="168" spans="2:51" ht="22.5" x14ac:dyDescent="0.25">
      <c r="B168" s="354">
        <v>161</v>
      </c>
      <c r="C168" s="366" t="s">
        <v>3585</v>
      </c>
      <c r="D168" s="367" t="s">
        <v>1212</v>
      </c>
      <c r="E168" s="368">
        <v>1994</v>
      </c>
      <c r="F168" s="369"/>
      <c r="G168" s="370" t="s">
        <v>149</v>
      </c>
      <c r="H168" s="371">
        <v>12</v>
      </c>
      <c r="I168" s="372" t="s">
        <v>431</v>
      </c>
      <c r="J168" s="134"/>
      <c r="K168" s="297"/>
      <c r="L168" s="136"/>
      <c r="M168" s="132"/>
      <c r="N168" s="304"/>
      <c r="O168" s="292"/>
      <c r="P168" s="131"/>
      <c r="Q168" s="132"/>
      <c r="R168" s="129"/>
      <c r="S168" s="293"/>
      <c r="T168" s="131"/>
      <c r="U168" s="132"/>
      <c r="V168" s="129"/>
      <c r="W168" s="294"/>
      <c r="X168" s="131"/>
      <c r="Y168" s="132"/>
      <c r="Z168" s="134"/>
      <c r="AA168" s="295"/>
      <c r="AB168" s="136"/>
      <c r="AC168" s="286"/>
      <c r="AD168" s="134">
        <v>16</v>
      </c>
      <c r="AE168" s="296" t="s">
        <v>3586</v>
      </c>
      <c r="AF168" s="287" t="s">
        <v>3587</v>
      </c>
      <c r="AG168" s="286">
        <v>114</v>
      </c>
      <c r="AH168" s="134"/>
      <c r="AI168" s="297"/>
      <c r="AJ168" s="136"/>
      <c r="AK168" s="286"/>
      <c r="AL168" s="134"/>
      <c r="AM168" s="297"/>
      <c r="AN168" s="136"/>
      <c r="AO168" s="286"/>
      <c r="AP168" s="138"/>
      <c r="AQ168" s="277">
        <v>0</v>
      </c>
      <c r="AR168" s="278">
        <v>0</v>
      </c>
      <c r="AS168" s="278">
        <v>0</v>
      </c>
      <c r="AT168" s="278">
        <v>0</v>
      </c>
      <c r="AU168" s="278">
        <v>0</v>
      </c>
      <c r="AV168" s="279">
        <v>114</v>
      </c>
      <c r="AW168" s="280">
        <v>0</v>
      </c>
      <c r="AX168" s="281">
        <v>0</v>
      </c>
      <c r="AY168" s="282">
        <v>114</v>
      </c>
    </row>
    <row r="169" spans="2:51" ht="22.5" x14ac:dyDescent="0.25">
      <c r="B169" s="354">
        <v>161</v>
      </c>
      <c r="C169" s="366" t="s">
        <v>1126</v>
      </c>
      <c r="D169" s="367" t="s">
        <v>29</v>
      </c>
      <c r="E169" s="368" t="s">
        <v>3484</v>
      </c>
      <c r="F169" s="369" t="s">
        <v>148</v>
      </c>
      <c r="G169" s="370" t="s">
        <v>374</v>
      </c>
      <c r="H169" s="371" t="s">
        <v>745</v>
      </c>
      <c r="I169" s="372" t="s">
        <v>1127</v>
      </c>
      <c r="J169" s="134"/>
      <c r="K169" s="297"/>
      <c r="L169" s="136"/>
      <c r="M169" s="132"/>
      <c r="N169" s="304"/>
      <c r="O169" s="292"/>
      <c r="P169" s="131"/>
      <c r="Q169" s="132"/>
      <c r="R169" s="129"/>
      <c r="S169" s="293"/>
      <c r="T169" s="131"/>
      <c r="U169" s="132"/>
      <c r="V169" s="129"/>
      <c r="W169" s="294"/>
      <c r="X169" s="131"/>
      <c r="Y169" s="132"/>
      <c r="Z169" s="134">
        <v>16</v>
      </c>
      <c r="AA169" s="295" t="s">
        <v>3588</v>
      </c>
      <c r="AB169" s="136" t="s">
        <v>3589</v>
      </c>
      <c r="AC169" s="286">
        <v>114</v>
      </c>
      <c r="AD169" s="134"/>
      <c r="AE169" s="296"/>
      <c r="AF169" s="287"/>
      <c r="AG169" s="286"/>
      <c r="AH169" s="134"/>
      <c r="AI169" s="297"/>
      <c r="AJ169" s="136"/>
      <c r="AK169" s="286"/>
      <c r="AL169" s="134"/>
      <c r="AM169" s="297"/>
      <c r="AN169" s="136"/>
      <c r="AO169" s="286"/>
      <c r="AP169" s="138"/>
      <c r="AQ169" s="277">
        <v>0</v>
      </c>
      <c r="AR169" s="278">
        <v>0</v>
      </c>
      <c r="AS169" s="278">
        <v>0</v>
      </c>
      <c r="AT169" s="278">
        <v>0</v>
      </c>
      <c r="AU169" s="278">
        <v>114</v>
      </c>
      <c r="AV169" s="279">
        <v>0</v>
      </c>
      <c r="AW169" s="280">
        <v>0</v>
      </c>
      <c r="AX169" s="281">
        <v>0</v>
      </c>
      <c r="AY169" s="282">
        <v>114</v>
      </c>
    </row>
    <row r="170" spans="2:51" ht="22.5" x14ac:dyDescent="0.25">
      <c r="B170" s="346">
        <v>161</v>
      </c>
      <c r="C170" s="366" t="s">
        <v>21</v>
      </c>
      <c r="D170" s="367" t="s">
        <v>32</v>
      </c>
      <c r="E170" s="368">
        <v>1973</v>
      </c>
      <c r="F170" s="369" t="s">
        <v>148</v>
      </c>
      <c r="G170" s="370" t="s">
        <v>3293</v>
      </c>
      <c r="H170" s="371">
        <v>3</v>
      </c>
      <c r="I170" s="372" t="s">
        <v>3590</v>
      </c>
      <c r="J170" s="134"/>
      <c r="K170" s="297"/>
      <c r="L170" s="136"/>
      <c r="M170" s="132"/>
      <c r="N170" s="304"/>
      <c r="O170" s="292"/>
      <c r="P170" s="131"/>
      <c r="Q170" s="132"/>
      <c r="R170" s="129"/>
      <c r="S170" s="293"/>
      <c r="T170" s="131"/>
      <c r="U170" s="132"/>
      <c r="V170" s="129"/>
      <c r="W170" s="294"/>
      <c r="X170" s="131"/>
      <c r="Y170" s="132"/>
      <c r="Z170" s="134"/>
      <c r="AA170" s="295"/>
      <c r="AB170" s="136"/>
      <c r="AC170" s="286"/>
      <c r="AD170" s="134"/>
      <c r="AE170" s="296"/>
      <c r="AF170" s="287"/>
      <c r="AG170" s="286">
        <v>0</v>
      </c>
      <c r="AH170" s="134">
        <v>16</v>
      </c>
      <c r="AI170" s="297" t="s">
        <v>3591</v>
      </c>
      <c r="AJ170" s="136" t="s">
        <v>3592</v>
      </c>
      <c r="AK170" s="286">
        <v>114</v>
      </c>
      <c r="AL170" s="134"/>
      <c r="AM170" s="297"/>
      <c r="AN170" s="136"/>
      <c r="AO170" s="286"/>
      <c r="AP170" s="138"/>
      <c r="AQ170" s="277">
        <v>0</v>
      </c>
      <c r="AR170" s="278">
        <v>0</v>
      </c>
      <c r="AS170" s="278">
        <v>0</v>
      </c>
      <c r="AT170" s="278">
        <v>0</v>
      </c>
      <c r="AU170" s="278">
        <v>0</v>
      </c>
      <c r="AV170" s="279">
        <v>0</v>
      </c>
      <c r="AW170" s="280">
        <v>114</v>
      </c>
      <c r="AX170" s="281">
        <v>0</v>
      </c>
      <c r="AY170" s="282">
        <v>114</v>
      </c>
    </row>
    <row r="171" spans="2:51" ht="33.75" customHeight="1" x14ac:dyDescent="0.25">
      <c r="B171" s="354">
        <v>161</v>
      </c>
      <c r="C171" s="374" t="s">
        <v>3593</v>
      </c>
      <c r="D171" s="367" t="s">
        <v>840</v>
      </c>
      <c r="E171" s="368">
        <v>87</v>
      </c>
      <c r="F171" s="369" t="s">
        <v>185</v>
      </c>
      <c r="G171" s="370" t="s">
        <v>308</v>
      </c>
      <c r="H171" s="371"/>
      <c r="I171" s="372" t="s">
        <v>3594</v>
      </c>
      <c r="J171" s="134"/>
      <c r="K171" s="297"/>
      <c r="L171" s="136"/>
      <c r="M171" s="132"/>
      <c r="N171" s="304"/>
      <c r="O171" s="292"/>
      <c r="P171" s="131"/>
      <c r="Q171" s="132"/>
      <c r="R171" s="129">
        <v>16</v>
      </c>
      <c r="S171" s="293">
        <v>0.1162962962962963</v>
      </c>
      <c r="T171" s="131">
        <v>4.0740740740740772E-3</v>
      </c>
      <c r="U171" s="132">
        <v>114</v>
      </c>
      <c r="V171" s="129"/>
      <c r="W171" s="294"/>
      <c r="X171" s="131"/>
      <c r="Y171" s="132"/>
      <c r="Z171" s="134"/>
      <c r="AA171" s="295"/>
      <c r="AB171" s="136"/>
      <c r="AC171" s="286"/>
      <c r="AD171" s="134"/>
      <c r="AE171" s="296"/>
      <c r="AF171" s="287"/>
      <c r="AG171" s="286"/>
      <c r="AH171" s="134"/>
      <c r="AI171" s="297"/>
      <c r="AJ171" s="136"/>
      <c r="AK171" s="286"/>
      <c r="AL171" s="134"/>
      <c r="AM171" s="297"/>
      <c r="AN171" s="136"/>
      <c r="AO171" s="286"/>
      <c r="AP171" s="138"/>
      <c r="AQ171" s="277">
        <v>0</v>
      </c>
      <c r="AR171" s="278">
        <v>0</v>
      </c>
      <c r="AS171" s="278">
        <v>114</v>
      </c>
      <c r="AT171" s="278">
        <v>0</v>
      </c>
      <c r="AU171" s="278">
        <v>0</v>
      </c>
      <c r="AV171" s="279">
        <v>0</v>
      </c>
      <c r="AW171" s="280">
        <v>0</v>
      </c>
      <c r="AX171" s="281">
        <v>0</v>
      </c>
      <c r="AY171" s="282">
        <v>114</v>
      </c>
    </row>
    <row r="172" spans="2:51" ht="22.5" x14ac:dyDescent="0.25">
      <c r="B172" s="354">
        <v>161</v>
      </c>
      <c r="C172" s="366" t="s">
        <v>3595</v>
      </c>
      <c r="D172" s="367" t="s">
        <v>453</v>
      </c>
      <c r="E172" s="368"/>
      <c r="F172" s="369"/>
      <c r="G172" s="370" t="s">
        <v>2981</v>
      </c>
      <c r="H172" s="371"/>
      <c r="I172" s="372" t="s">
        <v>3425</v>
      </c>
      <c r="J172" s="134"/>
      <c r="K172" s="297"/>
      <c r="L172" s="136"/>
      <c r="M172" s="132"/>
      <c r="N172" s="304"/>
      <c r="O172" s="292"/>
      <c r="P172" s="131"/>
      <c r="Q172" s="132"/>
      <c r="R172" s="129"/>
      <c r="S172" s="293"/>
      <c r="T172" s="131"/>
      <c r="U172" s="132"/>
      <c r="V172" s="129">
        <v>16</v>
      </c>
      <c r="W172" s="294" t="s">
        <v>3596</v>
      </c>
      <c r="X172" s="131" t="s">
        <v>3597</v>
      </c>
      <c r="Y172" s="132">
        <v>114</v>
      </c>
      <c r="Z172" s="134"/>
      <c r="AA172" s="295"/>
      <c r="AB172" s="136"/>
      <c r="AC172" s="286"/>
      <c r="AD172" s="134"/>
      <c r="AE172" s="296"/>
      <c r="AF172" s="287"/>
      <c r="AG172" s="286"/>
      <c r="AH172" s="134"/>
      <c r="AI172" s="297"/>
      <c r="AJ172" s="136"/>
      <c r="AK172" s="286"/>
      <c r="AL172" s="134"/>
      <c r="AM172" s="297"/>
      <c r="AN172" s="136"/>
      <c r="AO172" s="286"/>
      <c r="AP172" s="138"/>
      <c r="AQ172" s="277">
        <v>0</v>
      </c>
      <c r="AR172" s="278">
        <v>0</v>
      </c>
      <c r="AS172" s="278">
        <v>0</v>
      </c>
      <c r="AT172" s="278">
        <v>114</v>
      </c>
      <c r="AU172" s="278">
        <v>0</v>
      </c>
      <c r="AV172" s="279">
        <v>0</v>
      </c>
      <c r="AW172" s="280">
        <v>0</v>
      </c>
      <c r="AX172" s="281">
        <v>0</v>
      </c>
      <c r="AY172" s="282">
        <v>114</v>
      </c>
    </row>
    <row r="173" spans="2:51" ht="22.5" x14ac:dyDescent="0.25">
      <c r="B173" s="346">
        <v>166</v>
      </c>
      <c r="C173" s="366" t="s">
        <v>3598</v>
      </c>
      <c r="D173" s="367" t="s">
        <v>984</v>
      </c>
      <c r="E173" s="368">
        <v>78</v>
      </c>
      <c r="F173" s="369" t="s">
        <v>185</v>
      </c>
      <c r="G173" s="370" t="s">
        <v>374</v>
      </c>
      <c r="H173" s="371"/>
      <c r="I173" s="372" t="s">
        <v>3599</v>
      </c>
      <c r="J173" s="134"/>
      <c r="K173" s="297"/>
      <c r="L173" s="136"/>
      <c r="M173" s="132"/>
      <c r="N173" s="304"/>
      <c r="O173" s="292"/>
      <c r="P173" s="131"/>
      <c r="Q173" s="132"/>
      <c r="R173" s="129">
        <v>17</v>
      </c>
      <c r="S173" s="293">
        <v>0.11655092592592593</v>
      </c>
      <c r="T173" s="131">
        <v>4.3287037037037096E-3</v>
      </c>
      <c r="U173" s="132">
        <v>113</v>
      </c>
      <c r="V173" s="129"/>
      <c r="W173" s="294"/>
      <c r="X173" s="131"/>
      <c r="Y173" s="132"/>
      <c r="Z173" s="134"/>
      <c r="AA173" s="295"/>
      <c r="AB173" s="136"/>
      <c r="AC173" s="286"/>
      <c r="AD173" s="134"/>
      <c r="AE173" s="296"/>
      <c r="AF173" s="287"/>
      <c r="AG173" s="286"/>
      <c r="AH173" s="134"/>
      <c r="AI173" s="297"/>
      <c r="AJ173" s="136"/>
      <c r="AK173" s="286"/>
      <c r="AL173" s="134"/>
      <c r="AM173" s="297"/>
      <c r="AN173" s="136"/>
      <c r="AO173" s="286"/>
      <c r="AP173" s="138"/>
      <c r="AQ173" s="277">
        <v>0</v>
      </c>
      <c r="AR173" s="278">
        <v>0</v>
      </c>
      <c r="AS173" s="278">
        <v>113</v>
      </c>
      <c r="AT173" s="278">
        <v>0</v>
      </c>
      <c r="AU173" s="278">
        <v>0</v>
      </c>
      <c r="AV173" s="279">
        <v>0</v>
      </c>
      <c r="AW173" s="280">
        <v>0</v>
      </c>
      <c r="AX173" s="281">
        <v>0</v>
      </c>
      <c r="AY173" s="282">
        <v>113</v>
      </c>
    </row>
    <row r="174" spans="2:51" ht="22.5" x14ac:dyDescent="0.25">
      <c r="B174" s="354">
        <v>166</v>
      </c>
      <c r="C174" s="366" t="s">
        <v>3600</v>
      </c>
      <c r="D174" s="367" t="s">
        <v>625</v>
      </c>
      <c r="E174" s="368"/>
      <c r="F174" s="369"/>
      <c r="G174" s="370" t="s">
        <v>3289</v>
      </c>
      <c r="H174" s="371" t="s">
        <v>745</v>
      </c>
      <c r="I174" s="372" t="s">
        <v>3290</v>
      </c>
      <c r="J174" s="134"/>
      <c r="K174" s="297"/>
      <c r="L174" s="136"/>
      <c r="M174" s="132"/>
      <c r="N174" s="304"/>
      <c r="O174" s="292"/>
      <c r="P174" s="131"/>
      <c r="Q174" s="132"/>
      <c r="R174" s="129"/>
      <c r="S174" s="293"/>
      <c r="T174" s="131"/>
      <c r="U174" s="132"/>
      <c r="V174" s="129"/>
      <c r="W174" s="294"/>
      <c r="X174" s="131"/>
      <c r="Y174" s="132"/>
      <c r="Z174" s="134"/>
      <c r="AA174" s="295"/>
      <c r="AB174" s="136"/>
      <c r="AC174" s="286"/>
      <c r="AD174" s="134"/>
      <c r="AE174" s="296"/>
      <c r="AF174" s="287"/>
      <c r="AG174" s="286">
        <v>0</v>
      </c>
      <c r="AH174" s="134"/>
      <c r="AI174" s="297"/>
      <c r="AJ174" s="136"/>
      <c r="AK174" s="286"/>
      <c r="AL174" s="134">
        <v>17</v>
      </c>
      <c r="AM174" s="297" t="s">
        <v>3601</v>
      </c>
      <c r="AN174" s="136" t="s">
        <v>3602</v>
      </c>
      <c r="AO174" s="286">
        <v>113</v>
      </c>
      <c r="AP174" s="138"/>
      <c r="AQ174" s="277">
        <v>0</v>
      </c>
      <c r="AR174" s="278">
        <v>0</v>
      </c>
      <c r="AS174" s="278">
        <v>0</v>
      </c>
      <c r="AT174" s="278">
        <v>0</v>
      </c>
      <c r="AU174" s="278">
        <v>0</v>
      </c>
      <c r="AV174" s="279">
        <v>0</v>
      </c>
      <c r="AW174" s="280">
        <v>0</v>
      </c>
      <c r="AX174" s="281">
        <v>113</v>
      </c>
      <c r="AY174" s="282">
        <v>113</v>
      </c>
    </row>
    <row r="175" spans="2:51" ht="22.5" x14ac:dyDescent="0.25">
      <c r="B175" s="354">
        <v>166</v>
      </c>
      <c r="C175" s="366" t="s">
        <v>3316</v>
      </c>
      <c r="D175" s="367" t="s">
        <v>840</v>
      </c>
      <c r="E175" s="368">
        <v>1992</v>
      </c>
      <c r="F175" s="369" t="s">
        <v>148</v>
      </c>
      <c r="G175" s="370" t="s">
        <v>2899</v>
      </c>
      <c r="H175" s="371">
        <v>8</v>
      </c>
      <c r="I175" s="372" t="s">
        <v>42</v>
      </c>
      <c r="J175" s="134"/>
      <c r="K175" s="297"/>
      <c r="L175" s="136"/>
      <c r="M175" s="132"/>
      <c r="N175" s="304"/>
      <c r="O175" s="292"/>
      <c r="P175" s="131"/>
      <c r="Q175" s="132"/>
      <c r="R175" s="129"/>
      <c r="S175" s="293"/>
      <c r="T175" s="131"/>
      <c r="U175" s="132"/>
      <c r="V175" s="129"/>
      <c r="W175" s="294"/>
      <c r="X175" s="131"/>
      <c r="Y175" s="132"/>
      <c r="Z175" s="134"/>
      <c r="AA175" s="295"/>
      <c r="AB175" s="136"/>
      <c r="AC175" s="286"/>
      <c r="AD175" s="134"/>
      <c r="AE175" s="296"/>
      <c r="AF175" s="287"/>
      <c r="AG175" s="286">
        <v>0</v>
      </c>
      <c r="AH175" s="134">
        <v>17</v>
      </c>
      <c r="AI175" s="297" t="s">
        <v>3603</v>
      </c>
      <c r="AJ175" s="136" t="s">
        <v>3604</v>
      </c>
      <c r="AK175" s="286">
        <v>113</v>
      </c>
      <c r="AL175" s="134"/>
      <c r="AM175" s="297"/>
      <c r="AN175" s="136"/>
      <c r="AO175" s="286"/>
      <c r="AP175" s="138"/>
      <c r="AQ175" s="277">
        <v>0</v>
      </c>
      <c r="AR175" s="278">
        <v>0</v>
      </c>
      <c r="AS175" s="278">
        <v>0</v>
      </c>
      <c r="AT175" s="278">
        <v>0</v>
      </c>
      <c r="AU175" s="278">
        <v>0</v>
      </c>
      <c r="AV175" s="279">
        <v>0</v>
      </c>
      <c r="AW175" s="280">
        <v>113</v>
      </c>
      <c r="AX175" s="281">
        <v>0</v>
      </c>
      <c r="AY175" s="282">
        <v>113</v>
      </c>
    </row>
    <row r="176" spans="2:51" ht="22.5" x14ac:dyDescent="0.25">
      <c r="B176" s="346">
        <v>166</v>
      </c>
      <c r="C176" s="366" t="s">
        <v>3605</v>
      </c>
      <c r="D176" s="367" t="s">
        <v>245</v>
      </c>
      <c r="E176" s="368" t="s">
        <v>3405</v>
      </c>
      <c r="F176" s="369"/>
      <c r="G176" s="370" t="s">
        <v>3025</v>
      </c>
      <c r="H176" s="371"/>
      <c r="I176" s="372" t="s">
        <v>3098</v>
      </c>
      <c r="J176" s="134">
        <v>17</v>
      </c>
      <c r="K176" s="297" t="s">
        <v>3606</v>
      </c>
      <c r="L176" s="136" t="s">
        <v>3607</v>
      </c>
      <c r="M176" s="132">
        <v>113</v>
      </c>
      <c r="N176" s="304"/>
      <c r="O176" s="292"/>
      <c r="P176" s="131"/>
      <c r="Q176" s="132"/>
      <c r="R176" s="129"/>
      <c r="S176" s="293"/>
      <c r="T176" s="131"/>
      <c r="U176" s="132"/>
      <c r="V176" s="129"/>
      <c r="W176" s="294"/>
      <c r="X176" s="131"/>
      <c r="Y176" s="132"/>
      <c r="Z176" s="134"/>
      <c r="AA176" s="295"/>
      <c r="AB176" s="136"/>
      <c r="AC176" s="286"/>
      <c r="AD176" s="134"/>
      <c r="AE176" s="296"/>
      <c r="AF176" s="287"/>
      <c r="AG176" s="286"/>
      <c r="AH176" s="134"/>
      <c r="AI176" s="297"/>
      <c r="AJ176" s="136"/>
      <c r="AK176" s="286"/>
      <c r="AL176" s="134"/>
      <c r="AM176" s="297"/>
      <c r="AN176" s="136"/>
      <c r="AO176" s="286"/>
      <c r="AP176" s="138"/>
      <c r="AQ176" s="277">
        <v>113</v>
      </c>
      <c r="AR176" s="278">
        <v>0</v>
      </c>
      <c r="AS176" s="278">
        <v>0</v>
      </c>
      <c r="AT176" s="278">
        <v>0</v>
      </c>
      <c r="AU176" s="278">
        <v>0</v>
      </c>
      <c r="AV176" s="279">
        <v>0</v>
      </c>
      <c r="AW176" s="280">
        <v>0</v>
      </c>
      <c r="AX176" s="281">
        <v>0</v>
      </c>
      <c r="AY176" s="282">
        <v>113</v>
      </c>
    </row>
    <row r="177" spans="2:51" ht="22.5" x14ac:dyDescent="0.25">
      <c r="B177" s="354">
        <v>166</v>
      </c>
      <c r="C177" s="366" t="s">
        <v>3608</v>
      </c>
      <c r="D177" s="367" t="s">
        <v>38</v>
      </c>
      <c r="E177" s="368">
        <v>1976</v>
      </c>
      <c r="F177" s="369"/>
      <c r="G177" s="370" t="s">
        <v>168</v>
      </c>
      <c r="H177" s="371">
        <v>1</v>
      </c>
      <c r="I177" s="372" t="s">
        <v>1266</v>
      </c>
      <c r="J177" s="134"/>
      <c r="K177" s="297"/>
      <c r="L177" s="136"/>
      <c r="M177" s="132"/>
      <c r="N177" s="304"/>
      <c r="O177" s="292"/>
      <c r="P177" s="131"/>
      <c r="Q177" s="132"/>
      <c r="R177" s="129"/>
      <c r="S177" s="293"/>
      <c r="T177" s="131"/>
      <c r="U177" s="132"/>
      <c r="V177" s="129"/>
      <c r="W177" s="294"/>
      <c r="X177" s="131"/>
      <c r="Y177" s="132"/>
      <c r="Z177" s="134"/>
      <c r="AA177" s="295"/>
      <c r="AB177" s="136"/>
      <c r="AC177" s="286"/>
      <c r="AD177" s="134">
        <v>17</v>
      </c>
      <c r="AE177" s="296" t="s">
        <v>3609</v>
      </c>
      <c r="AF177" s="287" t="s">
        <v>3610</v>
      </c>
      <c r="AG177" s="286">
        <v>113</v>
      </c>
      <c r="AH177" s="134"/>
      <c r="AI177" s="297"/>
      <c r="AJ177" s="136"/>
      <c r="AK177" s="286"/>
      <c r="AL177" s="134"/>
      <c r="AM177" s="297"/>
      <c r="AN177" s="136"/>
      <c r="AO177" s="286"/>
      <c r="AP177" s="138"/>
      <c r="AQ177" s="277">
        <v>0</v>
      </c>
      <c r="AR177" s="278">
        <v>0</v>
      </c>
      <c r="AS177" s="278">
        <v>0</v>
      </c>
      <c r="AT177" s="278">
        <v>0</v>
      </c>
      <c r="AU177" s="278">
        <v>0</v>
      </c>
      <c r="AV177" s="279">
        <v>113</v>
      </c>
      <c r="AW177" s="280">
        <v>0</v>
      </c>
      <c r="AX177" s="281">
        <v>0</v>
      </c>
      <c r="AY177" s="282">
        <v>113</v>
      </c>
    </row>
    <row r="178" spans="2:51" ht="22.5" x14ac:dyDescent="0.25">
      <c r="B178" s="354">
        <v>166</v>
      </c>
      <c r="C178" s="366" t="s">
        <v>1167</v>
      </c>
      <c r="D178" s="367" t="s">
        <v>3611</v>
      </c>
      <c r="E178" s="368"/>
      <c r="F178" s="369"/>
      <c r="G178" s="370" t="s">
        <v>2981</v>
      </c>
      <c r="H178" s="371"/>
      <c r="I178" s="372"/>
      <c r="J178" s="134"/>
      <c r="K178" s="297"/>
      <c r="L178" s="136"/>
      <c r="M178" s="132"/>
      <c r="N178" s="304"/>
      <c r="O178" s="292"/>
      <c r="P178" s="131"/>
      <c r="Q178" s="132"/>
      <c r="R178" s="129"/>
      <c r="S178" s="293"/>
      <c r="T178" s="131"/>
      <c r="U178" s="132"/>
      <c r="V178" s="129">
        <v>17</v>
      </c>
      <c r="W178" s="294" t="s">
        <v>3612</v>
      </c>
      <c r="X178" s="131" t="s">
        <v>3613</v>
      </c>
      <c r="Y178" s="132">
        <v>113</v>
      </c>
      <c r="Z178" s="134"/>
      <c r="AA178" s="295"/>
      <c r="AB178" s="136"/>
      <c r="AC178" s="286"/>
      <c r="AD178" s="134"/>
      <c r="AE178" s="296"/>
      <c r="AF178" s="287"/>
      <c r="AG178" s="286"/>
      <c r="AH178" s="134"/>
      <c r="AI178" s="297"/>
      <c r="AJ178" s="136"/>
      <c r="AK178" s="286"/>
      <c r="AL178" s="134"/>
      <c r="AM178" s="297" t="s">
        <v>161</v>
      </c>
      <c r="AN178" s="136"/>
      <c r="AO178" s="286"/>
      <c r="AP178" s="138"/>
      <c r="AQ178" s="277">
        <v>0</v>
      </c>
      <c r="AR178" s="278">
        <v>0</v>
      </c>
      <c r="AS178" s="278">
        <v>0</v>
      </c>
      <c r="AT178" s="278">
        <v>113</v>
      </c>
      <c r="AU178" s="278">
        <v>0</v>
      </c>
      <c r="AV178" s="279">
        <v>0</v>
      </c>
      <c r="AW178" s="280">
        <v>0</v>
      </c>
      <c r="AX178" s="281">
        <v>0</v>
      </c>
      <c r="AY178" s="282">
        <v>113</v>
      </c>
    </row>
    <row r="179" spans="2:51" ht="22.5" x14ac:dyDescent="0.25">
      <c r="B179" s="354">
        <v>172</v>
      </c>
      <c r="C179" s="366" t="s">
        <v>3614</v>
      </c>
      <c r="D179" s="367" t="s">
        <v>840</v>
      </c>
      <c r="E179" s="368">
        <v>1973</v>
      </c>
      <c r="F179" s="369" t="s">
        <v>148</v>
      </c>
      <c r="G179" s="370" t="s">
        <v>168</v>
      </c>
      <c r="H179" s="371"/>
      <c r="I179" s="372" t="s">
        <v>3516</v>
      </c>
      <c r="J179" s="134"/>
      <c r="K179" s="297"/>
      <c r="L179" s="136"/>
      <c r="M179" s="132"/>
      <c r="N179" s="304">
        <v>18</v>
      </c>
      <c r="O179" s="292" t="s">
        <v>3615</v>
      </c>
      <c r="P179" s="131" t="s">
        <v>3616</v>
      </c>
      <c r="Q179" s="132">
        <v>112</v>
      </c>
      <c r="R179" s="129"/>
      <c r="S179" s="293"/>
      <c r="T179" s="131"/>
      <c r="U179" s="132"/>
      <c r="V179" s="129"/>
      <c r="W179" s="294"/>
      <c r="X179" s="131"/>
      <c r="Y179" s="132"/>
      <c r="Z179" s="134"/>
      <c r="AA179" s="295"/>
      <c r="AB179" s="136"/>
      <c r="AC179" s="286"/>
      <c r="AD179" s="134"/>
      <c r="AE179" s="296"/>
      <c r="AF179" s="287"/>
      <c r="AG179" s="286"/>
      <c r="AH179" s="134"/>
      <c r="AI179" s="297"/>
      <c r="AJ179" s="136"/>
      <c r="AK179" s="286"/>
      <c r="AL179" s="134"/>
      <c r="AM179" s="297"/>
      <c r="AN179" s="136"/>
      <c r="AO179" s="286"/>
      <c r="AP179" s="138"/>
      <c r="AQ179" s="277">
        <v>0</v>
      </c>
      <c r="AR179" s="278">
        <v>112</v>
      </c>
      <c r="AS179" s="278">
        <v>0</v>
      </c>
      <c r="AT179" s="278">
        <v>0</v>
      </c>
      <c r="AU179" s="278">
        <v>0</v>
      </c>
      <c r="AV179" s="279">
        <v>0</v>
      </c>
      <c r="AW179" s="280">
        <v>0</v>
      </c>
      <c r="AX179" s="281">
        <v>0</v>
      </c>
      <c r="AY179" s="282">
        <v>112</v>
      </c>
    </row>
    <row r="180" spans="2:51" ht="22.5" x14ac:dyDescent="0.25">
      <c r="B180" s="354">
        <v>172</v>
      </c>
      <c r="C180" s="366" t="s">
        <v>3617</v>
      </c>
      <c r="D180" s="367" t="s">
        <v>236</v>
      </c>
      <c r="E180" s="368" t="s">
        <v>3536</v>
      </c>
      <c r="F180" s="369" t="s">
        <v>83</v>
      </c>
      <c r="G180" s="370" t="s">
        <v>374</v>
      </c>
      <c r="H180" s="371" t="s">
        <v>997</v>
      </c>
      <c r="I180" s="372" t="s">
        <v>3618</v>
      </c>
      <c r="J180" s="134"/>
      <c r="K180" s="297"/>
      <c r="L180" s="136"/>
      <c r="M180" s="132"/>
      <c r="N180" s="304"/>
      <c r="O180" s="292"/>
      <c r="P180" s="131"/>
      <c r="Q180" s="132"/>
      <c r="R180" s="129"/>
      <c r="S180" s="293"/>
      <c r="T180" s="131"/>
      <c r="U180" s="132"/>
      <c r="V180" s="129"/>
      <c r="W180" s="294"/>
      <c r="X180" s="131"/>
      <c r="Y180" s="132"/>
      <c r="Z180" s="134">
        <v>18</v>
      </c>
      <c r="AA180" s="295" t="s">
        <v>3619</v>
      </c>
      <c r="AB180" s="136" t="s">
        <v>3620</v>
      </c>
      <c r="AC180" s="286">
        <v>112</v>
      </c>
      <c r="AD180" s="134"/>
      <c r="AE180" s="296"/>
      <c r="AF180" s="287"/>
      <c r="AG180" s="286"/>
      <c r="AH180" s="134"/>
      <c r="AI180" s="297"/>
      <c r="AJ180" s="136"/>
      <c r="AK180" s="286"/>
      <c r="AL180" s="134"/>
      <c r="AM180" s="297"/>
      <c r="AN180" s="136"/>
      <c r="AO180" s="286"/>
      <c r="AP180" s="138"/>
      <c r="AQ180" s="277">
        <v>0</v>
      </c>
      <c r="AR180" s="278">
        <v>0</v>
      </c>
      <c r="AS180" s="278">
        <v>0</v>
      </c>
      <c r="AT180" s="278">
        <v>0</v>
      </c>
      <c r="AU180" s="278">
        <v>112</v>
      </c>
      <c r="AV180" s="279">
        <v>0</v>
      </c>
      <c r="AW180" s="280">
        <v>0</v>
      </c>
      <c r="AX180" s="281">
        <v>0</v>
      </c>
      <c r="AY180" s="282">
        <v>112</v>
      </c>
    </row>
    <row r="181" spans="2:51" ht="22.5" x14ac:dyDescent="0.25">
      <c r="B181" s="354">
        <v>172</v>
      </c>
      <c r="C181" s="366" t="s">
        <v>3621</v>
      </c>
      <c r="D181" s="367" t="s">
        <v>3622</v>
      </c>
      <c r="E181" s="368">
        <v>1988</v>
      </c>
      <c r="F181" s="369"/>
      <c r="G181" s="370" t="s">
        <v>227</v>
      </c>
      <c r="H181" s="371">
        <v>5</v>
      </c>
      <c r="I181" s="372" t="s">
        <v>431</v>
      </c>
      <c r="J181" s="134"/>
      <c r="K181" s="297"/>
      <c r="L181" s="136"/>
      <c r="M181" s="132"/>
      <c r="N181" s="304"/>
      <c r="O181" s="292"/>
      <c r="P181" s="131"/>
      <c r="Q181" s="132"/>
      <c r="R181" s="129"/>
      <c r="S181" s="293"/>
      <c r="T181" s="131"/>
      <c r="U181" s="132"/>
      <c r="V181" s="129"/>
      <c r="W181" s="294"/>
      <c r="X181" s="131"/>
      <c r="Y181" s="132"/>
      <c r="Z181" s="134"/>
      <c r="AA181" s="295"/>
      <c r="AB181" s="136"/>
      <c r="AC181" s="286"/>
      <c r="AD181" s="134">
        <v>18</v>
      </c>
      <c r="AE181" s="296" t="s">
        <v>3623</v>
      </c>
      <c r="AF181" s="287" t="s">
        <v>3624</v>
      </c>
      <c r="AG181" s="286">
        <v>112</v>
      </c>
      <c r="AH181" s="134"/>
      <c r="AI181" s="297"/>
      <c r="AJ181" s="136"/>
      <c r="AK181" s="286"/>
      <c r="AL181" s="134"/>
      <c r="AM181" s="297"/>
      <c r="AN181" s="136"/>
      <c r="AO181" s="286"/>
      <c r="AP181" s="138"/>
      <c r="AQ181" s="277">
        <v>0</v>
      </c>
      <c r="AR181" s="278">
        <v>0</v>
      </c>
      <c r="AS181" s="278">
        <v>0</v>
      </c>
      <c r="AT181" s="278">
        <v>0</v>
      </c>
      <c r="AU181" s="278">
        <v>0</v>
      </c>
      <c r="AV181" s="279">
        <v>112</v>
      </c>
      <c r="AW181" s="280">
        <v>0</v>
      </c>
      <c r="AX181" s="281">
        <v>0</v>
      </c>
      <c r="AY181" s="282">
        <v>112</v>
      </c>
    </row>
    <row r="182" spans="2:51" ht="22.5" x14ac:dyDescent="0.25">
      <c r="B182" s="346">
        <v>172</v>
      </c>
      <c r="C182" s="366" t="s">
        <v>3625</v>
      </c>
      <c r="D182" s="367" t="s">
        <v>812</v>
      </c>
      <c r="E182" s="368" t="s">
        <v>2859</v>
      </c>
      <c r="F182" s="369"/>
      <c r="G182" s="370" t="s">
        <v>202</v>
      </c>
      <c r="H182" s="371"/>
      <c r="I182" s="372" t="s">
        <v>3626</v>
      </c>
      <c r="J182" s="134">
        <v>18</v>
      </c>
      <c r="K182" s="297" t="s">
        <v>3627</v>
      </c>
      <c r="L182" s="136" t="s">
        <v>3628</v>
      </c>
      <c r="M182" s="132">
        <v>112</v>
      </c>
      <c r="N182" s="304"/>
      <c r="O182" s="292"/>
      <c r="P182" s="131"/>
      <c r="Q182" s="132"/>
      <c r="R182" s="129"/>
      <c r="S182" s="293"/>
      <c r="T182" s="131"/>
      <c r="U182" s="132"/>
      <c r="V182" s="129"/>
      <c r="W182" s="294"/>
      <c r="X182" s="131"/>
      <c r="Y182" s="132"/>
      <c r="Z182" s="134"/>
      <c r="AA182" s="295"/>
      <c r="AB182" s="136"/>
      <c r="AC182" s="286"/>
      <c r="AD182" s="134"/>
      <c r="AE182" s="296"/>
      <c r="AF182" s="287"/>
      <c r="AG182" s="286"/>
      <c r="AH182" s="134"/>
      <c r="AI182" s="297"/>
      <c r="AJ182" s="136"/>
      <c r="AK182" s="286"/>
      <c r="AL182" s="134"/>
      <c r="AM182" s="297"/>
      <c r="AN182" s="136"/>
      <c r="AO182" s="286"/>
      <c r="AP182" s="138"/>
      <c r="AQ182" s="277">
        <v>112</v>
      </c>
      <c r="AR182" s="278">
        <v>0</v>
      </c>
      <c r="AS182" s="278">
        <v>0</v>
      </c>
      <c r="AT182" s="278">
        <v>0</v>
      </c>
      <c r="AU182" s="278">
        <v>0</v>
      </c>
      <c r="AV182" s="279">
        <v>0</v>
      </c>
      <c r="AW182" s="280">
        <v>0</v>
      </c>
      <c r="AX182" s="281">
        <v>0</v>
      </c>
      <c r="AY182" s="282">
        <v>112</v>
      </c>
    </row>
    <row r="183" spans="2:51" ht="22.5" x14ac:dyDescent="0.25">
      <c r="B183" s="346">
        <v>172</v>
      </c>
      <c r="C183" s="366" t="s">
        <v>3629</v>
      </c>
      <c r="D183" s="367" t="s">
        <v>1151</v>
      </c>
      <c r="E183" s="368"/>
      <c r="F183" s="369"/>
      <c r="G183" s="370" t="s">
        <v>577</v>
      </c>
      <c r="H183" s="371" t="s">
        <v>875</v>
      </c>
      <c r="I183" s="372" t="s">
        <v>3630</v>
      </c>
      <c r="J183" s="134"/>
      <c r="K183" s="297"/>
      <c r="L183" s="136"/>
      <c r="M183" s="132"/>
      <c r="N183" s="304"/>
      <c r="O183" s="292"/>
      <c r="P183" s="131"/>
      <c r="Q183" s="132"/>
      <c r="R183" s="129"/>
      <c r="S183" s="293"/>
      <c r="T183" s="131"/>
      <c r="U183" s="132"/>
      <c r="V183" s="129"/>
      <c r="W183" s="294"/>
      <c r="X183" s="131"/>
      <c r="Y183" s="132"/>
      <c r="Z183" s="134"/>
      <c r="AA183" s="295"/>
      <c r="AB183" s="136"/>
      <c r="AC183" s="286"/>
      <c r="AD183" s="134"/>
      <c r="AE183" s="296"/>
      <c r="AF183" s="287"/>
      <c r="AG183" s="286">
        <v>0</v>
      </c>
      <c r="AH183" s="134"/>
      <c r="AI183" s="297"/>
      <c r="AJ183" s="136"/>
      <c r="AK183" s="286"/>
      <c r="AL183" s="134">
        <v>18</v>
      </c>
      <c r="AM183" s="297" t="s">
        <v>3631</v>
      </c>
      <c r="AN183" s="136" t="s">
        <v>3632</v>
      </c>
      <c r="AO183" s="286">
        <v>112</v>
      </c>
      <c r="AP183" s="138"/>
      <c r="AQ183" s="277">
        <v>0</v>
      </c>
      <c r="AR183" s="278">
        <v>0</v>
      </c>
      <c r="AS183" s="278">
        <v>0</v>
      </c>
      <c r="AT183" s="278">
        <v>0</v>
      </c>
      <c r="AU183" s="278">
        <v>0</v>
      </c>
      <c r="AV183" s="279">
        <v>0</v>
      </c>
      <c r="AW183" s="280">
        <v>0</v>
      </c>
      <c r="AX183" s="281">
        <v>112</v>
      </c>
      <c r="AY183" s="282">
        <v>112</v>
      </c>
    </row>
    <row r="184" spans="2:51" ht="22.5" x14ac:dyDescent="0.25">
      <c r="B184" s="346">
        <v>172</v>
      </c>
      <c r="C184" s="366" t="s">
        <v>3633</v>
      </c>
      <c r="D184" s="367" t="s">
        <v>924</v>
      </c>
      <c r="E184" s="368">
        <v>2000</v>
      </c>
      <c r="F184" s="369" t="s">
        <v>185</v>
      </c>
      <c r="G184" s="370" t="s">
        <v>577</v>
      </c>
      <c r="H184" s="371"/>
      <c r="I184" s="372" t="s">
        <v>3634</v>
      </c>
      <c r="J184" s="134"/>
      <c r="K184" s="297"/>
      <c r="L184" s="136"/>
      <c r="M184" s="132"/>
      <c r="N184" s="304"/>
      <c r="O184" s="292"/>
      <c r="P184" s="131"/>
      <c r="Q184" s="132"/>
      <c r="R184" s="129">
        <v>18</v>
      </c>
      <c r="S184" s="293">
        <v>0.11672453703703704</v>
      </c>
      <c r="T184" s="131">
        <v>4.5023148148148201E-3</v>
      </c>
      <c r="U184" s="132">
        <v>112</v>
      </c>
      <c r="V184" s="129"/>
      <c r="W184" s="294"/>
      <c r="X184" s="131"/>
      <c r="Y184" s="132"/>
      <c r="Z184" s="134"/>
      <c r="AA184" s="295"/>
      <c r="AB184" s="136"/>
      <c r="AC184" s="286"/>
      <c r="AD184" s="134"/>
      <c r="AE184" s="296"/>
      <c r="AF184" s="287"/>
      <c r="AG184" s="286"/>
      <c r="AH184" s="134"/>
      <c r="AI184" s="297"/>
      <c r="AJ184" s="136"/>
      <c r="AK184" s="286"/>
      <c r="AL184" s="134"/>
      <c r="AM184" s="297"/>
      <c r="AN184" s="136"/>
      <c r="AO184" s="286"/>
      <c r="AP184" s="138"/>
      <c r="AQ184" s="277">
        <v>0</v>
      </c>
      <c r="AR184" s="278">
        <v>0</v>
      </c>
      <c r="AS184" s="278">
        <v>112</v>
      </c>
      <c r="AT184" s="278">
        <v>0</v>
      </c>
      <c r="AU184" s="278">
        <v>0</v>
      </c>
      <c r="AV184" s="279">
        <v>0</v>
      </c>
      <c r="AW184" s="280">
        <v>0</v>
      </c>
      <c r="AX184" s="281">
        <v>0</v>
      </c>
      <c r="AY184" s="282">
        <v>112</v>
      </c>
    </row>
    <row r="185" spans="2:51" ht="22.5" x14ac:dyDescent="0.25">
      <c r="B185" s="346">
        <v>178</v>
      </c>
      <c r="C185" s="366" t="s">
        <v>3635</v>
      </c>
      <c r="D185" s="367" t="s">
        <v>426</v>
      </c>
      <c r="E185" s="368">
        <v>1992</v>
      </c>
      <c r="F185" s="369" t="s">
        <v>148</v>
      </c>
      <c r="G185" s="370" t="s">
        <v>149</v>
      </c>
      <c r="H185" s="371"/>
      <c r="I185" s="372" t="s">
        <v>3636</v>
      </c>
      <c r="J185" s="134"/>
      <c r="K185" s="297"/>
      <c r="L185" s="136"/>
      <c r="M185" s="132"/>
      <c r="N185" s="304">
        <v>105</v>
      </c>
      <c r="O185" s="292" t="s">
        <v>3637</v>
      </c>
      <c r="P185" s="131" t="s">
        <v>3638</v>
      </c>
      <c r="Q185" s="132">
        <v>37.5</v>
      </c>
      <c r="R185" s="129"/>
      <c r="S185" s="293"/>
      <c r="T185" s="131"/>
      <c r="U185" s="132"/>
      <c r="V185" s="129"/>
      <c r="W185" s="294"/>
      <c r="X185" s="131"/>
      <c r="Y185" s="132"/>
      <c r="Z185" s="134">
        <v>56</v>
      </c>
      <c r="AA185" s="295" t="s">
        <v>3639</v>
      </c>
      <c r="AB185" s="136" t="s">
        <v>3640</v>
      </c>
      <c r="AC185" s="286">
        <v>74</v>
      </c>
      <c r="AD185" s="134"/>
      <c r="AE185" s="296"/>
      <c r="AF185" s="287"/>
      <c r="AG185" s="286"/>
      <c r="AH185" s="134"/>
      <c r="AI185" s="297"/>
      <c r="AJ185" s="136"/>
      <c r="AK185" s="286"/>
      <c r="AL185" s="134"/>
      <c r="AM185" s="297"/>
      <c r="AN185" s="136"/>
      <c r="AO185" s="286"/>
      <c r="AP185" s="138"/>
      <c r="AQ185" s="277">
        <v>0</v>
      </c>
      <c r="AR185" s="278">
        <v>37.5</v>
      </c>
      <c r="AS185" s="278">
        <v>0</v>
      </c>
      <c r="AT185" s="278">
        <v>0</v>
      </c>
      <c r="AU185" s="278">
        <v>74</v>
      </c>
      <c r="AV185" s="279">
        <v>0</v>
      </c>
      <c r="AW185" s="280">
        <v>0</v>
      </c>
      <c r="AX185" s="281">
        <v>0</v>
      </c>
      <c r="AY185" s="282">
        <v>111.5</v>
      </c>
    </row>
    <row r="186" spans="2:51" ht="22.5" x14ac:dyDescent="0.25">
      <c r="B186" s="354">
        <v>179</v>
      </c>
      <c r="C186" s="366" t="s">
        <v>3641</v>
      </c>
      <c r="D186" s="367" t="s">
        <v>30</v>
      </c>
      <c r="E186" s="368" t="s">
        <v>3642</v>
      </c>
      <c r="F186" s="369" t="s">
        <v>83</v>
      </c>
      <c r="G186" s="370" t="s">
        <v>577</v>
      </c>
      <c r="H186" s="371" t="s">
        <v>686</v>
      </c>
      <c r="I186" s="372" t="s">
        <v>83</v>
      </c>
      <c r="J186" s="134"/>
      <c r="K186" s="297"/>
      <c r="L186" s="136"/>
      <c r="M186" s="132"/>
      <c r="N186" s="304"/>
      <c r="O186" s="292"/>
      <c r="P186" s="131"/>
      <c r="Q186" s="132"/>
      <c r="R186" s="129"/>
      <c r="S186" s="293"/>
      <c r="T186" s="131"/>
      <c r="U186" s="132"/>
      <c r="V186" s="129"/>
      <c r="W186" s="294"/>
      <c r="X186" s="131"/>
      <c r="Y186" s="132"/>
      <c r="Z186" s="134">
        <v>19</v>
      </c>
      <c r="AA186" s="295" t="s">
        <v>3643</v>
      </c>
      <c r="AB186" s="136" t="s">
        <v>3644</v>
      </c>
      <c r="AC186" s="286">
        <v>111</v>
      </c>
      <c r="AD186" s="134"/>
      <c r="AE186" s="296"/>
      <c r="AF186" s="287"/>
      <c r="AG186" s="286"/>
      <c r="AH186" s="134"/>
      <c r="AI186" s="297"/>
      <c r="AJ186" s="136"/>
      <c r="AK186" s="286"/>
      <c r="AL186" s="134"/>
      <c r="AM186" s="297"/>
      <c r="AN186" s="136"/>
      <c r="AO186" s="286"/>
      <c r="AP186" s="138"/>
      <c r="AQ186" s="277">
        <v>0</v>
      </c>
      <c r="AR186" s="278">
        <v>0</v>
      </c>
      <c r="AS186" s="278">
        <v>0</v>
      </c>
      <c r="AT186" s="278">
        <v>0</v>
      </c>
      <c r="AU186" s="278">
        <v>111</v>
      </c>
      <c r="AV186" s="279">
        <v>0</v>
      </c>
      <c r="AW186" s="280">
        <v>0</v>
      </c>
      <c r="AX186" s="281">
        <v>0</v>
      </c>
      <c r="AY186" s="282">
        <v>111</v>
      </c>
    </row>
    <row r="187" spans="2:51" ht="22.5" x14ac:dyDescent="0.25">
      <c r="B187" s="354">
        <v>179</v>
      </c>
      <c r="C187" s="366" t="s">
        <v>3645</v>
      </c>
      <c r="D187" s="367" t="s">
        <v>3646</v>
      </c>
      <c r="E187" s="368">
        <v>1990</v>
      </c>
      <c r="F187" s="369" t="s">
        <v>691</v>
      </c>
      <c r="G187" s="370" t="s">
        <v>2899</v>
      </c>
      <c r="H187" s="371">
        <v>9</v>
      </c>
      <c r="I187" s="372" t="s">
        <v>3647</v>
      </c>
      <c r="J187" s="134"/>
      <c r="K187" s="297"/>
      <c r="L187" s="136"/>
      <c r="M187" s="132"/>
      <c r="N187" s="304"/>
      <c r="O187" s="292"/>
      <c r="P187" s="131"/>
      <c r="Q187" s="132"/>
      <c r="R187" s="129"/>
      <c r="S187" s="293"/>
      <c r="T187" s="131"/>
      <c r="U187" s="132"/>
      <c r="V187" s="129"/>
      <c r="W187" s="294"/>
      <c r="X187" s="131"/>
      <c r="Y187" s="132"/>
      <c r="Z187" s="134"/>
      <c r="AA187" s="295"/>
      <c r="AB187" s="136"/>
      <c r="AC187" s="286"/>
      <c r="AD187" s="134"/>
      <c r="AE187" s="296"/>
      <c r="AF187" s="287"/>
      <c r="AG187" s="286">
        <v>0</v>
      </c>
      <c r="AH187" s="134">
        <v>19</v>
      </c>
      <c r="AI187" s="297" t="s">
        <v>3648</v>
      </c>
      <c r="AJ187" s="136" t="s">
        <v>3649</v>
      </c>
      <c r="AK187" s="286">
        <v>111</v>
      </c>
      <c r="AL187" s="134"/>
      <c r="AM187" s="297"/>
      <c r="AN187" s="136"/>
      <c r="AO187" s="286"/>
      <c r="AP187" s="138"/>
      <c r="AQ187" s="277">
        <v>0</v>
      </c>
      <c r="AR187" s="278">
        <v>0</v>
      </c>
      <c r="AS187" s="278">
        <v>0</v>
      </c>
      <c r="AT187" s="278">
        <v>0</v>
      </c>
      <c r="AU187" s="278">
        <v>0</v>
      </c>
      <c r="AV187" s="279">
        <v>0</v>
      </c>
      <c r="AW187" s="280">
        <v>111</v>
      </c>
      <c r="AX187" s="281">
        <v>0</v>
      </c>
      <c r="AY187" s="282">
        <v>111</v>
      </c>
    </row>
    <row r="188" spans="2:51" ht="22.5" x14ac:dyDescent="0.25">
      <c r="B188" s="354">
        <v>179</v>
      </c>
      <c r="C188" s="366" t="s">
        <v>3428</v>
      </c>
      <c r="D188" s="367" t="s">
        <v>116</v>
      </c>
      <c r="E188" s="368">
        <v>1999</v>
      </c>
      <c r="F188" s="369" t="s">
        <v>148</v>
      </c>
      <c r="G188" s="370" t="s">
        <v>149</v>
      </c>
      <c r="H188" s="371"/>
      <c r="I188" s="372" t="s">
        <v>3636</v>
      </c>
      <c r="J188" s="134"/>
      <c r="K188" s="297"/>
      <c r="L188" s="136"/>
      <c r="M188" s="132"/>
      <c r="N188" s="304">
        <v>19</v>
      </c>
      <c r="O188" s="292" t="s">
        <v>3650</v>
      </c>
      <c r="P188" s="131" t="s">
        <v>3651</v>
      </c>
      <c r="Q188" s="132">
        <v>111</v>
      </c>
      <c r="R188" s="129"/>
      <c r="S188" s="293"/>
      <c r="T188" s="131"/>
      <c r="U188" s="132"/>
      <c r="V188" s="129"/>
      <c r="W188" s="294"/>
      <c r="X188" s="131"/>
      <c r="Y188" s="132"/>
      <c r="Z188" s="134"/>
      <c r="AA188" s="295"/>
      <c r="AB188" s="136"/>
      <c r="AC188" s="286"/>
      <c r="AD188" s="134"/>
      <c r="AE188" s="296"/>
      <c r="AF188" s="287"/>
      <c r="AG188" s="286"/>
      <c r="AH188" s="134"/>
      <c r="AI188" s="297"/>
      <c r="AJ188" s="136"/>
      <c r="AK188" s="286"/>
      <c r="AL188" s="134"/>
      <c r="AM188" s="297"/>
      <c r="AN188" s="136"/>
      <c r="AO188" s="286"/>
      <c r="AP188" s="138"/>
      <c r="AQ188" s="277">
        <v>0</v>
      </c>
      <c r="AR188" s="278">
        <v>111</v>
      </c>
      <c r="AS188" s="278">
        <v>0</v>
      </c>
      <c r="AT188" s="278">
        <v>0</v>
      </c>
      <c r="AU188" s="278">
        <v>0</v>
      </c>
      <c r="AV188" s="279">
        <v>0</v>
      </c>
      <c r="AW188" s="280">
        <v>0</v>
      </c>
      <c r="AX188" s="281">
        <v>0</v>
      </c>
      <c r="AY188" s="282">
        <v>111</v>
      </c>
    </row>
    <row r="189" spans="2:51" ht="22.5" x14ac:dyDescent="0.25">
      <c r="B189" s="354">
        <v>179</v>
      </c>
      <c r="C189" s="366" t="s">
        <v>3652</v>
      </c>
      <c r="D189" s="367" t="s">
        <v>263</v>
      </c>
      <c r="E189" s="368">
        <v>96</v>
      </c>
      <c r="F189" s="369" t="s">
        <v>185</v>
      </c>
      <c r="G189" s="370" t="s">
        <v>577</v>
      </c>
      <c r="H189" s="371"/>
      <c r="I189" s="372" t="s">
        <v>3653</v>
      </c>
      <c r="J189" s="134"/>
      <c r="K189" s="297"/>
      <c r="L189" s="136"/>
      <c r="M189" s="132"/>
      <c r="N189" s="304"/>
      <c r="O189" s="292"/>
      <c r="P189" s="131"/>
      <c r="Q189" s="132"/>
      <c r="R189" s="129">
        <v>19</v>
      </c>
      <c r="S189" s="293">
        <v>0.11731481481481482</v>
      </c>
      <c r="T189" s="131">
        <v>5.092592592592593E-3</v>
      </c>
      <c r="U189" s="132">
        <v>111</v>
      </c>
      <c r="V189" s="129"/>
      <c r="W189" s="294"/>
      <c r="X189" s="131"/>
      <c r="Y189" s="132"/>
      <c r="Z189" s="134"/>
      <c r="AA189" s="295"/>
      <c r="AB189" s="136"/>
      <c r="AC189" s="286"/>
      <c r="AD189" s="134"/>
      <c r="AE189" s="296"/>
      <c r="AF189" s="287"/>
      <c r="AG189" s="286"/>
      <c r="AH189" s="134"/>
      <c r="AI189" s="297"/>
      <c r="AJ189" s="136"/>
      <c r="AK189" s="286"/>
      <c r="AL189" s="134"/>
      <c r="AM189" s="297"/>
      <c r="AN189" s="136"/>
      <c r="AO189" s="286"/>
      <c r="AP189" s="138"/>
      <c r="AQ189" s="277">
        <v>0</v>
      </c>
      <c r="AR189" s="278">
        <v>0</v>
      </c>
      <c r="AS189" s="278">
        <v>111</v>
      </c>
      <c r="AT189" s="278">
        <v>0</v>
      </c>
      <c r="AU189" s="278">
        <v>0</v>
      </c>
      <c r="AV189" s="279">
        <v>0</v>
      </c>
      <c r="AW189" s="280">
        <v>0</v>
      </c>
      <c r="AX189" s="281">
        <v>0</v>
      </c>
      <c r="AY189" s="282">
        <v>111</v>
      </c>
    </row>
    <row r="190" spans="2:51" ht="22.5" x14ac:dyDescent="0.25">
      <c r="B190" s="354">
        <v>179</v>
      </c>
      <c r="C190" s="366" t="s">
        <v>2558</v>
      </c>
      <c r="D190" s="367" t="s">
        <v>840</v>
      </c>
      <c r="E190" s="368"/>
      <c r="F190" s="369"/>
      <c r="G190" s="370" t="s">
        <v>2981</v>
      </c>
      <c r="H190" s="371"/>
      <c r="I190" s="372" t="s">
        <v>2439</v>
      </c>
      <c r="J190" s="134"/>
      <c r="K190" s="297"/>
      <c r="L190" s="136"/>
      <c r="M190" s="132"/>
      <c r="N190" s="304"/>
      <c r="O190" s="292"/>
      <c r="P190" s="131"/>
      <c r="Q190" s="132"/>
      <c r="R190" s="129"/>
      <c r="S190" s="293"/>
      <c r="T190" s="131"/>
      <c r="U190" s="132"/>
      <c r="V190" s="129">
        <v>19</v>
      </c>
      <c r="W190" s="294" t="s">
        <v>3654</v>
      </c>
      <c r="X190" s="131" t="s">
        <v>3655</v>
      </c>
      <c r="Y190" s="132">
        <v>111</v>
      </c>
      <c r="Z190" s="134"/>
      <c r="AA190" s="295"/>
      <c r="AB190" s="136"/>
      <c r="AC190" s="286"/>
      <c r="AD190" s="134"/>
      <c r="AE190" s="296"/>
      <c r="AF190" s="287"/>
      <c r="AG190" s="286"/>
      <c r="AH190" s="134"/>
      <c r="AI190" s="297"/>
      <c r="AJ190" s="136"/>
      <c r="AK190" s="286"/>
      <c r="AL190" s="134"/>
      <c r="AM190" s="297"/>
      <c r="AN190" s="136"/>
      <c r="AO190" s="286"/>
      <c r="AP190" s="138"/>
      <c r="AQ190" s="277">
        <v>0</v>
      </c>
      <c r="AR190" s="278">
        <v>0</v>
      </c>
      <c r="AS190" s="278">
        <v>0</v>
      </c>
      <c r="AT190" s="278">
        <v>111</v>
      </c>
      <c r="AU190" s="278">
        <v>0</v>
      </c>
      <c r="AV190" s="279">
        <v>0</v>
      </c>
      <c r="AW190" s="280">
        <v>0</v>
      </c>
      <c r="AX190" s="281">
        <v>0</v>
      </c>
      <c r="AY190" s="282">
        <v>111</v>
      </c>
    </row>
    <row r="191" spans="2:51" ht="22.5" x14ac:dyDescent="0.25">
      <c r="B191" s="354">
        <v>184</v>
      </c>
      <c r="C191" s="366" t="s">
        <v>3656</v>
      </c>
      <c r="D191" s="367" t="s">
        <v>114</v>
      </c>
      <c r="E191" s="368" t="s">
        <v>3438</v>
      </c>
      <c r="F191" s="369"/>
      <c r="G191" s="370" t="s">
        <v>202</v>
      </c>
      <c r="H191" s="371"/>
      <c r="I191" s="372" t="s">
        <v>3200</v>
      </c>
      <c r="J191" s="134">
        <v>109</v>
      </c>
      <c r="K191" s="297" t="s">
        <v>3657</v>
      </c>
      <c r="L191" s="136" t="s">
        <v>3658</v>
      </c>
      <c r="M191" s="132">
        <v>35.5</v>
      </c>
      <c r="N191" s="304"/>
      <c r="O191" s="292"/>
      <c r="P191" s="131"/>
      <c r="Q191" s="132"/>
      <c r="R191" s="129"/>
      <c r="S191" s="293"/>
      <c r="T191" s="131"/>
      <c r="U191" s="132"/>
      <c r="V191" s="129"/>
      <c r="W191" s="294"/>
      <c r="X191" s="131"/>
      <c r="Y191" s="132"/>
      <c r="Z191" s="134"/>
      <c r="AA191" s="295"/>
      <c r="AB191" s="136"/>
      <c r="AC191" s="286"/>
      <c r="AD191" s="134"/>
      <c r="AE191" s="296"/>
      <c r="AF191" s="287"/>
      <c r="AG191" s="286"/>
      <c r="AH191" s="134"/>
      <c r="AI191" s="297"/>
      <c r="AJ191" s="136"/>
      <c r="AK191" s="286"/>
      <c r="AL191" s="134">
        <v>55</v>
      </c>
      <c r="AM191" s="297" t="s">
        <v>3659</v>
      </c>
      <c r="AN191" s="136" t="s">
        <v>3660</v>
      </c>
      <c r="AO191" s="286">
        <v>75</v>
      </c>
      <c r="AP191" s="138"/>
      <c r="AQ191" s="277">
        <v>35.5</v>
      </c>
      <c r="AR191" s="278">
        <v>0</v>
      </c>
      <c r="AS191" s="278">
        <v>0</v>
      </c>
      <c r="AT191" s="278">
        <v>0</v>
      </c>
      <c r="AU191" s="278">
        <v>0</v>
      </c>
      <c r="AV191" s="279">
        <v>0</v>
      </c>
      <c r="AW191" s="280">
        <v>0</v>
      </c>
      <c r="AX191" s="281">
        <v>75</v>
      </c>
      <c r="AY191" s="282">
        <v>110.5</v>
      </c>
    </row>
    <row r="192" spans="2:51" ht="22.5" x14ac:dyDescent="0.25">
      <c r="B192" s="354">
        <v>185</v>
      </c>
      <c r="C192" s="366" t="s">
        <v>3661</v>
      </c>
      <c r="D192" s="367" t="s">
        <v>938</v>
      </c>
      <c r="E192" s="368">
        <v>79</v>
      </c>
      <c r="F192" s="369" t="s">
        <v>603</v>
      </c>
      <c r="G192" s="370" t="s">
        <v>308</v>
      </c>
      <c r="H192" s="371"/>
      <c r="I192" s="372" t="s">
        <v>3662</v>
      </c>
      <c r="J192" s="134"/>
      <c r="K192" s="297"/>
      <c r="L192" s="136"/>
      <c r="M192" s="132"/>
      <c r="N192" s="304"/>
      <c r="O192" s="292"/>
      <c r="P192" s="131"/>
      <c r="Q192" s="132"/>
      <c r="R192" s="129">
        <v>20</v>
      </c>
      <c r="S192" s="293">
        <v>0.1173263888888889</v>
      </c>
      <c r="T192" s="131">
        <v>5.1041666666666735E-3</v>
      </c>
      <c r="U192" s="132">
        <v>110</v>
      </c>
      <c r="V192" s="129"/>
      <c r="W192" s="294"/>
      <c r="X192" s="131"/>
      <c r="Y192" s="132"/>
      <c r="Z192" s="134"/>
      <c r="AA192" s="295"/>
      <c r="AB192" s="136"/>
      <c r="AC192" s="286"/>
      <c r="AD192" s="134"/>
      <c r="AE192" s="296"/>
      <c r="AF192" s="287"/>
      <c r="AG192" s="286"/>
      <c r="AH192" s="134"/>
      <c r="AI192" s="297"/>
      <c r="AJ192" s="136"/>
      <c r="AK192" s="286"/>
      <c r="AL192" s="134"/>
      <c r="AM192" s="297"/>
      <c r="AN192" s="136"/>
      <c r="AO192" s="286"/>
      <c r="AP192" s="138"/>
      <c r="AQ192" s="277">
        <v>0</v>
      </c>
      <c r="AR192" s="278">
        <v>0</v>
      </c>
      <c r="AS192" s="278">
        <v>110</v>
      </c>
      <c r="AT192" s="278">
        <v>0</v>
      </c>
      <c r="AU192" s="278">
        <v>0</v>
      </c>
      <c r="AV192" s="279">
        <v>0</v>
      </c>
      <c r="AW192" s="280">
        <v>0</v>
      </c>
      <c r="AX192" s="281">
        <v>0</v>
      </c>
      <c r="AY192" s="282">
        <v>110</v>
      </c>
    </row>
    <row r="193" spans="2:51" ht="22.5" x14ac:dyDescent="0.25">
      <c r="B193" s="354">
        <v>185</v>
      </c>
      <c r="C193" s="366" t="s">
        <v>3663</v>
      </c>
      <c r="D193" s="367" t="s">
        <v>3664</v>
      </c>
      <c r="E193" s="368">
        <v>1981</v>
      </c>
      <c r="F193" s="369" t="s">
        <v>691</v>
      </c>
      <c r="G193" s="370" t="s">
        <v>3060</v>
      </c>
      <c r="H193" s="371">
        <v>8</v>
      </c>
      <c r="I193" s="372" t="s">
        <v>3534</v>
      </c>
      <c r="J193" s="134"/>
      <c r="K193" s="297"/>
      <c r="L193" s="136"/>
      <c r="M193" s="132"/>
      <c r="N193" s="304"/>
      <c r="O193" s="292"/>
      <c r="P193" s="131"/>
      <c r="Q193" s="132"/>
      <c r="R193" s="129"/>
      <c r="S193" s="293"/>
      <c r="T193" s="131"/>
      <c r="U193" s="132"/>
      <c r="V193" s="129"/>
      <c r="W193" s="294"/>
      <c r="X193" s="131"/>
      <c r="Y193" s="132"/>
      <c r="Z193" s="134"/>
      <c r="AA193" s="295"/>
      <c r="AB193" s="136"/>
      <c r="AC193" s="286"/>
      <c r="AD193" s="134"/>
      <c r="AE193" s="296"/>
      <c r="AF193" s="287"/>
      <c r="AG193" s="286">
        <v>0</v>
      </c>
      <c r="AH193" s="134">
        <v>20</v>
      </c>
      <c r="AI193" s="297" t="s">
        <v>3665</v>
      </c>
      <c r="AJ193" s="136" t="s">
        <v>3666</v>
      </c>
      <c r="AK193" s="286">
        <v>110</v>
      </c>
      <c r="AL193" s="134"/>
      <c r="AM193" s="297"/>
      <c r="AN193" s="136"/>
      <c r="AO193" s="286"/>
      <c r="AP193" s="138"/>
      <c r="AQ193" s="277">
        <v>0</v>
      </c>
      <c r="AR193" s="278">
        <v>0</v>
      </c>
      <c r="AS193" s="278">
        <v>0</v>
      </c>
      <c r="AT193" s="278">
        <v>0</v>
      </c>
      <c r="AU193" s="278">
        <v>0</v>
      </c>
      <c r="AV193" s="279">
        <v>0</v>
      </c>
      <c r="AW193" s="280">
        <v>110</v>
      </c>
      <c r="AX193" s="281">
        <v>0</v>
      </c>
      <c r="AY193" s="282">
        <v>110</v>
      </c>
    </row>
    <row r="194" spans="2:51" ht="22.5" x14ac:dyDescent="0.25">
      <c r="B194" s="354">
        <v>185</v>
      </c>
      <c r="C194" s="366" t="s">
        <v>3667</v>
      </c>
      <c r="D194" s="367" t="s">
        <v>966</v>
      </c>
      <c r="E194" s="368">
        <v>1985</v>
      </c>
      <c r="F194" s="369"/>
      <c r="G194" s="370" t="s">
        <v>227</v>
      </c>
      <c r="H194" s="371">
        <v>7</v>
      </c>
      <c r="I194" s="372" t="s">
        <v>3668</v>
      </c>
      <c r="J194" s="134"/>
      <c r="K194" s="297"/>
      <c r="L194" s="136"/>
      <c r="M194" s="132"/>
      <c r="N194" s="304"/>
      <c r="O194" s="292"/>
      <c r="P194" s="131"/>
      <c r="Q194" s="132"/>
      <c r="R194" s="129"/>
      <c r="S194" s="293"/>
      <c r="T194" s="131"/>
      <c r="U194" s="132"/>
      <c r="V194" s="129"/>
      <c r="W194" s="294"/>
      <c r="X194" s="131"/>
      <c r="Y194" s="132"/>
      <c r="Z194" s="134"/>
      <c r="AA194" s="295"/>
      <c r="AB194" s="136"/>
      <c r="AC194" s="286"/>
      <c r="AD194" s="134">
        <v>20</v>
      </c>
      <c r="AE194" s="296" t="s">
        <v>3669</v>
      </c>
      <c r="AF194" s="287" t="s">
        <v>3670</v>
      </c>
      <c r="AG194" s="286">
        <v>110</v>
      </c>
      <c r="AH194" s="134"/>
      <c r="AI194" s="297"/>
      <c r="AJ194" s="136"/>
      <c r="AK194" s="286"/>
      <c r="AL194" s="134"/>
      <c r="AM194" s="297"/>
      <c r="AN194" s="136"/>
      <c r="AO194" s="286"/>
      <c r="AP194" s="138"/>
      <c r="AQ194" s="277">
        <v>0</v>
      </c>
      <c r="AR194" s="278">
        <v>0</v>
      </c>
      <c r="AS194" s="278">
        <v>0</v>
      </c>
      <c r="AT194" s="278">
        <v>0</v>
      </c>
      <c r="AU194" s="278">
        <v>0</v>
      </c>
      <c r="AV194" s="279">
        <v>110</v>
      </c>
      <c r="AW194" s="280">
        <v>0</v>
      </c>
      <c r="AX194" s="281">
        <v>0</v>
      </c>
      <c r="AY194" s="282">
        <v>110</v>
      </c>
    </row>
    <row r="195" spans="2:51" ht="22.5" x14ac:dyDescent="0.25">
      <c r="B195" s="354">
        <v>185</v>
      </c>
      <c r="C195" s="366" t="s">
        <v>3671</v>
      </c>
      <c r="D195" s="367" t="s">
        <v>340</v>
      </c>
      <c r="E195" s="368" t="s">
        <v>2821</v>
      </c>
      <c r="F195" s="369"/>
      <c r="G195" s="370" t="s">
        <v>3025</v>
      </c>
      <c r="H195" s="371"/>
      <c r="I195" s="372" t="s">
        <v>3030</v>
      </c>
      <c r="J195" s="134">
        <v>20</v>
      </c>
      <c r="K195" s="297" t="s">
        <v>3672</v>
      </c>
      <c r="L195" s="136" t="s">
        <v>3673</v>
      </c>
      <c r="M195" s="132">
        <v>110</v>
      </c>
      <c r="N195" s="304"/>
      <c r="O195" s="292"/>
      <c r="P195" s="131"/>
      <c r="Q195" s="132"/>
      <c r="R195" s="129"/>
      <c r="S195" s="293"/>
      <c r="T195" s="131"/>
      <c r="U195" s="132"/>
      <c r="V195" s="129"/>
      <c r="W195" s="294"/>
      <c r="X195" s="131"/>
      <c r="Y195" s="132"/>
      <c r="Z195" s="134"/>
      <c r="AA195" s="295"/>
      <c r="AB195" s="136"/>
      <c r="AC195" s="286"/>
      <c r="AD195" s="134"/>
      <c r="AE195" s="296"/>
      <c r="AF195" s="287"/>
      <c r="AG195" s="286"/>
      <c r="AH195" s="134"/>
      <c r="AI195" s="297"/>
      <c r="AJ195" s="136"/>
      <c r="AK195" s="286"/>
      <c r="AL195" s="134"/>
      <c r="AM195" s="297"/>
      <c r="AN195" s="136"/>
      <c r="AO195" s="286"/>
      <c r="AP195" s="138"/>
      <c r="AQ195" s="277">
        <v>110</v>
      </c>
      <c r="AR195" s="278">
        <v>0</v>
      </c>
      <c r="AS195" s="278">
        <v>0</v>
      </c>
      <c r="AT195" s="278">
        <v>0</v>
      </c>
      <c r="AU195" s="278">
        <v>0</v>
      </c>
      <c r="AV195" s="279">
        <v>0</v>
      </c>
      <c r="AW195" s="280">
        <v>0</v>
      </c>
      <c r="AX195" s="281">
        <v>0</v>
      </c>
      <c r="AY195" s="282">
        <v>110</v>
      </c>
    </row>
    <row r="196" spans="2:51" ht="22.5" x14ac:dyDescent="0.25">
      <c r="B196" s="354">
        <v>185</v>
      </c>
      <c r="C196" s="366" t="s">
        <v>3674</v>
      </c>
      <c r="D196" s="367" t="s">
        <v>677</v>
      </c>
      <c r="E196" s="368"/>
      <c r="F196" s="369"/>
      <c r="G196" s="370" t="s">
        <v>2981</v>
      </c>
      <c r="H196" s="371"/>
      <c r="I196" s="372" t="s">
        <v>807</v>
      </c>
      <c r="J196" s="134"/>
      <c r="K196" s="297"/>
      <c r="L196" s="136"/>
      <c r="M196" s="132"/>
      <c r="N196" s="304"/>
      <c r="O196" s="292"/>
      <c r="P196" s="131"/>
      <c r="Q196" s="132"/>
      <c r="R196" s="129"/>
      <c r="S196" s="293"/>
      <c r="T196" s="131"/>
      <c r="U196" s="132"/>
      <c r="V196" s="129">
        <v>20</v>
      </c>
      <c r="W196" s="294" t="s">
        <v>3675</v>
      </c>
      <c r="X196" s="131" t="s">
        <v>3655</v>
      </c>
      <c r="Y196" s="132">
        <v>110</v>
      </c>
      <c r="Z196" s="134"/>
      <c r="AA196" s="295"/>
      <c r="AB196" s="136"/>
      <c r="AC196" s="286"/>
      <c r="AD196" s="134"/>
      <c r="AE196" s="296"/>
      <c r="AF196" s="287"/>
      <c r="AG196" s="286"/>
      <c r="AH196" s="134"/>
      <c r="AI196" s="297"/>
      <c r="AJ196" s="136"/>
      <c r="AK196" s="286"/>
      <c r="AL196" s="134"/>
      <c r="AM196" s="297"/>
      <c r="AN196" s="136"/>
      <c r="AO196" s="286"/>
      <c r="AP196" s="138"/>
      <c r="AQ196" s="277">
        <v>0</v>
      </c>
      <c r="AR196" s="278">
        <v>0</v>
      </c>
      <c r="AS196" s="278">
        <v>0</v>
      </c>
      <c r="AT196" s="278">
        <v>110</v>
      </c>
      <c r="AU196" s="278">
        <v>0</v>
      </c>
      <c r="AV196" s="279">
        <v>0</v>
      </c>
      <c r="AW196" s="280">
        <v>0</v>
      </c>
      <c r="AX196" s="281">
        <v>0</v>
      </c>
      <c r="AY196" s="282">
        <v>110</v>
      </c>
    </row>
    <row r="197" spans="2:51" ht="22.5" x14ac:dyDescent="0.25">
      <c r="B197" s="354">
        <v>185</v>
      </c>
      <c r="C197" s="366" t="s">
        <v>3676</v>
      </c>
      <c r="D197" s="367" t="s">
        <v>714</v>
      </c>
      <c r="E197" s="368">
        <v>1987</v>
      </c>
      <c r="F197" s="369" t="s">
        <v>148</v>
      </c>
      <c r="G197" s="370" t="s">
        <v>227</v>
      </c>
      <c r="H197" s="371"/>
      <c r="I197" s="372" t="s">
        <v>3677</v>
      </c>
      <c r="J197" s="134"/>
      <c r="K197" s="297"/>
      <c r="L197" s="136"/>
      <c r="M197" s="132"/>
      <c r="N197" s="304">
        <v>20</v>
      </c>
      <c r="O197" s="292" t="s">
        <v>3678</v>
      </c>
      <c r="P197" s="131" t="s">
        <v>3679</v>
      </c>
      <c r="Q197" s="132">
        <v>110</v>
      </c>
      <c r="R197" s="129"/>
      <c r="S197" s="293"/>
      <c r="T197" s="131"/>
      <c r="U197" s="132"/>
      <c r="V197" s="129"/>
      <c r="W197" s="294"/>
      <c r="X197" s="131"/>
      <c r="Y197" s="132"/>
      <c r="Z197" s="134"/>
      <c r="AA197" s="295"/>
      <c r="AB197" s="136"/>
      <c r="AC197" s="286"/>
      <c r="AD197" s="134"/>
      <c r="AE197" s="296"/>
      <c r="AF197" s="287"/>
      <c r="AG197" s="286"/>
      <c r="AH197" s="134"/>
      <c r="AI197" s="297"/>
      <c r="AJ197" s="136"/>
      <c r="AK197" s="286"/>
      <c r="AL197" s="134"/>
      <c r="AM197" s="297"/>
      <c r="AN197" s="136"/>
      <c r="AO197" s="286"/>
      <c r="AP197" s="138"/>
      <c r="AQ197" s="277">
        <v>0</v>
      </c>
      <c r="AR197" s="278">
        <v>110</v>
      </c>
      <c r="AS197" s="278">
        <v>0</v>
      </c>
      <c r="AT197" s="278">
        <v>0</v>
      </c>
      <c r="AU197" s="278">
        <v>0</v>
      </c>
      <c r="AV197" s="279">
        <v>0</v>
      </c>
      <c r="AW197" s="280">
        <v>0</v>
      </c>
      <c r="AX197" s="281">
        <v>0</v>
      </c>
      <c r="AY197" s="282">
        <v>110</v>
      </c>
    </row>
    <row r="198" spans="2:51" ht="22.5" x14ac:dyDescent="0.25">
      <c r="B198" s="354">
        <v>185</v>
      </c>
      <c r="C198" s="366" t="s">
        <v>3680</v>
      </c>
      <c r="D198" s="367" t="s">
        <v>38</v>
      </c>
      <c r="E198" s="368" t="s">
        <v>3681</v>
      </c>
      <c r="F198" s="369"/>
      <c r="G198" s="370" t="s">
        <v>202</v>
      </c>
      <c r="H198" s="371"/>
      <c r="I198" s="372"/>
      <c r="J198" s="134">
        <v>86</v>
      </c>
      <c r="K198" s="297" t="s">
        <v>3682</v>
      </c>
      <c r="L198" s="136" t="s">
        <v>3683</v>
      </c>
      <c r="M198" s="132">
        <v>47</v>
      </c>
      <c r="N198" s="304"/>
      <c r="O198" s="292"/>
      <c r="P198" s="131"/>
      <c r="Q198" s="132"/>
      <c r="R198" s="129"/>
      <c r="S198" s="293"/>
      <c r="T198" s="131"/>
      <c r="U198" s="132"/>
      <c r="V198" s="129">
        <v>67</v>
      </c>
      <c r="W198" s="294" t="s">
        <v>3684</v>
      </c>
      <c r="X198" s="131" t="s">
        <v>1226</v>
      </c>
      <c r="Y198" s="132">
        <v>63</v>
      </c>
      <c r="Z198" s="134"/>
      <c r="AA198" s="295"/>
      <c r="AB198" s="136"/>
      <c r="AC198" s="286"/>
      <c r="AD198" s="134"/>
      <c r="AE198" s="296"/>
      <c r="AF198" s="287"/>
      <c r="AG198" s="286"/>
      <c r="AH198" s="134"/>
      <c r="AI198" s="297"/>
      <c r="AJ198" s="136"/>
      <c r="AK198" s="286"/>
      <c r="AL198" s="134"/>
      <c r="AM198" s="297"/>
      <c r="AN198" s="136"/>
      <c r="AO198" s="286"/>
      <c r="AP198" s="138"/>
      <c r="AQ198" s="277">
        <v>47</v>
      </c>
      <c r="AR198" s="278">
        <v>0</v>
      </c>
      <c r="AS198" s="278">
        <v>0</v>
      </c>
      <c r="AT198" s="278">
        <v>63</v>
      </c>
      <c r="AU198" s="278">
        <v>0</v>
      </c>
      <c r="AV198" s="279">
        <v>0</v>
      </c>
      <c r="AW198" s="280">
        <v>0</v>
      </c>
      <c r="AX198" s="281">
        <v>0</v>
      </c>
      <c r="AY198" s="282">
        <v>110</v>
      </c>
    </row>
    <row r="199" spans="2:51" ht="22.5" x14ac:dyDescent="0.25">
      <c r="B199" s="354">
        <v>185</v>
      </c>
      <c r="C199" s="366" t="s">
        <v>3685</v>
      </c>
      <c r="D199" s="367" t="s">
        <v>116</v>
      </c>
      <c r="E199" s="368"/>
      <c r="F199" s="369"/>
      <c r="G199" s="370" t="s">
        <v>308</v>
      </c>
      <c r="H199" s="371" t="s">
        <v>578</v>
      </c>
      <c r="I199" s="372" t="s">
        <v>112</v>
      </c>
      <c r="J199" s="134"/>
      <c r="K199" s="297"/>
      <c r="L199" s="136"/>
      <c r="M199" s="132"/>
      <c r="N199" s="304"/>
      <c r="O199" s="292"/>
      <c r="P199" s="131"/>
      <c r="Q199" s="132"/>
      <c r="R199" s="129"/>
      <c r="S199" s="293"/>
      <c r="T199" s="131"/>
      <c r="U199" s="132"/>
      <c r="V199" s="129"/>
      <c r="W199" s="294"/>
      <c r="X199" s="131"/>
      <c r="Y199" s="132"/>
      <c r="Z199" s="134"/>
      <c r="AA199" s="295"/>
      <c r="AB199" s="136"/>
      <c r="AC199" s="286"/>
      <c r="AD199" s="134"/>
      <c r="AE199" s="296"/>
      <c r="AF199" s="287"/>
      <c r="AG199" s="286">
        <v>0</v>
      </c>
      <c r="AH199" s="134"/>
      <c r="AI199" s="297"/>
      <c r="AJ199" s="136"/>
      <c r="AK199" s="286"/>
      <c r="AL199" s="134">
        <v>20</v>
      </c>
      <c r="AM199" s="297" t="s">
        <v>3686</v>
      </c>
      <c r="AN199" s="136" t="s">
        <v>3687</v>
      </c>
      <c r="AO199" s="286">
        <v>110</v>
      </c>
      <c r="AP199" s="138"/>
      <c r="AQ199" s="277">
        <v>0</v>
      </c>
      <c r="AR199" s="278">
        <v>0</v>
      </c>
      <c r="AS199" s="278">
        <v>0</v>
      </c>
      <c r="AT199" s="278">
        <v>0</v>
      </c>
      <c r="AU199" s="278">
        <v>0</v>
      </c>
      <c r="AV199" s="279">
        <v>0</v>
      </c>
      <c r="AW199" s="280">
        <v>0</v>
      </c>
      <c r="AX199" s="281">
        <v>110</v>
      </c>
      <c r="AY199" s="282">
        <v>110</v>
      </c>
    </row>
    <row r="200" spans="2:51" ht="22.5" x14ac:dyDescent="0.25">
      <c r="B200" s="354">
        <v>193</v>
      </c>
      <c r="C200" s="366" t="s">
        <v>3688</v>
      </c>
      <c r="D200" s="367" t="s">
        <v>3689</v>
      </c>
      <c r="E200" s="368">
        <v>1981</v>
      </c>
      <c r="F200" s="369" t="s">
        <v>691</v>
      </c>
      <c r="G200" s="370" t="s">
        <v>3060</v>
      </c>
      <c r="H200" s="371">
        <v>9</v>
      </c>
      <c r="I200" s="372" t="s">
        <v>3690</v>
      </c>
      <c r="J200" s="134"/>
      <c r="K200" s="297"/>
      <c r="L200" s="136"/>
      <c r="M200" s="132"/>
      <c r="N200" s="304"/>
      <c r="O200" s="292"/>
      <c r="P200" s="131"/>
      <c r="Q200" s="132"/>
      <c r="R200" s="129"/>
      <c r="S200" s="293"/>
      <c r="T200" s="131"/>
      <c r="U200" s="132"/>
      <c r="V200" s="129"/>
      <c r="W200" s="294"/>
      <c r="X200" s="131"/>
      <c r="Y200" s="132"/>
      <c r="Z200" s="134"/>
      <c r="AA200" s="295"/>
      <c r="AB200" s="136"/>
      <c r="AC200" s="286"/>
      <c r="AD200" s="134"/>
      <c r="AE200" s="296"/>
      <c r="AF200" s="287"/>
      <c r="AG200" s="286">
        <v>0</v>
      </c>
      <c r="AH200" s="134">
        <v>21</v>
      </c>
      <c r="AI200" s="297" t="s">
        <v>3665</v>
      </c>
      <c r="AJ200" s="136" t="s">
        <v>3666</v>
      </c>
      <c r="AK200" s="286">
        <v>109</v>
      </c>
      <c r="AL200" s="134"/>
      <c r="AM200" s="297"/>
      <c r="AN200" s="136"/>
      <c r="AO200" s="286"/>
      <c r="AP200" s="138"/>
      <c r="AQ200" s="277">
        <v>0</v>
      </c>
      <c r="AR200" s="278">
        <v>0</v>
      </c>
      <c r="AS200" s="278">
        <v>0</v>
      </c>
      <c r="AT200" s="278">
        <v>0</v>
      </c>
      <c r="AU200" s="278">
        <v>0</v>
      </c>
      <c r="AV200" s="279">
        <v>0</v>
      </c>
      <c r="AW200" s="280">
        <v>109</v>
      </c>
      <c r="AX200" s="281">
        <v>0</v>
      </c>
      <c r="AY200" s="282">
        <v>109</v>
      </c>
    </row>
    <row r="201" spans="2:51" ht="22.5" x14ac:dyDescent="0.25">
      <c r="B201" s="354">
        <v>193</v>
      </c>
      <c r="C201" s="366" t="s">
        <v>3691</v>
      </c>
      <c r="D201" s="367" t="s">
        <v>250</v>
      </c>
      <c r="E201" s="368" t="s">
        <v>3692</v>
      </c>
      <c r="F201" s="369" t="s">
        <v>83</v>
      </c>
      <c r="G201" s="370" t="s">
        <v>577</v>
      </c>
      <c r="H201" s="371" t="s">
        <v>745</v>
      </c>
      <c r="I201" s="372" t="s">
        <v>295</v>
      </c>
      <c r="J201" s="134"/>
      <c r="K201" s="297"/>
      <c r="L201" s="136"/>
      <c r="M201" s="132"/>
      <c r="N201" s="304"/>
      <c r="O201" s="292"/>
      <c r="P201" s="131"/>
      <c r="Q201" s="132"/>
      <c r="R201" s="129"/>
      <c r="S201" s="293"/>
      <c r="T201" s="131"/>
      <c r="U201" s="132"/>
      <c r="V201" s="129"/>
      <c r="W201" s="294"/>
      <c r="X201" s="131"/>
      <c r="Y201" s="132"/>
      <c r="Z201" s="134">
        <v>21</v>
      </c>
      <c r="AA201" s="295" t="s">
        <v>3693</v>
      </c>
      <c r="AB201" s="136" t="s">
        <v>3694</v>
      </c>
      <c r="AC201" s="286">
        <v>109</v>
      </c>
      <c r="AD201" s="134"/>
      <c r="AE201" s="296"/>
      <c r="AF201" s="287"/>
      <c r="AG201" s="286"/>
      <c r="AH201" s="134"/>
      <c r="AI201" s="297"/>
      <c r="AJ201" s="136"/>
      <c r="AK201" s="286"/>
      <c r="AL201" s="134"/>
      <c r="AM201" s="297"/>
      <c r="AN201" s="136"/>
      <c r="AO201" s="286"/>
      <c r="AP201" s="138"/>
      <c r="AQ201" s="277">
        <v>0</v>
      </c>
      <c r="AR201" s="278">
        <v>0</v>
      </c>
      <c r="AS201" s="278">
        <v>0</v>
      </c>
      <c r="AT201" s="278">
        <v>0</v>
      </c>
      <c r="AU201" s="278">
        <v>109</v>
      </c>
      <c r="AV201" s="279">
        <v>0</v>
      </c>
      <c r="AW201" s="280">
        <v>0</v>
      </c>
      <c r="AX201" s="281">
        <v>0</v>
      </c>
      <c r="AY201" s="282">
        <v>109</v>
      </c>
    </row>
    <row r="202" spans="2:51" ht="22.5" x14ac:dyDescent="0.25">
      <c r="B202" s="354">
        <v>193</v>
      </c>
      <c r="C202" s="366" t="s">
        <v>3695</v>
      </c>
      <c r="D202" s="367" t="s">
        <v>677</v>
      </c>
      <c r="E202" s="368">
        <v>1997</v>
      </c>
      <c r="F202" s="369" t="s">
        <v>148</v>
      </c>
      <c r="G202" s="370" t="s">
        <v>149</v>
      </c>
      <c r="H202" s="371"/>
      <c r="I202" s="372" t="s">
        <v>3696</v>
      </c>
      <c r="J202" s="134"/>
      <c r="K202" s="297"/>
      <c r="L202" s="136"/>
      <c r="M202" s="132"/>
      <c r="N202" s="304">
        <v>21</v>
      </c>
      <c r="O202" s="292" t="s">
        <v>3697</v>
      </c>
      <c r="P202" s="131" t="s">
        <v>3698</v>
      </c>
      <c r="Q202" s="132">
        <v>109</v>
      </c>
      <c r="R202" s="129"/>
      <c r="S202" s="293"/>
      <c r="T202" s="131"/>
      <c r="U202" s="132"/>
      <c r="V202" s="129"/>
      <c r="W202" s="294"/>
      <c r="X202" s="131"/>
      <c r="Y202" s="132"/>
      <c r="Z202" s="134"/>
      <c r="AA202" s="295"/>
      <c r="AB202" s="136"/>
      <c r="AC202" s="286"/>
      <c r="AD202" s="134"/>
      <c r="AE202" s="296"/>
      <c r="AF202" s="287"/>
      <c r="AG202" s="286"/>
      <c r="AH202" s="134"/>
      <c r="AI202" s="297"/>
      <c r="AJ202" s="136"/>
      <c r="AK202" s="286"/>
      <c r="AL202" s="134"/>
      <c r="AM202" s="297"/>
      <c r="AN202" s="136"/>
      <c r="AO202" s="286"/>
      <c r="AP202" s="138"/>
      <c r="AQ202" s="277">
        <v>0</v>
      </c>
      <c r="AR202" s="278">
        <v>109</v>
      </c>
      <c r="AS202" s="278">
        <v>0</v>
      </c>
      <c r="AT202" s="278">
        <v>0</v>
      </c>
      <c r="AU202" s="278">
        <v>0</v>
      </c>
      <c r="AV202" s="279">
        <v>0</v>
      </c>
      <c r="AW202" s="280">
        <v>0</v>
      </c>
      <c r="AX202" s="281">
        <v>0</v>
      </c>
      <c r="AY202" s="282">
        <v>109</v>
      </c>
    </row>
    <row r="203" spans="2:51" ht="22.5" x14ac:dyDescent="0.25">
      <c r="B203" s="354">
        <v>193</v>
      </c>
      <c r="C203" s="366" t="s">
        <v>2786</v>
      </c>
      <c r="D203" s="367" t="s">
        <v>48</v>
      </c>
      <c r="E203" s="368"/>
      <c r="F203" s="369"/>
      <c r="G203" s="370" t="s">
        <v>2981</v>
      </c>
      <c r="H203" s="371"/>
      <c r="I203" s="372" t="s">
        <v>3699</v>
      </c>
      <c r="J203" s="134"/>
      <c r="K203" s="297"/>
      <c r="L203" s="136"/>
      <c r="M203" s="132"/>
      <c r="N203" s="304"/>
      <c r="O203" s="292"/>
      <c r="P203" s="131"/>
      <c r="Q203" s="132"/>
      <c r="R203" s="129"/>
      <c r="S203" s="293"/>
      <c r="T203" s="131"/>
      <c r="U203" s="132"/>
      <c r="V203" s="129">
        <v>21</v>
      </c>
      <c r="W203" s="294" t="s">
        <v>3700</v>
      </c>
      <c r="X203" s="131" t="s">
        <v>3701</v>
      </c>
      <c r="Y203" s="132">
        <v>109</v>
      </c>
      <c r="Z203" s="134"/>
      <c r="AA203" s="295"/>
      <c r="AB203" s="136"/>
      <c r="AC203" s="286"/>
      <c r="AD203" s="134"/>
      <c r="AE203" s="296"/>
      <c r="AF203" s="287"/>
      <c r="AG203" s="286"/>
      <c r="AH203" s="134"/>
      <c r="AI203" s="297"/>
      <c r="AJ203" s="136"/>
      <c r="AK203" s="286"/>
      <c r="AL203" s="134"/>
      <c r="AM203" s="297"/>
      <c r="AN203" s="136"/>
      <c r="AO203" s="286"/>
      <c r="AP203" s="138"/>
      <c r="AQ203" s="277">
        <v>0</v>
      </c>
      <c r="AR203" s="278">
        <v>0</v>
      </c>
      <c r="AS203" s="278">
        <v>0</v>
      </c>
      <c r="AT203" s="278">
        <v>109</v>
      </c>
      <c r="AU203" s="278">
        <v>0</v>
      </c>
      <c r="AV203" s="279">
        <v>0</v>
      </c>
      <c r="AW203" s="280">
        <v>0</v>
      </c>
      <c r="AX203" s="281">
        <v>0</v>
      </c>
      <c r="AY203" s="282">
        <v>109</v>
      </c>
    </row>
    <row r="204" spans="2:51" ht="22.5" x14ac:dyDescent="0.25">
      <c r="B204" s="354">
        <v>193</v>
      </c>
      <c r="C204" s="366" t="s">
        <v>3702</v>
      </c>
      <c r="D204" s="367" t="s">
        <v>3703</v>
      </c>
      <c r="E204" s="368">
        <v>84</v>
      </c>
      <c r="F204" s="369" t="s">
        <v>603</v>
      </c>
      <c r="G204" s="370" t="s">
        <v>308</v>
      </c>
      <c r="H204" s="371"/>
      <c r="I204" s="372" t="s">
        <v>3704</v>
      </c>
      <c r="J204" s="134"/>
      <c r="K204" s="297"/>
      <c r="L204" s="136"/>
      <c r="M204" s="132"/>
      <c r="N204" s="304"/>
      <c r="O204" s="292"/>
      <c r="P204" s="131"/>
      <c r="Q204" s="132"/>
      <c r="R204" s="129">
        <v>21</v>
      </c>
      <c r="S204" s="293">
        <v>0.11881944444444444</v>
      </c>
      <c r="T204" s="131">
        <v>6.5972222222222127E-3</v>
      </c>
      <c r="U204" s="132">
        <v>109</v>
      </c>
      <c r="V204" s="129"/>
      <c r="W204" s="294"/>
      <c r="X204" s="131"/>
      <c r="Y204" s="132"/>
      <c r="Z204" s="134"/>
      <c r="AA204" s="295"/>
      <c r="AB204" s="136"/>
      <c r="AC204" s="286"/>
      <c r="AD204" s="134"/>
      <c r="AE204" s="296"/>
      <c r="AF204" s="287"/>
      <c r="AG204" s="286"/>
      <c r="AH204" s="134"/>
      <c r="AI204" s="297"/>
      <c r="AJ204" s="136"/>
      <c r="AK204" s="286"/>
      <c r="AL204" s="134"/>
      <c r="AM204" s="297"/>
      <c r="AN204" s="136"/>
      <c r="AO204" s="286"/>
      <c r="AP204" s="138"/>
      <c r="AQ204" s="277">
        <v>0</v>
      </c>
      <c r="AR204" s="278">
        <v>0</v>
      </c>
      <c r="AS204" s="278">
        <v>109</v>
      </c>
      <c r="AT204" s="278">
        <v>0</v>
      </c>
      <c r="AU204" s="278">
        <v>0</v>
      </c>
      <c r="AV204" s="279">
        <v>0</v>
      </c>
      <c r="AW204" s="280">
        <v>0</v>
      </c>
      <c r="AX204" s="281">
        <v>0</v>
      </c>
      <c r="AY204" s="282">
        <v>109</v>
      </c>
    </row>
    <row r="205" spans="2:51" ht="22.5" x14ac:dyDescent="0.25">
      <c r="B205" s="354">
        <v>193</v>
      </c>
      <c r="C205" s="366" t="s">
        <v>1661</v>
      </c>
      <c r="D205" s="367" t="s">
        <v>116</v>
      </c>
      <c r="E205" s="368">
        <v>1987</v>
      </c>
      <c r="F205" s="369"/>
      <c r="G205" s="370" t="s">
        <v>227</v>
      </c>
      <c r="H205" s="371">
        <v>8</v>
      </c>
      <c r="I205" s="372" t="s">
        <v>3705</v>
      </c>
      <c r="J205" s="134"/>
      <c r="K205" s="297"/>
      <c r="L205" s="136"/>
      <c r="M205" s="132"/>
      <c r="N205" s="304"/>
      <c r="O205" s="292"/>
      <c r="P205" s="131"/>
      <c r="Q205" s="132"/>
      <c r="R205" s="129"/>
      <c r="S205" s="293"/>
      <c r="T205" s="131"/>
      <c r="U205" s="132"/>
      <c r="V205" s="129"/>
      <c r="W205" s="294"/>
      <c r="X205" s="131"/>
      <c r="Y205" s="132"/>
      <c r="Z205" s="134"/>
      <c r="AA205" s="295"/>
      <c r="AB205" s="136"/>
      <c r="AC205" s="286"/>
      <c r="AD205" s="134">
        <v>21</v>
      </c>
      <c r="AE205" s="296" t="s">
        <v>3706</v>
      </c>
      <c r="AF205" s="287" t="s">
        <v>3707</v>
      </c>
      <c r="AG205" s="286">
        <v>109</v>
      </c>
      <c r="AH205" s="134"/>
      <c r="AI205" s="297"/>
      <c r="AJ205" s="136"/>
      <c r="AK205" s="286"/>
      <c r="AL205" s="134"/>
      <c r="AM205" s="297"/>
      <c r="AN205" s="136"/>
      <c r="AO205" s="286"/>
      <c r="AP205" s="138"/>
      <c r="AQ205" s="277">
        <v>0</v>
      </c>
      <c r="AR205" s="278">
        <v>0</v>
      </c>
      <c r="AS205" s="278">
        <v>0</v>
      </c>
      <c r="AT205" s="278">
        <v>0</v>
      </c>
      <c r="AU205" s="278">
        <v>0</v>
      </c>
      <c r="AV205" s="279">
        <v>109</v>
      </c>
      <c r="AW205" s="280">
        <v>0</v>
      </c>
      <c r="AX205" s="281">
        <v>0</v>
      </c>
      <c r="AY205" s="282">
        <v>109</v>
      </c>
    </row>
    <row r="206" spans="2:51" ht="22.5" x14ac:dyDescent="0.25">
      <c r="B206" s="354">
        <v>199</v>
      </c>
      <c r="C206" s="366" t="s">
        <v>322</v>
      </c>
      <c r="D206" s="367" t="s">
        <v>30</v>
      </c>
      <c r="E206" s="368" t="s">
        <v>3123</v>
      </c>
      <c r="F206" s="369"/>
      <c r="G206" s="370" t="s">
        <v>3025</v>
      </c>
      <c r="H206" s="371"/>
      <c r="I206" s="372" t="s">
        <v>3708</v>
      </c>
      <c r="J206" s="134">
        <v>85</v>
      </c>
      <c r="K206" s="297" t="s">
        <v>3709</v>
      </c>
      <c r="L206" s="136" t="s">
        <v>3710</v>
      </c>
      <c r="M206" s="132">
        <v>47.5</v>
      </c>
      <c r="N206" s="304"/>
      <c r="O206" s="292"/>
      <c r="P206" s="131"/>
      <c r="Q206" s="132"/>
      <c r="R206" s="129"/>
      <c r="S206" s="293"/>
      <c r="T206" s="131"/>
      <c r="U206" s="132"/>
      <c r="V206" s="129"/>
      <c r="W206" s="294"/>
      <c r="X206" s="131"/>
      <c r="Y206" s="132"/>
      <c r="Z206" s="134"/>
      <c r="AA206" s="295"/>
      <c r="AB206" s="136"/>
      <c r="AC206" s="286"/>
      <c r="AD206" s="134"/>
      <c r="AE206" s="296"/>
      <c r="AF206" s="287"/>
      <c r="AG206" s="286"/>
      <c r="AH206" s="134"/>
      <c r="AI206" s="297"/>
      <c r="AJ206" s="136"/>
      <c r="AK206" s="286"/>
      <c r="AL206" s="134">
        <v>69</v>
      </c>
      <c r="AM206" s="297" t="s">
        <v>3711</v>
      </c>
      <c r="AN206" s="136" t="s">
        <v>3712</v>
      </c>
      <c r="AO206" s="286">
        <v>61</v>
      </c>
      <c r="AP206" s="138"/>
      <c r="AQ206" s="277">
        <v>47.5</v>
      </c>
      <c r="AR206" s="278">
        <v>0</v>
      </c>
      <c r="AS206" s="278">
        <v>0</v>
      </c>
      <c r="AT206" s="278">
        <v>0</v>
      </c>
      <c r="AU206" s="278">
        <v>0</v>
      </c>
      <c r="AV206" s="279">
        <v>0</v>
      </c>
      <c r="AW206" s="280">
        <v>0</v>
      </c>
      <c r="AX206" s="281">
        <v>61</v>
      </c>
      <c r="AY206" s="282">
        <v>108.5</v>
      </c>
    </row>
    <row r="207" spans="2:51" ht="22.5" x14ac:dyDescent="0.25">
      <c r="B207" s="354">
        <v>200</v>
      </c>
      <c r="C207" s="366" t="s">
        <v>3713</v>
      </c>
      <c r="D207" s="367" t="s">
        <v>48</v>
      </c>
      <c r="E207" s="368">
        <v>96</v>
      </c>
      <c r="F207" s="369" t="s">
        <v>185</v>
      </c>
      <c r="G207" s="370" t="s">
        <v>308</v>
      </c>
      <c r="H207" s="371"/>
      <c r="I207" s="372" t="s">
        <v>3714</v>
      </c>
      <c r="J207" s="134"/>
      <c r="K207" s="297"/>
      <c r="L207" s="136"/>
      <c r="M207" s="132"/>
      <c r="N207" s="304"/>
      <c r="O207" s="292"/>
      <c r="P207" s="131"/>
      <c r="Q207" s="132"/>
      <c r="R207" s="129">
        <v>22</v>
      </c>
      <c r="S207" s="293">
        <v>0.1193287037037037</v>
      </c>
      <c r="T207" s="131">
        <v>7.1064814814814775E-3</v>
      </c>
      <c r="U207" s="132">
        <v>108</v>
      </c>
      <c r="V207" s="129"/>
      <c r="W207" s="294"/>
      <c r="X207" s="131"/>
      <c r="Y207" s="132"/>
      <c r="Z207" s="134"/>
      <c r="AA207" s="295"/>
      <c r="AB207" s="136"/>
      <c r="AC207" s="286"/>
      <c r="AD207" s="134"/>
      <c r="AE207" s="296"/>
      <c r="AF207" s="287"/>
      <c r="AG207" s="286"/>
      <c r="AH207" s="134"/>
      <c r="AI207" s="297"/>
      <c r="AJ207" s="136"/>
      <c r="AK207" s="286"/>
      <c r="AL207" s="134"/>
      <c r="AM207" s="297"/>
      <c r="AN207" s="136"/>
      <c r="AO207" s="286"/>
      <c r="AP207" s="138"/>
      <c r="AQ207" s="277">
        <v>0</v>
      </c>
      <c r="AR207" s="278">
        <v>0</v>
      </c>
      <c r="AS207" s="278">
        <v>108</v>
      </c>
      <c r="AT207" s="278">
        <v>0</v>
      </c>
      <c r="AU207" s="278">
        <v>0</v>
      </c>
      <c r="AV207" s="279">
        <v>0</v>
      </c>
      <c r="AW207" s="280">
        <v>0</v>
      </c>
      <c r="AX207" s="281">
        <v>0</v>
      </c>
      <c r="AY207" s="282">
        <v>108</v>
      </c>
    </row>
    <row r="208" spans="2:51" ht="22.5" x14ac:dyDescent="0.25">
      <c r="B208" s="354">
        <v>200</v>
      </c>
      <c r="C208" s="366" t="s">
        <v>3715</v>
      </c>
      <c r="D208" s="367" t="s">
        <v>996</v>
      </c>
      <c r="E208" s="368"/>
      <c r="F208" s="369"/>
      <c r="G208" s="370" t="s">
        <v>374</v>
      </c>
      <c r="H208" s="371" t="s">
        <v>563</v>
      </c>
      <c r="I208" s="372" t="s">
        <v>3290</v>
      </c>
      <c r="J208" s="134"/>
      <c r="K208" s="297"/>
      <c r="L208" s="136"/>
      <c r="M208" s="132"/>
      <c r="N208" s="304"/>
      <c r="O208" s="292"/>
      <c r="P208" s="131"/>
      <c r="Q208" s="132"/>
      <c r="R208" s="129"/>
      <c r="S208" s="293"/>
      <c r="T208" s="131"/>
      <c r="U208" s="132"/>
      <c r="V208" s="129"/>
      <c r="W208" s="294"/>
      <c r="X208" s="131"/>
      <c r="Y208" s="132"/>
      <c r="Z208" s="134"/>
      <c r="AA208" s="295"/>
      <c r="AB208" s="136"/>
      <c r="AC208" s="286"/>
      <c r="AD208" s="134"/>
      <c r="AE208" s="296"/>
      <c r="AF208" s="287"/>
      <c r="AG208" s="286">
        <v>0</v>
      </c>
      <c r="AH208" s="134"/>
      <c r="AI208" s="297"/>
      <c r="AJ208" s="136"/>
      <c r="AK208" s="286"/>
      <c r="AL208" s="134">
        <v>22</v>
      </c>
      <c r="AM208" s="297" t="s">
        <v>3716</v>
      </c>
      <c r="AN208" s="136" t="s">
        <v>3717</v>
      </c>
      <c r="AO208" s="286">
        <v>108</v>
      </c>
      <c r="AP208" s="138"/>
      <c r="AQ208" s="277">
        <v>0</v>
      </c>
      <c r="AR208" s="278">
        <v>0</v>
      </c>
      <c r="AS208" s="278">
        <v>0</v>
      </c>
      <c r="AT208" s="278">
        <v>0</v>
      </c>
      <c r="AU208" s="278">
        <v>0</v>
      </c>
      <c r="AV208" s="279">
        <v>0</v>
      </c>
      <c r="AW208" s="280">
        <v>0</v>
      </c>
      <c r="AX208" s="281">
        <v>108</v>
      </c>
      <c r="AY208" s="282">
        <v>108</v>
      </c>
    </row>
    <row r="209" spans="2:51" ht="22.5" x14ac:dyDescent="0.25">
      <c r="B209" s="354">
        <v>200</v>
      </c>
      <c r="C209" s="366" t="s">
        <v>3718</v>
      </c>
      <c r="D209" s="367" t="s">
        <v>1788</v>
      </c>
      <c r="E209" s="368" t="s">
        <v>3719</v>
      </c>
      <c r="F209" s="369" t="s">
        <v>83</v>
      </c>
      <c r="G209" s="370" t="s">
        <v>577</v>
      </c>
      <c r="H209" s="371" t="s">
        <v>997</v>
      </c>
      <c r="I209" s="372" t="s">
        <v>83</v>
      </c>
      <c r="J209" s="134"/>
      <c r="K209" s="297"/>
      <c r="L209" s="136"/>
      <c r="M209" s="132"/>
      <c r="N209" s="304"/>
      <c r="O209" s="292"/>
      <c r="P209" s="131"/>
      <c r="Q209" s="132"/>
      <c r="R209" s="129"/>
      <c r="S209" s="293"/>
      <c r="T209" s="131"/>
      <c r="U209" s="132"/>
      <c r="V209" s="129"/>
      <c r="W209" s="294"/>
      <c r="X209" s="131"/>
      <c r="Y209" s="132"/>
      <c r="Z209" s="134">
        <v>22</v>
      </c>
      <c r="AA209" s="295" t="s">
        <v>3720</v>
      </c>
      <c r="AB209" s="136" t="s">
        <v>3721</v>
      </c>
      <c r="AC209" s="286">
        <v>108</v>
      </c>
      <c r="AD209" s="134"/>
      <c r="AE209" s="296"/>
      <c r="AF209" s="287"/>
      <c r="AG209" s="286"/>
      <c r="AH209" s="134"/>
      <c r="AI209" s="297"/>
      <c r="AJ209" s="136"/>
      <c r="AK209" s="286"/>
      <c r="AL209" s="134"/>
      <c r="AM209" s="297"/>
      <c r="AN209" s="136"/>
      <c r="AO209" s="286"/>
      <c r="AP209" s="138"/>
      <c r="AQ209" s="277">
        <v>0</v>
      </c>
      <c r="AR209" s="278">
        <v>0</v>
      </c>
      <c r="AS209" s="278">
        <v>0</v>
      </c>
      <c r="AT209" s="278">
        <v>0</v>
      </c>
      <c r="AU209" s="278">
        <v>108</v>
      </c>
      <c r="AV209" s="279">
        <v>0</v>
      </c>
      <c r="AW209" s="280">
        <v>0</v>
      </c>
      <c r="AX209" s="281">
        <v>0</v>
      </c>
      <c r="AY209" s="282">
        <v>108</v>
      </c>
    </row>
    <row r="210" spans="2:51" ht="22.5" x14ac:dyDescent="0.25">
      <c r="B210" s="354">
        <v>200</v>
      </c>
      <c r="C210" s="366" t="s">
        <v>3722</v>
      </c>
      <c r="D210" s="367" t="s">
        <v>3539</v>
      </c>
      <c r="E210" s="368">
        <v>1971</v>
      </c>
      <c r="F210" s="369" t="s">
        <v>148</v>
      </c>
      <c r="G210" s="370" t="s">
        <v>3293</v>
      </c>
      <c r="H210" s="371">
        <v>4</v>
      </c>
      <c r="I210" s="372" t="s">
        <v>3723</v>
      </c>
      <c r="J210" s="134"/>
      <c r="K210" s="297"/>
      <c r="L210" s="136"/>
      <c r="M210" s="132"/>
      <c r="N210" s="304"/>
      <c r="O210" s="292"/>
      <c r="P210" s="131"/>
      <c r="Q210" s="132"/>
      <c r="R210" s="129"/>
      <c r="S210" s="293"/>
      <c r="T210" s="131"/>
      <c r="U210" s="132"/>
      <c r="V210" s="129"/>
      <c r="W210" s="294"/>
      <c r="X210" s="131"/>
      <c r="Y210" s="132"/>
      <c r="Z210" s="134"/>
      <c r="AA210" s="295"/>
      <c r="AB210" s="136"/>
      <c r="AC210" s="286"/>
      <c r="AD210" s="134"/>
      <c r="AE210" s="296"/>
      <c r="AF210" s="287"/>
      <c r="AG210" s="286">
        <v>0</v>
      </c>
      <c r="AH210" s="134">
        <v>22</v>
      </c>
      <c r="AI210" s="297" t="s">
        <v>3724</v>
      </c>
      <c r="AJ210" s="136" t="s">
        <v>3725</v>
      </c>
      <c r="AK210" s="286">
        <v>108</v>
      </c>
      <c r="AL210" s="134"/>
      <c r="AM210" s="297"/>
      <c r="AN210" s="136"/>
      <c r="AO210" s="286"/>
      <c r="AP210" s="138"/>
      <c r="AQ210" s="277">
        <v>0</v>
      </c>
      <c r="AR210" s="278">
        <v>0</v>
      </c>
      <c r="AS210" s="278">
        <v>0</v>
      </c>
      <c r="AT210" s="278">
        <v>0</v>
      </c>
      <c r="AU210" s="278">
        <v>0</v>
      </c>
      <c r="AV210" s="279">
        <v>0</v>
      </c>
      <c r="AW210" s="280">
        <v>108</v>
      </c>
      <c r="AX210" s="281">
        <v>0</v>
      </c>
      <c r="AY210" s="282">
        <v>108</v>
      </c>
    </row>
    <row r="211" spans="2:51" ht="22.5" x14ac:dyDescent="0.25">
      <c r="B211" s="354">
        <v>200</v>
      </c>
      <c r="C211" s="366" t="s">
        <v>3726</v>
      </c>
      <c r="D211" s="367" t="s">
        <v>1461</v>
      </c>
      <c r="E211" s="368"/>
      <c r="F211" s="369"/>
      <c r="G211" s="370" t="s">
        <v>2981</v>
      </c>
      <c r="H211" s="371"/>
      <c r="I211" s="372" t="s">
        <v>3727</v>
      </c>
      <c r="J211" s="134"/>
      <c r="K211" s="297"/>
      <c r="L211" s="136"/>
      <c r="M211" s="132"/>
      <c r="N211" s="304"/>
      <c r="O211" s="292"/>
      <c r="P211" s="131"/>
      <c r="Q211" s="132"/>
      <c r="R211" s="129"/>
      <c r="S211" s="293"/>
      <c r="T211" s="131"/>
      <c r="U211" s="132"/>
      <c r="V211" s="129">
        <v>22</v>
      </c>
      <c r="W211" s="294" t="s">
        <v>3728</v>
      </c>
      <c r="X211" s="131" t="s">
        <v>3729</v>
      </c>
      <c r="Y211" s="132">
        <v>108</v>
      </c>
      <c r="Z211" s="134"/>
      <c r="AA211" s="295"/>
      <c r="AB211" s="136"/>
      <c r="AC211" s="286"/>
      <c r="AD211" s="134"/>
      <c r="AE211" s="296"/>
      <c r="AF211" s="287"/>
      <c r="AG211" s="286"/>
      <c r="AH211" s="134"/>
      <c r="AI211" s="297"/>
      <c r="AJ211" s="136"/>
      <c r="AK211" s="286"/>
      <c r="AL211" s="134"/>
      <c r="AM211" s="297"/>
      <c r="AN211" s="136"/>
      <c r="AO211" s="286"/>
      <c r="AP211" s="138"/>
      <c r="AQ211" s="277">
        <v>0</v>
      </c>
      <c r="AR211" s="278">
        <v>0</v>
      </c>
      <c r="AS211" s="278">
        <v>0</v>
      </c>
      <c r="AT211" s="278">
        <v>108</v>
      </c>
      <c r="AU211" s="278">
        <v>0</v>
      </c>
      <c r="AV211" s="279">
        <v>0</v>
      </c>
      <c r="AW211" s="280">
        <v>0</v>
      </c>
      <c r="AX211" s="281">
        <v>0</v>
      </c>
      <c r="AY211" s="282">
        <v>108</v>
      </c>
    </row>
    <row r="212" spans="2:51" ht="22.5" x14ac:dyDescent="0.25">
      <c r="B212" s="354">
        <v>205</v>
      </c>
      <c r="C212" s="366" t="s">
        <v>3730</v>
      </c>
      <c r="D212" s="367" t="s">
        <v>625</v>
      </c>
      <c r="E212" s="368">
        <v>1977</v>
      </c>
      <c r="F212" s="369"/>
      <c r="G212" s="370" t="s">
        <v>374</v>
      </c>
      <c r="H212" s="371"/>
      <c r="I212" s="372"/>
      <c r="J212" s="134"/>
      <c r="K212" s="297"/>
      <c r="L212" s="136"/>
      <c r="M212" s="132"/>
      <c r="N212" s="304"/>
      <c r="O212" s="292"/>
      <c r="P212" s="131"/>
      <c r="Q212" s="132"/>
      <c r="R212" s="129"/>
      <c r="S212" s="293"/>
      <c r="T212" s="131"/>
      <c r="U212" s="132"/>
      <c r="V212" s="129">
        <v>109</v>
      </c>
      <c r="W212" s="294" t="s">
        <v>3731</v>
      </c>
      <c r="X212" s="131" t="s">
        <v>3732</v>
      </c>
      <c r="Y212" s="132">
        <v>35.5</v>
      </c>
      <c r="Z212" s="134">
        <v>58</v>
      </c>
      <c r="AA212" s="295" t="s">
        <v>3733</v>
      </c>
      <c r="AB212" s="136" t="s">
        <v>3734</v>
      </c>
      <c r="AC212" s="286">
        <v>72</v>
      </c>
      <c r="AD212" s="134"/>
      <c r="AE212" s="296"/>
      <c r="AF212" s="287"/>
      <c r="AG212" s="286"/>
      <c r="AH212" s="134"/>
      <c r="AI212" s="297"/>
      <c r="AJ212" s="136"/>
      <c r="AK212" s="286"/>
      <c r="AL212" s="134"/>
      <c r="AM212" s="297"/>
      <c r="AN212" s="136"/>
      <c r="AO212" s="286"/>
      <c r="AP212" s="138"/>
      <c r="AQ212" s="277">
        <v>0</v>
      </c>
      <c r="AR212" s="278">
        <v>0</v>
      </c>
      <c r="AS212" s="278">
        <v>0</v>
      </c>
      <c r="AT212" s="278">
        <v>35.5</v>
      </c>
      <c r="AU212" s="278">
        <v>72</v>
      </c>
      <c r="AV212" s="279">
        <v>0</v>
      </c>
      <c r="AW212" s="280">
        <v>0</v>
      </c>
      <c r="AX212" s="281">
        <v>0</v>
      </c>
      <c r="AY212" s="282">
        <v>107.5</v>
      </c>
    </row>
    <row r="213" spans="2:51" ht="22.5" x14ac:dyDescent="0.25">
      <c r="B213" s="354">
        <v>206</v>
      </c>
      <c r="C213" s="366" t="s">
        <v>1049</v>
      </c>
      <c r="D213" s="367" t="s">
        <v>373</v>
      </c>
      <c r="E213" s="368"/>
      <c r="F213" s="369"/>
      <c r="G213" s="370" t="s">
        <v>2981</v>
      </c>
      <c r="H213" s="371"/>
      <c r="I213" s="372" t="s">
        <v>901</v>
      </c>
      <c r="J213" s="134"/>
      <c r="K213" s="297"/>
      <c r="L213" s="136"/>
      <c r="M213" s="132"/>
      <c r="N213" s="304"/>
      <c r="O213" s="292"/>
      <c r="P213" s="131"/>
      <c r="Q213" s="132"/>
      <c r="R213" s="129"/>
      <c r="S213" s="293"/>
      <c r="T213" s="131"/>
      <c r="U213" s="132"/>
      <c r="V213" s="129">
        <v>23</v>
      </c>
      <c r="W213" s="294" t="s">
        <v>3735</v>
      </c>
      <c r="X213" s="131" t="s">
        <v>3729</v>
      </c>
      <c r="Y213" s="132">
        <v>107</v>
      </c>
      <c r="Z213" s="134"/>
      <c r="AA213" s="295"/>
      <c r="AB213" s="136"/>
      <c r="AC213" s="286"/>
      <c r="AD213" s="134"/>
      <c r="AE213" s="296"/>
      <c r="AF213" s="287"/>
      <c r="AG213" s="286"/>
      <c r="AH213" s="134"/>
      <c r="AI213" s="297"/>
      <c r="AJ213" s="136"/>
      <c r="AK213" s="286"/>
      <c r="AL213" s="134"/>
      <c r="AM213" s="297"/>
      <c r="AN213" s="136"/>
      <c r="AO213" s="286"/>
      <c r="AP213" s="138"/>
      <c r="AQ213" s="277">
        <v>0</v>
      </c>
      <c r="AR213" s="278">
        <v>0</v>
      </c>
      <c r="AS213" s="278">
        <v>0</v>
      </c>
      <c r="AT213" s="278">
        <v>107</v>
      </c>
      <c r="AU213" s="278">
        <v>0</v>
      </c>
      <c r="AV213" s="279">
        <v>0</v>
      </c>
      <c r="AW213" s="280">
        <v>0</v>
      </c>
      <c r="AX213" s="281">
        <v>0</v>
      </c>
      <c r="AY213" s="282">
        <v>107</v>
      </c>
    </row>
    <row r="214" spans="2:51" ht="22.5" x14ac:dyDescent="0.25">
      <c r="B214" s="354">
        <v>206</v>
      </c>
      <c r="C214" s="366" t="s">
        <v>69</v>
      </c>
      <c r="D214" s="367" t="s">
        <v>58</v>
      </c>
      <c r="E214" s="368" t="s">
        <v>3273</v>
      </c>
      <c r="F214" s="369"/>
      <c r="G214" s="370" t="s">
        <v>3274</v>
      </c>
      <c r="H214" s="371"/>
      <c r="I214" s="372" t="s">
        <v>11</v>
      </c>
      <c r="J214" s="134">
        <v>84</v>
      </c>
      <c r="K214" s="297" t="s">
        <v>3736</v>
      </c>
      <c r="L214" s="136" t="s">
        <v>3737</v>
      </c>
      <c r="M214" s="132">
        <v>48</v>
      </c>
      <c r="N214" s="304"/>
      <c r="O214" s="292"/>
      <c r="P214" s="131"/>
      <c r="Q214" s="132"/>
      <c r="R214" s="129"/>
      <c r="S214" s="293"/>
      <c r="T214" s="131"/>
      <c r="U214" s="132"/>
      <c r="V214" s="129"/>
      <c r="W214" s="294"/>
      <c r="X214" s="131"/>
      <c r="Y214" s="132"/>
      <c r="Z214" s="134">
        <v>71</v>
      </c>
      <c r="AA214" s="295" t="s">
        <v>3738</v>
      </c>
      <c r="AB214" s="136" t="s">
        <v>3739</v>
      </c>
      <c r="AC214" s="286">
        <v>59</v>
      </c>
      <c r="AD214" s="134"/>
      <c r="AE214" s="296"/>
      <c r="AF214" s="287"/>
      <c r="AG214" s="286"/>
      <c r="AH214" s="134"/>
      <c r="AI214" s="297"/>
      <c r="AJ214" s="136"/>
      <c r="AK214" s="286"/>
      <c r="AL214" s="134"/>
      <c r="AM214" s="297"/>
      <c r="AN214" s="136"/>
      <c r="AO214" s="286"/>
      <c r="AP214" s="138"/>
      <c r="AQ214" s="277">
        <v>48</v>
      </c>
      <c r="AR214" s="278">
        <v>0</v>
      </c>
      <c r="AS214" s="278">
        <v>0</v>
      </c>
      <c r="AT214" s="278">
        <v>0</v>
      </c>
      <c r="AU214" s="278">
        <v>59</v>
      </c>
      <c r="AV214" s="279">
        <v>0</v>
      </c>
      <c r="AW214" s="280">
        <v>0</v>
      </c>
      <c r="AX214" s="281">
        <v>0</v>
      </c>
      <c r="AY214" s="282">
        <v>107</v>
      </c>
    </row>
    <row r="215" spans="2:51" ht="22.5" x14ac:dyDescent="0.25">
      <c r="B215" s="354">
        <v>206</v>
      </c>
      <c r="C215" s="366" t="s">
        <v>3740</v>
      </c>
      <c r="D215" s="367" t="s">
        <v>1426</v>
      </c>
      <c r="E215" s="368">
        <v>1982</v>
      </c>
      <c r="F215" s="369"/>
      <c r="G215" s="370" t="s">
        <v>227</v>
      </c>
      <c r="H215" s="371">
        <v>10</v>
      </c>
      <c r="I215" s="372" t="s">
        <v>701</v>
      </c>
      <c r="J215" s="134"/>
      <c r="K215" s="297"/>
      <c r="L215" s="136"/>
      <c r="M215" s="132"/>
      <c r="N215" s="304"/>
      <c r="O215" s="292"/>
      <c r="P215" s="131"/>
      <c r="Q215" s="132"/>
      <c r="R215" s="129"/>
      <c r="S215" s="293"/>
      <c r="T215" s="131"/>
      <c r="U215" s="132"/>
      <c r="V215" s="129"/>
      <c r="W215" s="294"/>
      <c r="X215" s="131"/>
      <c r="Y215" s="132"/>
      <c r="Z215" s="134"/>
      <c r="AA215" s="295"/>
      <c r="AB215" s="136"/>
      <c r="AC215" s="286"/>
      <c r="AD215" s="134">
        <v>23</v>
      </c>
      <c r="AE215" s="296" t="s">
        <v>3741</v>
      </c>
      <c r="AF215" s="287" t="s">
        <v>3742</v>
      </c>
      <c r="AG215" s="286">
        <v>107</v>
      </c>
      <c r="AH215" s="134"/>
      <c r="AI215" s="297"/>
      <c r="AJ215" s="136"/>
      <c r="AK215" s="286"/>
      <c r="AL215" s="134"/>
      <c r="AM215" s="297"/>
      <c r="AN215" s="136"/>
      <c r="AO215" s="286"/>
      <c r="AP215" s="138"/>
      <c r="AQ215" s="277">
        <v>0</v>
      </c>
      <c r="AR215" s="278">
        <v>0</v>
      </c>
      <c r="AS215" s="278">
        <v>0</v>
      </c>
      <c r="AT215" s="278">
        <v>0</v>
      </c>
      <c r="AU215" s="278">
        <v>0</v>
      </c>
      <c r="AV215" s="279">
        <v>107</v>
      </c>
      <c r="AW215" s="280">
        <v>0</v>
      </c>
      <c r="AX215" s="281">
        <v>0</v>
      </c>
      <c r="AY215" s="282">
        <v>107</v>
      </c>
    </row>
    <row r="216" spans="2:51" ht="22.5" x14ac:dyDescent="0.25">
      <c r="B216" s="354">
        <v>206</v>
      </c>
      <c r="C216" s="366" t="s">
        <v>3743</v>
      </c>
      <c r="D216" s="367" t="s">
        <v>677</v>
      </c>
      <c r="E216" s="368" t="s">
        <v>3744</v>
      </c>
      <c r="F216" s="369" t="s">
        <v>83</v>
      </c>
      <c r="G216" s="370" t="s">
        <v>308</v>
      </c>
      <c r="H216" s="371" t="s">
        <v>725</v>
      </c>
      <c r="I216" s="372" t="s">
        <v>3745</v>
      </c>
      <c r="J216" s="134"/>
      <c r="K216" s="297"/>
      <c r="L216" s="136"/>
      <c r="M216" s="132"/>
      <c r="N216" s="304"/>
      <c r="O216" s="292"/>
      <c r="P216" s="131"/>
      <c r="Q216" s="132"/>
      <c r="R216" s="129"/>
      <c r="S216" s="293"/>
      <c r="T216" s="131"/>
      <c r="U216" s="132"/>
      <c r="V216" s="129"/>
      <c r="W216" s="294"/>
      <c r="X216" s="131"/>
      <c r="Y216" s="132"/>
      <c r="Z216" s="134">
        <v>23</v>
      </c>
      <c r="AA216" s="295" t="s">
        <v>3746</v>
      </c>
      <c r="AB216" s="136" t="s">
        <v>3747</v>
      </c>
      <c r="AC216" s="286">
        <v>107</v>
      </c>
      <c r="AD216" s="134"/>
      <c r="AE216" s="296"/>
      <c r="AF216" s="287"/>
      <c r="AG216" s="286"/>
      <c r="AH216" s="134"/>
      <c r="AI216" s="297"/>
      <c r="AJ216" s="136"/>
      <c r="AK216" s="286"/>
      <c r="AL216" s="134"/>
      <c r="AM216" s="297"/>
      <c r="AN216" s="136"/>
      <c r="AO216" s="286"/>
      <c r="AP216" s="138"/>
      <c r="AQ216" s="277">
        <v>0</v>
      </c>
      <c r="AR216" s="278">
        <v>0</v>
      </c>
      <c r="AS216" s="278">
        <v>0</v>
      </c>
      <c r="AT216" s="278">
        <v>0</v>
      </c>
      <c r="AU216" s="278">
        <v>107</v>
      </c>
      <c r="AV216" s="279">
        <v>0</v>
      </c>
      <c r="AW216" s="280">
        <v>0</v>
      </c>
      <c r="AX216" s="281">
        <v>0</v>
      </c>
      <c r="AY216" s="282">
        <v>107</v>
      </c>
    </row>
    <row r="217" spans="2:51" ht="22.5" x14ac:dyDescent="0.25">
      <c r="B217" s="354">
        <v>206</v>
      </c>
      <c r="C217" s="366" t="s">
        <v>3748</v>
      </c>
      <c r="D217" s="367" t="s">
        <v>831</v>
      </c>
      <c r="E217" s="368">
        <v>1974</v>
      </c>
      <c r="F217" s="369" t="s">
        <v>148</v>
      </c>
      <c r="G217" s="370" t="s">
        <v>3293</v>
      </c>
      <c r="H217" s="371">
        <v>5</v>
      </c>
      <c r="I217" s="372" t="s">
        <v>3749</v>
      </c>
      <c r="J217" s="134"/>
      <c r="K217" s="297"/>
      <c r="L217" s="136"/>
      <c r="M217" s="132"/>
      <c r="N217" s="304"/>
      <c r="O217" s="292"/>
      <c r="P217" s="131"/>
      <c r="Q217" s="132"/>
      <c r="R217" s="129"/>
      <c r="S217" s="293"/>
      <c r="T217" s="131"/>
      <c r="U217" s="132"/>
      <c r="V217" s="129"/>
      <c r="W217" s="294"/>
      <c r="X217" s="131"/>
      <c r="Y217" s="132"/>
      <c r="Z217" s="134"/>
      <c r="AA217" s="295"/>
      <c r="AB217" s="136"/>
      <c r="AC217" s="286"/>
      <c r="AD217" s="134"/>
      <c r="AE217" s="296"/>
      <c r="AF217" s="287"/>
      <c r="AG217" s="286">
        <v>0</v>
      </c>
      <c r="AH217" s="134">
        <v>23</v>
      </c>
      <c r="AI217" s="297" t="s">
        <v>3750</v>
      </c>
      <c r="AJ217" s="136" t="s">
        <v>3751</v>
      </c>
      <c r="AK217" s="286">
        <v>107</v>
      </c>
      <c r="AL217" s="134"/>
      <c r="AM217" s="297"/>
      <c r="AN217" s="136"/>
      <c r="AO217" s="286"/>
      <c r="AP217" s="138"/>
      <c r="AQ217" s="277">
        <v>0</v>
      </c>
      <c r="AR217" s="278">
        <v>0</v>
      </c>
      <c r="AS217" s="278">
        <v>0</v>
      </c>
      <c r="AT217" s="278">
        <v>0</v>
      </c>
      <c r="AU217" s="278">
        <v>0</v>
      </c>
      <c r="AV217" s="279">
        <v>0</v>
      </c>
      <c r="AW217" s="280">
        <v>107</v>
      </c>
      <c r="AX217" s="281">
        <v>0</v>
      </c>
      <c r="AY217" s="282">
        <v>107</v>
      </c>
    </row>
    <row r="218" spans="2:51" ht="22.5" x14ac:dyDescent="0.25">
      <c r="B218" s="354">
        <v>206</v>
      </c>
      <c r="C218" s="366" t="s">
        <v>3752</v>
      </c>
      <c r="D218" s="367" t="s">
        <v>602</v>
      </c>
      <c r="E218" s="368">
        <v>95</v>
      </c>
      <c r="F218" s="369" t="s">
        <v>603</v>
      </c>
      <c r="G218" s="370" t="s">
        <v>577</v>
      </c>
      <c r="H218" s="371"/>
      <c r="I218" s="372" t="s">
        <v>3753</v>
      </c>
      <c r="J218" s="134"/>
      <c r="K218" s="297"/>
      <c r="L218" s="136"/>
      <c r="M218" s="132"/>
      <c r="N218" s="304"/>
      <c r="O218" s="292"/>
      <c r="P218" s="131"/>
      <c r="Q218" s="132"/>
      <c r="R218" s="129">
        <v>23</v>
      </c>
      <c r="S218" s="293">
        <v>0.11939814814814814</v>
      </c>
      <c r="T218" s="131">
        <v>7.1759259259259189E-3</v>
      </c>
      <c r="U218" s="132">
        <v>107</v>
      </c>
      <c r="V218" s="129"/>
      <c r="W218" s="294"/>
      <c r="X218" s="131"/>
      <c r="Y218" s="132"/>
      <c r="Z218" s="134"/>
      <c r="AA218" s="295"/>
      <c r="AB218" s="136"/>
      <c r="AC218" s="286"/>
      <c r="AD218" s="134"/>
      <c r="AE218" s="296"/>
      <c r="AF218" s="287"/>
      <c r="AG218" s="286"/>
      <c r="AH218" s="134"/>
      <c r="AI218" s="297"/>
      <c r="AJ218" s="136"/>
      <c r="AK218" s="286"/>
      <c r="AL218" s="134"/>
      <c r="AM218" s="297"/>
      <c r="AN218" s="136"/>
      <c r="AO218" s="286"/>
      <c r="AP218" s="138"/>
      <c r="AQ218" s="277">
        <v>0</v>
      </c>
      <c r="AR218" s="278">
        <v>0</v>
      </c>
      <c r="AS218" s="278">
        <v>107</v>
      </c>
      <c r="AT218" s="278">
        <v>0</v>
      </c>
      <c r="AU218" s="278">
        <v>0</v>
      </c>
      <c r="AV218" s="279">
        <v>0</v>
      </c>
      <c r="AW218" s="280">
        <v>0</v>
      </c>
      <c r="AX218" s="281">
        <v>0</v>
      </c>
      <c r="AY218" s="282">
        <v>107</v>
      </c>
    </row>
    <row r="219" spans="2:51" ht="22.5" x14ac:dyDescent="0.25">
      <c r="B219" s="354">
        <v>206</v>
      </c>
      <c r="C219" s="366" t="s">
        <v>3754</v>
      </c>
      <c r="D219" s="367" t="s">
        <v>3350</v>
      </c>
      <c r="E219" s="368" t="s">
        <v>3755</v>
      </c>
      <c r="F219" s="369"/>
      <c r="G219" s="370" t="s">
        <v>1062</v>
      </c>
      <c r="H219" s="371"/>
      <c r="I219" s="372" t="s">
        <v>3756</v>
      </c>
      <c r="J219" s="134">
        <v>90</v>
      </c>
      <c r="K219" s="297" t="s">
        <v>3757</v>
      </c>
      <c r="L219" s="136" t="s">
        <v>3758</v>
      </c>
      <c r="M219" s="132">
        <v>45</v>
      </c>
      <c r="N219" s="304"/>
      <c r="O219" s="292"/>
      <c r="P219" s="131"/>
      <c r="Q219" s="132"/>
      <c r="R219" s="129"/>
      <c r="S219" s="293"/>
      <c r="T219" s="131"/>
      <c r="U219" s="132"/>
      <c r="V219" s="129"/>
      <c r="W219" s="294"/>
      <c r="X219" s="131"/>
      <c r="Y219" s="132"/>
      <c r="Z219" s="134"/>
      <c r="AA219" s="295"/>
      <c r="AB219" s="136"/>
      <c r="AC219" s="286"/>
      <c r="AD219" s="134"/>
      <c r="AE219" s="296"/>
      <c r="AF219" s="287"/>
      <c r="AG219" s="286"/>
      <c r="AH219" s="134"/>
      <c r="AI219" s="297"/>
      <c r="AJ219" s="136"/>
      <c r="AK219" s="286"/>
      <c r="AL219" s="134">
        <v>68</v>
      </c>
      <c r="AM219" s="297" t="s">
        <v>3759</v>
      </c>
      <c r="AN219" s="136" t="s">
        <v>3760</v>
      </c>
      <c r="AO219" s="286">
        <v>62</v>
      </c>
      <c r="AP219" s="138"/>
      <c r="AQ219" s="277">
        <v>45</v>
      </c>
      <c r="AR219" s="278">
        <v>0</v>
      </c>
      <c r="AS219" s="278">
        <v>0</v>
      </c>
      <c r="AT219" s="278">
        <v>0</v>
      </c>
      <c r="AU219" s="278">
        <v>0</v>
      </c>
      <c r="AV219" s="279">
        <v>0</v>
      </c>
      <c r="AW219" s="280">
        <v>0</v>
      </c>
      <c r="AX219" s="281">
        <v>62</v>
      </c>
      <c r="AY219" s="282">
        <v>107</v>
      </c>
    </row>
    <row r="220" spans="2:51" ht="22.5" x14ac:dyDescent="0.25">
      <c r="B220" s="354">
        <v>213</v>
      </c>
      <c r="C220" s="366" t="s">
        <v>3761</v>
      </c>
      <c r="D220" s="367" t="s">
        <v>40</v>
      </c>
      <c r="E220" s="368"/>
      <c r="F220" s="369"/>
      <c r="G220" s="370" t="s">
        <v>308</v>
      </c>
      <c r="H220" s="371" t="s">
        <v>686</v>
      </c>
      <c r="I220" s="372" t="s">
        <v>3762</v>
      </c>
      <c r="J220" s="134"/>
      <c r="K220" s="297"/>
      <c r="L220" s="136"/>
      <c r="M220" s="132"/>
      <c r="N220" s="304"/>
      <c r="O220" s="292"/>
      <c r="P220" s="131"/>
      <c r="Q220" s="132"/>
      <c r="R220" s="129"/>
      <c r="S220" s="293"/>
      <c r="T220" s="131"/>
      <c r="U220" s="132"/>
      <c r="V220" s="129"/>
      <c r="W220" s="294"/>
      <c r="X220" s="131"/>
      <c r="Y220" s="132"/>
      <c r="Z220" s="134"/>
      <c r="AA220" s="295"/>
      <c r="AB220" s="136"/>
      <c r="AC220" s="286"/>
      <c r="AD220" s="134"/>
      <c r="AE220" s="296"/>
      <c r="AF220" s="287"/>
      <c r="AG220" s="286">
        <v>0</v>
      </c>
      <c r="AH220" s="134"/>
      <c r="AI220" s="297"/>
      <c r="AJ220" s="136"/>
      <c r="AK220" s="286"/>
      <c r="AL220" s="134">
        <v>24</v>
      </c>
      <c r="AM220" s="297" t="s">
        <v>3763</v>
      </c>
      <c r="AN220" s="136" t="s">
        <v>3764</v>
      </c>
      <c r="AO220" s="286">
        <v>106</v>
      </c>
      <c r="AP220" s="138"/>
      <c r="AQ220" s="277">
        <v>0</v>
      </c>
      <c r="AR220" s="278">
        <v>0</v>
      </c>
      <c r="AS220" s="278">
        <v>0</v>
      </c>
      <c r="AT220" s="278">
        <v>0</v>
      </c>
      <c r="AU220" s="278">
        <v>0</v>
      </c>
      <c r="AV220" s="279">
        <v>0</v>
      </c>
      <c r="AW220" s="280">
        <v>0</v>
      </c>
      <c r="AX220" s="281">
        <v>106</v>
      </c>
      <c r="AY220" s="282">
        <v>106</v>
      </c>
    </row>
    <row r="221" spans="2:51" ht="22.5" x14ac:dyDescent="0.25">
      <c r="B221" s="354">
        <v>213</v>
      </c>
      <c r="C221" s="366" t="s">
        <v>3765</v>
      </c>
      <c r="D221" s="367" t="s">
        <v>40</v>
      </c>
      <c r="E221" s="368">
        <v>71</v>
      </c>
      <c r="F221" s="369" t="s">
        <v>603</v>
      </c>
      <c r="G221" s="370" t="s">
        <v>374</v>
      </c>
      <c r="H221" s="371"/>
      <c r="I221" s="372" t="s">
        <v>3766</v>
      </c>
      <c r="J221" s="134"/>
      <c r="K221" s="297"/>
      <c r="L221" s="136"/>
      <c r="M221" s="132"/>
      <c r="N221" s="304"/>
      <c r="O221" s="292"/>
      <c r="P221" s="131"/>
      <c r="Q221" s="132"/>
      <c r="R221" s="129">
        <v>24</v>
      </c>
      <c r="S221" s="293">
        <v>0.11962962962962963</v>
      </c>
      <c r="T221" s="131">
        <v>7.4074074074074042E-3</v>
      </c>
      <c r="U221" s="132">
        <v>106</v>
      </c>
      <c r="V221" s="129"/>
      <c r="W221" s="294"/>
      <c r="X221" s="131"/>
      <c r="Y221" s="132"/>
      <c r="Z221" s="134"/>
      <c r="AA221" s="295"/>
      <c r="AB221" s="136"/>
      <c r="AC221" s="286"/>
      <c r="AD221" s="134"/>
      <c r="AE221" s="296"/>
      <c r="AF221" s="287"/>
      <c r="AG221" s="286"/>
      <c r="AH221" s="134"/>
      <c r="AI221" s="297"/>
      <c r="AJ221" s="136"/>
      <c r="AK221" s="286"/>
      <c r="AL221" s="134"/>
      <c r="AM221" s="297"/>
      <c r="AN221" s="136"/>
      <c r="AO221" s="286"/>
      <c r="AP221" s="138"/>
      <c r="AQ221" s="277">
        <v>0</v>
      </c>
      <c r="AR221" s="278">
        <v>0</v>
      </c>
      <c r="AS221" s="278">
        <v>106</v>
      </c>
      <c r="AT221" s="278">
        <v>0</v>
      </c>
      <c r="AU221" s="278">
        <v>0</v>
      </c>
      <c r="AV221" s="279">
        <v>0</v>
      </c>
      <c r="AW221" s="280">
        <v>0</v>
      </c>
      <c r="AX221" s="281">
        <v>0</v>
      </c>
      <c r="AY221" s="282">
        <v>106</v>
      </c>
    </row>
    <row r="222" spans="2:51" ht="22.5" x14ac:dyDescent="0.25">
      <c r="B222" s="354">
        <v>213</v>
      </c>
      <c r="C222" s="366" t="s">
        <v>3767</v>
      </c>
      <c r="D222" s="367" t="s">
        <v>30</v>
      </c>
      <c r="E222" s="368" t="s">
        <v>3283</v>
      </c>
      <c r="F222" s="369"/>
      <c r="G222" s="370" t="s">
        <v>3025</v>
      </c>
      <c r="H222" s="371"/>
      <c r="I222" s="372" t="s">
        <v>123</v>
      </c>
      <c r="J222" s="134">
        <v>24</v>
      </c>
      <c r="K222" s="297" t="s">
        <v>3768</v>
      </c>
      <c r="L222" s="136" t="s">
        <v>3769</v>
      </c>
      <c r="M222" s="132">
        <v>106</v>
      </c>
      <c r="N222" s="304"/>
      <c r="O222" s="292"/>
      <c r="P222" s="131"/>
      <c r="Q222" s="132"/>
      <c r="R222" s="129"/>
      <c r="S222" s="293"/>
      <c r="T222" s="131"/>
      <c r="U222" s="132"/>
      <c r="V222" s="129"/>
      <c r="W222" s="294"/>
      <c r="X222" s="131"/>
      <c r="Y222" s="132"/>
      <c r="Z222" s="134"/>
      <c r="AA222" s="295"/>
      <c r="AB222" s="136"/>
      <c r="AC222" s="286"/>
      <c r="AD222" s="134"/>
      <c r="AE222" s="296"/>
      <c r="AF222" s="287"/>
      <c r="AG222" s="286"/>
      <c r="AH222" s="134"/>
      <c r="AI222" s="297"/>
      <c r="AJ222" s="136"/>
      <c r="AK222" s="286"/>
      <c r="AL222" s="134"/>
      <c r="AM222" s="297"/>
      <c r="AN222" s="136"/>
      <c r="AO222" s="286"/>
      <c r="AP222" s="138"/>
      <c r="AQ222" s="277">
        <v>106</v>
      </c>
      <c r="AR222" s="278">
        <v>0</v>
      </c>
      <c r="AS222" s="278">
        <v>0</v>
      </c>
      <c r="AT222" s="278">
        <v>0</v>
      </c>
      <c r="AU222" s="278">
        <v>0</v>
      </c>
      <c r="AV222" s="279">
        <v>0</v>
      </c>
      <c r="AW222" s="280">
        <v>0</v>
      </c>
      <c r="AX222" s="281">
        <v>0</v>
      </c>
      <c r="AY222" s="282">
        <v>106</v>
      </c>
    </row>
    <row r="223" spans="2:51" ht="22.5" x14ac:dyDescent="0.25">
      <c r="B223" s="354">
        <v>213</v>
      </c>
      <c r="C223" s="366" t="s">
        <v>3234</v>
      </c>
      <c r="D223" s="367" t="s">
        <v>485</v>
      </c>
      <c r="E223" s="368">
        <v>1957</v>
      </c>
      <c r="F223" s="369" t="s">
        <v>148</v>
      </c>
      <c r="G223" s="370" t="s">
        <v>1220</v>
      </c>
      <c r="H223" s="371" t="s">
        <v>563</v>
      </c>
      <c r="I223" s="372" t="s">
        <v>3770</v>
      </c>
      <c r="J223" s="134"/>
      <c r="K223" s="297"/>
      <c r="L223" s="136"/>
      <c r="M223" s="132"/>
      <c r="N223" s="304"/>
      <c r="O223" s="292"/>
      <c r="P223" s="131"/>
      <c r="Q223" s="132"/>
      <c r="R223" s="129"/>
      <c r="S223" s="293"/>
      <c r="T223" s="131"/>
      <c r="U223" s="132"/>
      <c r="V223" s="129"/>
      <c r="W223" s="294"/>
      <c r="X223" s="131"/>
      <c r="Y223" s="132"/>
      <c r="Z223" s="134">
        <v>24</v>
      </c>
      <c r="AA223" s="295" t="s">
        <v>3771</v>
      </c>
      <c r="AB223" s="136" t="s">
        <v>3772</v>
      </c>
      <c r="AC223" s="286">
        <v>106</v>
      </c>
      <c r="AD223" s="134"/>
      <c r="AE223" s="296"/>
      <c r="AF223" s="287"/>
      <c r="AG223" s="286"/>
      <c r="AH223" s="134"/>
      <c r="AI223" s="297"/>
      <c r="AJ223" s="136"/>
      <c r="AK223" s="286"/>
      <c r="AL223" s="134"/>
      <c r="AM223" s="297"/>
      <c r="AN223" s="136"/>
      <c r="AO223" s="286"/>
      <c r="AP223" s="138"/>
      <c r="AQ223" s="277">
        <v>0</v>
      </c>
      <c r="AR223" s="278">
        <v>0</v>
      </c>
      <c r="AS223" s="278">
        <v>0</v>
      </c>
      <c r="AT223" s="278">
        <v>0</v>
      </c>
      <c r="AU223" s="278">
        <v>106</v>
      </c>
      <c r="AV223" s="279">
        <v>0</v>
      </c>
      <c r="AW223" s="280">
        <v>0</v>
      </c>
      <c r="AX223" s="281">
        <v>0</v>
      </c>
      <c r="AY223" s="282">
        <v>106</v>
      </c>
    </row>
    <row r="224" spans="2:51" ht="22.5" x14ac:dyDescent="0.25">
      <c r="B224" s="354">
        <v>213</v>
      </c>
      <c r="C224" s="366" t="s">
        <v>3773</v>
      </c>
      <c r="D224" s="367" t="s">
        <v>116</v>
      </c>
      <c r="E224" s="368">
        <v>1996</v>
      </c>
      <c r="F224" s="369" t="s">
        <v>148</v>
      </c>
      <c r="G224" s="370" t="s">
        <v>2899</v>
      </c>
      <c r="H224" s="371">
        <v>10</v>
      </c>
      <c r="I224" s="372" t="s">
        <v>2975</v>
      </c>
      <c r="J224" s="134"/>
      <c r="K224" s="297"/>
      <c r="L224" s="136"/>
      <c r="M224" s="132"/>
      <c r="N224" s="304"/>
      <c r="O224" s="292"/>
      <c r="P224" s="131"/>
      <c r="Q224" s="132"/>
      <c r="R224" s="129"/>
      <c r="S224" s="293"/>
      <c r="T224" s="131"/>
      <c r="U224" s="132"/>
      <c r="V224" s="129"/>
      <c r="W224" s="294"/>
      <c r="X224" s="131"/>
      <c r="Y224" s="132"/>
      <c r="Z224" s="134"/>
      <c r="AA224" s="295"/>
      <c r="AB224" s="136"/>
      <c r="AC224" s="286"/>
      <c r="AD224" s="134"/>
      <c r="AE224" s="296"/>
      <c r="AF224" s="287"/>
      <c r="AG224" s="286">
        <v>0</v>
      </c>
      <c r="AH224" s="134">
        <v>24</v>
      </c>
      <c r="AI224" s="297" t="s">
        <v>3774</v>
      </c>
      <c r="AJ224" s="136" t="s">
        <v>3775</v>
      </c>
      <c r="AK224" s="286">
        <v>106</v>
      </c>
      <c r="AL224" s="134"/>
      <c r="AM224" s="297"/>
      <c r="AN224" s="136"/>
      <c r="AO224" s="286"/>
      <c r="AP224" s="138"/>
      <c r="AQ224" s="277">
        <v>0</v>
      </c>
      <c r="AR224" s="278">
        <v>0</v>
      </c>
      <c r="AS224" s="278">
        <v>0</v>
      </c>
      <c r="AT224" s="278">
        <v>0</v>
      </c>
      <c r="AU224" s="278">
        <v>0</v>
      </c>
      <c r="AV224" s="279">
        <v>0</v>
      </c>
      <c r="AW224" s="280">
        <v>106</v>
      </c>
      <c r="AX224" s="281">
        <v>0</v>
      </c>
      <c r="AY224" s="282">
        <v>106</v>
      </c>
    </row>
    <row r="225" spans="2:51" ht="22.5" x14ac:dyDescent="0.25">
      <c r="B225" s="354">
        <v>213</v>
      </c>
      <c r="C225" s="366" t="s">
        <v>3776</v>
      </c>
      <c r="D225" s="367" t="s">
        <v>340</v>
      </c>
      <c r="E225" s="368">
        <v>1978</v>
      </c>
      <c r="F225" s="369" t="s">
        <v>148</v>
      </c>
      <c r="G225" s="370" t="s">
        <v>168</v>
      </c>
      <c r="H225" s="371"/>
      <c r="I225" s="372" t="s">
        <v>3777</v>
      </c>
      <c r="J225" s="134"/>
      <c r="K225" s="297"/>
      <c r="L225" s="136"/>
      <c r="M225" s="132"/>
      <c r="N225" s="304">
        <v>24</v>
      </c>
      <c r="O225" s="292" t="s">
        <v>2988</v>
      </c>
      <c r="P225" s="131" t="s">
        <v>3778</v>
      </c>
      <c r="Q225" s="132">
        <v>106</v>
      </c>
      <c r="R225" s="129"/>
      <c r="S225" s="293"/>
      <c r="T225" s="131"/>
      <c r="U225" s="132"/>
      <c r="V225" s="129"/>
      <c r="W225" s="294"/>
      <c r="X225" s="131"/>
      <c r="Y225" s="132"/>
      <c r="Z225" s="134"/>
      <c r="AA225" s="295"/>
      <c r="AB225" s="136"/>
      <c r="AC225" s="286"/>
      <c r="AD225" s="134"/>
      <c r="AE225" s="296"/>
      <c r="AF225" s="287"/>
      <c r="AG225" s="286"/>
      <c r="AH225" s="134"/>
      <c r="AI225" s="297"/>
      <c r="AJ225" s="136"/>
      <c r="AK225" s="286"/>
      <c r="AL225" s="134"/>
      <c r="AM225" s="297"/>
      <c r="AN225" s="136"/>
      <c r="AO225" s="286"/>
      <c r="AP225" s="138"/>
      <c r="AQ225" s="277">
        <v>0</v>
      </c>
      <c r="AR225" s="278">
        <v>106</v>
      </c>
      <c r="AS225" s="278">
        <v>0</v>
      </c>
      <c r="AT225" s="278">
        <v>0</v>
      </c>
      <c r="AU225" s="278">
        <v>0</v>
      </c>
      <c r="AV225" s="279">
        <v>0</v>
      </c>
      <c r="AW225" s="280">
        <v>0</v>
      </c>
      <c r="AX225" s="281">
        <v>0</v>
      </c>
      <c r="AY225" s="282">
        <v>106</v>
      </c>
    </row>
    <row r="226" spans="2:51" ht="22.5" x14ac:dyDescent="0.25">
      <c r="B226" s="354">
        <v>219</v>
      </c>
      <c r="C226" s="366" t="s">
        <v>3779</v>
      </c>
      <c r="D226" s="367" t="s">
        <v>912</v>
      </c>
      <c r="E226" s="368">
        <v>1990</v>
      </c>
      <c r="F226" s="369" t="s">
        <v>691</v>
      </c>
      <c r="G226" s="370" t="s">
        <v>2899</v>
      </c>
      <c r="H226" s="371">
        <v>11</v>
      </c>
      <c r="I226" s="372" t="s">
        <v>3780</v>
      </c>
      <c r="J226" s="134"/>
      <c r="K226" s="297"/>
      <c r="L226" s="136"/>
      <c r="M226" s="132"/>
      <c r="N226" s="304"/>
      <c r="O226" s="292"/>
      <c r="P226" s="131"/>
      <c r="Q226" s="132"/>
      <c r="R226" s="129"/>
      <c r="S226" s="293"/>
      <c r="T226" s="131"/>
      <c r="U226" s="132"/>
      <c r="V226" s="129"/>
      <c r="W226" s="294"/>
      <c r="X226" s="131"/>
      <c r="Y226" s="132"/>
      <c r="Z226" s="134"/>
      <c r="AA226" s="295"/>
      <c r="AB226" s="136"/>
      <c r="AC226" s="286"/>
      <c r="AD226" s="134"/>
      <c r="AE226" s="296"/>
      <c r="AF226" s="287"/>
      <c r="AG226" s="286">
        <v>0</v>
      </c>
      <c r="AH226" s="134">
        <v>25</v>
      </c>
      <c r="AI226" s="297" t="s">
        <v>3781</v>
      </c>
      <c r="AJ226" s="136" t="s">
        <v>3782</v>
      </c>
      <c r="AK226" s="286">
        <v>105</v>
      </c>
      <c r="AL226" s="134"/>
      <c r="AM226" s="297"/>
      <c r="AN226" s="136"/>
      <c r="AO226" s="286"/>
      <c r="AP226" s="138"/>
      <c r="AQ226" s="277">
        <v>0</v>
      </c>
      <c r="AR226" s="278">
        <v>0</v>
      </c>
      <c r="AS226" s="278">
        <v>0</v>
      </c>
      <c r="AT226" s="278">
        <v>0</v>
      </c>
      <c r="AU226" s="278">
        <v>0</v>
      </c>
      <c r="AV226" s="279">
        <v>0</v>
      </c>
      <c r="AW226" s="280">
        <v>105</v>
      </c>
      <c r="AX226" s="281">
        <v>0</v>
      </c>
      <c r="AY226" s="282">
        <v>105</v>
      </c>
    </row>
    <row r="227" spans="2:51" ht="22.5" x14ac:dyDescent="0.25">
      <c r="B227" s="346">
        <v>219</v>
      </c>
      <c r="C227" s="366" t="s">
        <v>3783</v>
      </c>
      <c r="D227" s="367" t="s">
        <v>31</v>
      </c>
      <c r="E227" s="368">
        <v>1971</v>
      </c>
      <c r="F227" s="369" t="s">
        <v>148</v>
      </c>
      <c r="G227" s="370" t="s">
        <v>168</v>
      </c>
      <c r="H227" s="371"/>
      <c r="I227" s="372"/>
      <c r="J227" s="134"/>
      <c r="K227" s="297"/>
      <c r="L227" s="136"/>
      <c r="M227" s="132"/>
      <c r="N227" s="304">
        <v>25</v>
      </c>
      <c r="O227" s="292" t="s">
        <v>3784</v>
      </c>
      <c r="P227" s="131" t="s">
        <v>3785</v>
      </c>
      <c r="Q227" s="132">
        <v>105</v>
      </c>
      <c r="R227" s="129"/>
      <c r="S227" s="293"/>
      <c r="T227" s="131"/>
      <c r="U227" s="132"/>
      <c r="V227" s="129"/>
      <c r="W227" s="294"/>
      <c r="X227" s="131"/>
      <c r="Y227" s="132"/>
      <c r="Z227" s="134"/>
      <c r="AA227" s="295"/>
      <c r="AB227" s="136"/>
      <c r="AC227" s="286"/>
      <c r="AD227" s="134"/>
      <c r="AE227" s="296"/>
      <c r="AF227" s="287"/>
      <c r="AG227" s="286"/>
      <c r="AH227" s="134"/>
      <c r="AI227" s="297"/>
      <c r="AJ227" s="136"/>
      <c r="AK227" s="286"/>
      <c r="AL227" s="134"/>
      <c r="AM227" s="297"/>
      <c r="AN227" s="136"/>
      <c r="AO227" s="286"/>
      <c r="AP227" s="138"/>
      <c r="AQ227" s="277">
        <v>0</v>
      </c>
      <c r="AR227" s="278">
        <v>105</v>
      </c>
      <c r="AS227" s="278">
        <v>0</v>
      </c>
      <c r="AT227" s="278">
        <v>0</v>
      </c>
      <c r="AU227" s="278">
        <v>0</v>
      </c>
      <c r="AV227" s="279">
        <v>0</v>
      </c>
      <c r="AW227" s="280">
        <v>0</v>
      </c>
      <c r="AX227" s="281">
        <v>0</v>
      </c>
      <c r="AY227" s="282">
        <v>105</v>
      </c>
    </row>
    <row r="228" spans="2:51" ht="22.5" x14ac:dyDescent="0.25">
      <c r="B228" s="354">
        <v>219</v>
      </c>
      <c r="C228" s="366" t="s">
        <v>3786</v>
      </c>
      <c r="D228" s="367" t="s">
        <v>716</v>
      </c>
      <c r="E228" s="368" t="s">
        <v>3744</v>
      </c>
      <c r="F228" s="369" t="s">
        <v>83</v>
      </c>
      <c r="G228" s="370" t="s">
        <v>308</v>
      </c>
      <c r="H228" s="371" t="s">
        <v>745</v>
      </c>
      <c r="I228" s="372" t="s">
        <v>83</v>
      </c>
      <c r="J228" s="134"/>
      <c r="K228" s="297"/>
      <c r="L228" s="136"/>
      <c r="M228" s="132"/>
      <c r="N228" s="304"/>
      <c r="O228" s="292"/>
      <c r="P228" s="131"/>
      <c r="Q228" s="132"/>
      <c r="R228" s="129"/>
      <c r="S228" s="293"/>
      <c r="T228" s="131"/>
      <c r="U228" s="132"/>
      <c r="V228" s="129"/>
      <c r="W228" s="294"/>
      <c r="X228" s="131"/>
      <c r="Y228" s="132"/>
      <c r="Z228" s="134">
        <v>25</v>
      </c>
      <c r="AA228" s="295" t="s">
        <v>3787</v>
      </c>
      <c r="AB228" s="136" t="s">
        <v>3788</v>
      </c>
      <c r="AC228" s="286">
        <v>105</v>
      </c>
      <c r="AD228" s="134"/>
      <c r="AE228" s="296"/>
      <c r="AF228" s="287"/>
      <c r="AG228" s="286"/>
      <c r="AH228" s="134"/>
      <c r="AI228" s="297"/>
      <c r="AJ228" s="136"/>
      <c r="AK228" s="286"/>
      <c r="AL228" s="134"/>
      <c r="AM228" s="297"/>
      <c r="AN228" s="136"/>
      <c r="AO228" s="286"/>
      <c r="AP228" s="138"/>
      <c r="AQ228" s="277">
        <v>0</v>
      </c>
      <c r="AR228" s="278">
        <v>0</v>
      </c>
      <c r="AS228" s="278">
        <v>0</v>
      </c>
      <c r="AT228" s="278">
        <v>0</v>
      </c>
      <c r="AU228" s="278">
        <v>105</v>
      </c>
      <c r="AV228" s="279">
        <v>0</v>
      </c>
      <c r="AW228" s="280">
        <v>0</v>
      </c>
      <c r="AX228" s="281">
        <v>0</v>
      </c>
      <c r="AY228" s="282">
        <v>105</v>
      </c>
    </row>
    <row r="229" spans="2:51" ht="22.5" x14ac:dyDescent="0.25">
      <c r="B229" s="354">
        <v>219</v>
      </c>
      <c r="C229" s="366" t="s">
        <v>3789</v>
      </c>
      <c r="D229" s="367" t="s">
        <v>859</v>
      </c>
      <c r="E229" s="368">
        <v>92</v>
      </c>
      <c r="F229" s="369" t="s">
        <v>185</v>
      </c>
      <c r="G229" s="370" t="s">
        <v>308</v>
      </c>
      <c r="H229" s="371"/>
      <c r="I229" s="372" t="s">
        <v>3790</v>
      </c>
      <c r="J229" s="134"/>
      <c r="K229" s="297"/>
      <c r="L229" s="136"/>
      <c r="M229" s="132"/>
      <c r="N229" s="304"/>
      <c r="O229" s="292"/>
      <c r="P229" s="131"/>
      <c r="Q229" s="132"/>
      <c r="R229" s="129">
        <v>25</v>
      </c>
      <c r="S229" s="293">
        <v>0.11974537037037036</v>
      </c>
      <c r="T229" s="131">
        <v>7.5231481481481399E-3</v>
      </c>
      <c r="U229" s="132">
        <v>105</v>
      </c>
      <c r="V229" s="129"/>
      <c r="W229" s="294"/>
      <c r="X229" s="131"/>
      <c r="Y229" s="132"/>
      <c r="Z229" s="134"/>
      <c r="AA229" s="295"/>
      <c r="AB229" s="136"/>
      <c r="AC229" s="286"/>
      <c r="AD229" s="134"/>
      <c r="AE229" s="296"/>
      <c r="AF229" s="287"/>
      <c r="AG229" s="286"/>
      <c r="AH229" s="134"/>
      <c r="AI229" s="297"/>
      <c r="AJ229" s="136"/>
      <c r="AK229" s="286"/>
      <c r="AL229" s="134"/>
      <c r="AM229" s="297"/>
      <c r="AN229" s="136"/>
      <c r="AO229" s="286"/>
      <c r="AP229" s="138"/>
      <c r="AQ229" s="277">
        <v>0</v>
      </c>
      <c r="AR229" s="278">
        <v>0</v>
      </c>
      <c r="AS229" s="278">
        <v>105</v>
      </c>
      <c r="AT229" s="278">
        <v>0</v>
      </c>
      <c r="AU229" s="278">
        <v>0</v>
      </c>
      <c r="AV229" s="279">
        <v>0</v>
      </c>
      <c r="AW229" s="280">
        <v>0</v>
      </c>
      <c r="AX229" s="281">
        <v>0</v>
      </c>
      <c r="AY229" s="282">
        <v>105</v>
      </c>
    </row>
    <row r="230" spans="2:51" ht="22.5" x14ac:dyDescent="0.25">
      <c r="B230" s="354">
        <v>219</v>
      </c>
      <c r="C230" s="366" t="s">
        <v>2775</v>
      </c>
      <c r="D230" s="367" t="s">
        <v>3791</v>
      </c>
      <c r="E230" s="368"/>
      <c r="F230" s="369"/>
      <c r="G230" s="370" t="s">
        <v>2981</v>
      </c>
      <c r="H230" s="371"/>
      <c r="I230" s="372"/>
      <c r="J230" s="134"/>
      <c r="K230" s="297"/>
      <c r="L230" s="136"/>
      <c r="M230" s="132"/>
      <c r="N230" s="304"/>
      <c r="O230" s="292"/>
      <c r="P230" s="131"/>
      <c r="Q230" s="132"/>
      <c r="R230" s="129"/>
      <c r="S230" s="293"/>
      <c r="T230" s="131"/>
      <c r="U230" s="132"/>
      <c r="V230" s="129">
        <v>25</v>
      </c>
      <c r="W230" s="294" t="s">
        <v>3792</v>
      </c>
      <c r="X230" s="131" t="s">
        <v>2847</v>
      </c>
      <c r="Y230" s="132">
        <v>105</v>
      </c>
      <c r="Z230" s="134"/>
      <c r="AA230" s="295"/>
      <c r="AB230" s="136"/>
      <c r="AC230" s="286"/>
      <c r="AD230" s="134"/>
      <c r="AE230" s="296"/>
      <c r="AF230" s="287"/>
      <c r="AG230" s="286"/>
      <c r="AH230" s="134"/>
      <c r="AI230" s="297"/>
      <c r="AJ230" s="136"/>
      <c r="AK230" s="286"/>
      <c r="AL230" s="134"/>
      <c r="AM230" s="297"/>
      <c r="AN230" s="136"/>
      <c r="AO230" s="286"/>
      <c r="AP230" s="138"/>
      <c r="AQ230" s="277">
        <v>0</v>
      </c>
      <c r="AR230" s="278">
        <v>0</v>
      </c>
      <c r="AS230" s="278">
        <v>0</v>
      </c>
      <c r="AT230" s="278">
        <v>105</v>
      </c>
      <c r="AU230" s="278">
        <v>0</v>
      </c>
      <c r="AV230" s="279">
        <v>0</v>
      </c>
      <c r="AW230" s="280">
        <v>0</v>
      </c>
      <c r="AX230" s="281">
        <v>0</v>
      </c>
      <c r="AY230" s="282">
        <v>105</v>
      </c>
    </row>
    <row r="231" spans="2:51" ht="22.5" x14ac:dyDescent="0.25">
      <c r="B231" s="354">
        <v>219</v>
      </c>
      <c r="C231" s="366" t="s">
        <v>3793</v>
      </c>
      <c r="D231" s="367" t="s">
        <v>33</v>
      </c>
      <c r="E231" s="368">
        <v>1973</v>
      </c>
      <c r="F231" s="369" t="s">
        <v>148</v>
      </c>
      <c r="G231" s="370" t="s">
        <v>3293</v>
      </c>
      <c r="H231" s="371">
        <v>10</v>
      </c>
      <c r="I231" s="372" t="s">
        <v>75</v>
      </c>
      <c r="J231" s="134"/>
      <c r="K231" s="297"/>
      <c r="L231" s="136"/>
      <c r="M231" s="132"/>
      <c r="N231" s="304"/>
      <c r="O231" s="292"/>
      <c r="P231" s="131"/>
      <c r="Q231" s="132"/>
      <c r="R231" s="129"/>
      <c r="S231" s="293"/>
      <c r="T231" s="131"/>
      <c r="U231" s="132"/>
      <c r="V231" s="129">
        <v>156</v>
      </c>
      <c r="W231" s="294" t="s">
        <v>3794</v>
      </c>
      <c r="X231" s="131" t="s">
        <v>3795</v>
      </c>
      <c r="Y231" s="132">
        <v>12</v>
      </c>
      <c r="Z231" s="134"/>
      <c r="AA231" s="295"/>
      <c r="AB231" s="136"/>
      <c r="AC231" s="286"/>
      <c r="AD231" s="134"/>
      <c r="AE231" s="296"/>
      <c r="AF231" s="287"/>
      <c r="AG231" s="286"/>
      <c r="AH231" s="134">
        <v>37</v>
      </c>
      <c r="AI231" s="297" t="s">
        <v>3168</v>
      </c>
      <c r="AJ231" s="136" t="s">
        <v>3169</v>
      </c>
      <c r="AK231" s="286">
        <v>93</v>
      </c>
      <c r="AL231" s="134"/>
      <c r="AM231" s="297"/>
      <c r="AN231" s="136"/>
      <c r="AO231" s="286"/>
      <c r="AP231" s="138"/>
      <c r="AQ231" s="277">
        <v>0</v>
      </c>
      <c r="AR231" s="278">
        <v>0</v>
      </c>
      <c r="AS231" s="278">
        <v>0</v>
      </c>
      <c r="AT231" s="278">
        <v>12</v>
      </c>
      <c r="AU231" s="278">
        <v>0</v>
      </c>
      <c r="AV231" s="279">
        <v>0</v>
      </c>
      <c r="AW231" s="280">
        <v>93</v>
      </c>
      <c r="AX231" s="281">
        <v>0</v>
      </c>
      <c r="AY231" s="282">
        <v>105</v>
      </c>
    </row>
    <row r="232" spans="2:51" ht="22.5" x14ac:dyDescent="0.25">
      <c r="B232" s="354">
        <v>219</v>
      </c>
      <c r="C232" s="366" t="s">
        <v>30</v>
      </c>
      <c r="D232" s="367" t="s">
        <v>116</v>
      </c>
      <c r="E232" s="368" t="s">
        <v>3068</v>
      </c>
      <c r="F232" s="369"/>
      <c r="G232" s="370" t="s">
        <v>3025</v>
      </c>
      <c r="H232" s="371"/>
      <c r="I232" s="372" t="s">
        <v>3342</v>
      </c>
      <c r="J232" s="134">
        <v>25</v>
      </c>
      <c r="K232" s="297" t="s">
        <v>3796</v>
      </c>
      <c r="L232" s="136" t="s">
        <v>3797</v>
      </c>
      <c r="M232" s="132">
        <v>105</v>
      </c>
      <c r="N232" s="304"/>
      <c r="O232" s="292"/>
      <c r="P232" s="131"/>
      <c r="Q232" s="132"/>
      <c r="R232" s="129"/>
      <c r="S232" s="293"/>
      <c r="T232" s="131"/>
      <c r="U232" s="132"/>
      <c r="V232" s="129"/>
      <c r="W232" s="294"/>
      <c r="X232" s="131"/>
      <c r="Y232" s="132"/>
      <c r="Z232" s="134"/>
      <c r="AA232" s="295"/>
      <c r="AB232" s="136"/>
      <c r="AC232" s="286"/>
      <c r="AD232" s="134"/>
      <c r="AE232" s="296"/>
      <c r="AF232" s="287"/>
      <c r="AG232" s="286"/>
      <c r="AH232" s="134"/>
      <c r="AI232" s="297"/>
      <c r="AJ232" s="136"/>
      <c r="AK232" s="286"/>
      <c r="AL232" s="134"/>
      <c r="AM232" s="297"/>
      <c r="AN232" s="136"/>
      <c r="AO232" s="286"/>
      <c r="AP232" s="138"/>
      <c r="AQ232" s="277">
        <v>105</v>
      </c>
      <c r="AR232" s="278">
        <v>0</v>
      </c>
      <c r="AS232" s="278">
        <v>0</v>
      </c>
      <c r="AT232" s="278">
        <v>0</v>
      </c>
      <c r="AU232" s="278">
        <v>0</v>
      </c>
      <c r="AV232" s="279">
        <v>0</v>
      </c>
      <c r="AW232" s="280">
        <v>0</v>
      </c>
      <c r="AX232" s="281">
        <v>0</v>
      </c>
      <c r="AY232" s="282">
        <v>105</v>
      </c>
    </row>
    <row r="233" spans="2:51" ht="22.5" x14ac:dyDescent="0.25">
      <c r="B233" s="346">
        <v>219</v>
      </c>
      <c r="C233" s="366" t="s">
        <v>3798</v>
      </c>
      <c r="D233" s="367" t="s">
        <v>1146</v>
      </c>
      <c r="E233" s="368"/>
      <c r="F233" s="369"/>
      <c r="G233" s="370" t="s">
        <v>3289</v>
      </c>
      <c r="H233" s="371" t="s">
        <v>375</v>
      </c>
      <c r="I233" s="372" t="s">
        <v>3290</v>
      </c>
      <c r="J233" s="134"/>
      <c r="K233" s="297"/>
      <c r="L233" s="136"/>
      <c r="M233" s="132"/>
      <c r="N233" s="304"/>
      <c r="O233" s="292"/>
      <c r="P233" s="131"/>
      <c r="Q233" s="132"/>
      <c r="R233" s="129"/>
      <c r="S233" s="293"/>
      <c r="T233" s="131"/>
      <c r="U233" s="132"/>
      <c r="V233" s="129"/>
      <c r="W233" s="294"/>
      <c r="X233" s="131"/>
      <c r="Y233" s="132"/>
      <c r="Z233" s="134"/>
      <c r="AA233" s="295"/>
      <c r="AB233" s="136"/>
      <c r="AC233" s="286"/>
      <c r="AD233" s="134"/>
      <c r="AE233" s="296"/>
      <c r="AF233" s="287"/>
      <c r="AG233" s="286">
        <v>0</v>
      </c>
      <c r="AH233" s="134"/>
      <c r="AI233" s="297"/>
      <c r="AJ233" s="136"/>
      <c r="AK233" s="286"/>
      <c r="AL233" s="134">
        <v>25</v>
      </c>
      <c r="AM233" s="297" t="s">
        <v>3799</v>
      </c>
      <c r="AN233" s="136" t="s">
        <v>3800</v>
      </c>
      <c r="AO233" s="286">
        <v>105</v>
      </c>
      <c r="AP233" s="138"/>
      <c r="AQ233" s="277">
        <v>0</v>
      </c>
      <c r="AR233" s="278">
        <v>0</v>
      </c>
      <c r="AS233" s="278">
        <v>0</v>
      </c>
      <c r="AT233" s="278">
        <v>0</v>
      </c>
      <c r="AU233" s="278">
        <v>0</v>
      </c>
      <c r="AV233" s="279">
        <v>0</v>
      </c>
      <c r="AW233" s="280">
        <v>0</v>
      </c>
      <c r="AX233" s="281">
        <v>105</v>
      </c>
      <c r="AY233" s="282">
        <v>105</v>
      </c>
    </row>
    <row r="234" spans="2:51" ht="22.5" x14ac:dyDescent="0.25">
      <c r="B234" s="346">
        <v>219</v>
      </c>
      <c r="C234" s="366" t="s">
        <v>3801</v>
      </c>
      <c r="D234" s="367" t="s">
        <v>3802</v>
      </c>
      <c r="E234" s="368">
        <v>1982</v>
      </c>
      <c r="F234" s="369"/>
      <c r="G234" s="370" t="s">
        <v>227</v>
      </c>
      <c r="H234" s="371">
        <v>12</v>
      </c>
      <c r="I234" s="372" t="s">
        <v>3803</v>
      </c>
      <c r="J234" s="134"/>
      <c r="K234" s="297"/>
      <c r="L234" s="136"/>
      <c r="M234" s="132"/>
      <c r="N234" s="304"/>
      <c r="O234" s="292"/>
      <c r="P234" s="131"/>
      <c r="Q234" s="132"/>
      <c r="R234" s="129"/>
      <c r="S234" s="293"/>
      <c r="T234" s="131"/>
      <c r="U234" s="132"/>
      <c r="V234" s="129"/>
      <c r="W234" s="294"/>
      <c r="X234" s="131"/>
      <c r="Y234" s="132"/>
      <c r="Z234" s="134"/>
      <c r="AA234" s="295"/>
      <c r="AB234" s="136"/>
      <c r="AC234" s="286"/>
      <c r="AD234" s="134">
        <v>25</v>
      </c>
      <c r="AE234" s="296" t="s">
        <v>3804</v>
      </c>
      <c r="AF234" s="287" t="s">
        <v>3805</v>
      </c>
      <c r="AG234" s="286">
        <v>105</v>
      </c>
      <c r="AH234" s="134"/>
      <c r="AI234" s="297"/>
      <c r="AJ234" s="136"/>
      <c r="AK234" s="286"/>
      <c r="AL234" s="134"/>
      <c r="AM234" s="297"/>
      <c r="AN234" s="136"/>
      <c r="AO234" s="286"/>
      <c r="AP234" s="138"/>
      <c r="AQ234" s="277">
        <v>0</v>
      </c>
      <c r="AR234" s="278">
        <v>0</v>
      </c>
      <c r="AS234" s="278">
        <v>0</v>
      </c>
      <c r="AT234" s="278">
        <v>0</v>
      </c>
      <c r="AU234" s="278">
        <v>0</v>
      </c>
      <c r="AV234" s="279">
        <v>105</v>
      </c>
      <c r="AW234" s="280">
        <v>0</v>
      </c>
      <c r="AX234" s="281">
        <v>0</v>
      </c>
      <c r="AY234" s="282">
        <v>105</v>
      </c>
    </row>
    <row r="235" spans="2:51" ht="22.5" x14ac:dyDescent="0.25">
      <c r="B235" s="346">
        <v>228</v>
      </c>
      <c r="C235" s="366" t="s">
        <v>3806</v>
      </c>
      <c r="D235" s="367" t="s">
        <v>453</v>
      </c>
      <c r="E235" s="368">
        <v>2000</v>
      </c>
      <c r="F235" s="369" t="s">
        <v>148</v>
      </c>
      <c r="G235" s="370" t="s">
        <v>149</v>
      </c>
      <c r="H235" s="371"/>
      <c r="I235" s="372" t="s">
        <v>3807</v>
      </c>
      <c r="J235" s="134"/>
      <c r="K235" s="297"/>
      <c r="L235" s="136"/>
      <c r="M235" s="132"/>
      <c r="N235" s="304">
        <v>26</v>
      </c>
      <c r="O235" s="292" t="s">
        <v>3808</v>
      </c>
      <c r="P235" s="131" t="s">
        <v>3809</v>
      </c>
      <c r="Q235" s="132">
        <v>104</v>
      </c>
      <c r="R235" s="129"/>
      <c r="S235" s="293"/>
      <c r="T235" s="131"/>
      <c r="U235" s="132"/>
      <c r="V235" s="129"/>
      <c r="W235" s="294"/>
      <c r="X235" s="131"/>
      <c r="Y235" s="132"/>
      <c r="Z235" s="134"/>
      <c r="AA235" s="295"/>
      <c r="AB235" s="136"/>
      <c r="AC235" s="286"/>
      <c r="AD235" s="134"/>
      <c r="AE235" s="296"/>
      <c r="AF235" s="287"/>
      <c r="AG235" s="286"/>
      <c r="AH235" s="134"/>
      <c r="AI235" s="297"/>
      <c r="AJ235" s="136"/>
      <c r="AK235" s="286"/>
      <c r="AL235" s="134"/>
      <c r="AM235" s="297"/>
      <c r="AN235" s="136"/>
      <c r="AO235" s="286"/>
      <c r="AP235" s="138"/>
      <c r="AQ235" s="277">
        <v>0</v>
      </c>
      <c r="AR235" s="278">
        <v>104</v>
      </c>
      <c r="AS235" s="278">
        <v>0</v>
      </c>
      <c r="AT235" s="278">
        <v>0</v>
      </c>
      <c r="AU235" s="278">
        <v>0</v>
      </c>
      <c r="AV235" s="279">
        <v>0</v>
      </c>
      <c r="AW235" s="280">
        <v>0</v>
      </c>
      <c r="AX235" s="281">
        <v>0</v>
      </c>
      <c r="AY235" s="282">
        <v>104</v>
      </c>
    </row>
    <row r="236" spans="2:51" ht="22.5" x14ac:dyDescent="0.25">
      <c r="B236" s="346">
        <v>228</v>
      </c>
      <c r="C236" s="366" t="s">
        <v>3810</v>
      </c>
      <c r="D236" s="367" t="s">
        <v>1638</v>
      </c>
      <c r="E236" s="368"/>
      <c r="F236" s="369"/>
      <c r="G236" s="370" t="s">
        <v>2981</v>
      </c>
      <c r="H236" s="371"/>
      <c r="I236" s="372" t="s">
        <v>3811</v>
      </c>
      <c r="J236" s="134"/>
      <c r="K236" s="297"/>
      <c r="L236" s="136"/>
      <c r="M236" s="132"/>
      <c r="N236" s="304"/>
      <c r="O236" s="292"/>
      <c r="P236" s="131"/>
      <c r="Q236" s="132"/>
      <c r="R236" s="129"/>
      <c r="S236" s="293"/>
      <c r="T236" s="131"/>
      <c r="U236" s="132"/>
      <c r="V236" s="129">
        <v>26</v>
      </c>
      <c r="W236" s="294" t="s">
        <v>3812</v>
      </c>
      <c r="X236" s="131" t="s">
        <v>3813</v>
      </c>
      <c r="Y236" s="132">
        <v>104</v>
      </c>
      <c r="Z236" s="134"/>
      <c r="AA236" s="295"/>
      <c r="AB236" s="136"/>
      <c r="AC236" s="286"/>
      <c r="AD236" s="134"/>
      <c r="AE236" s="296"/>
      <c r="AF236" s="287"/>
      <c r="AG236" s="286"/>
      <c r="AH236" s="134"/>
      <c r="AI236" s="297"/>
      <c r="AJ236" s="136"/>
      <c r="AK236" s="286"/>
      <c r="AL236" s="134"/>
      <c r="AM236" s="297"/>
      <c r="AN236" s="136"/>
      <c r="AO236" s="286"/>
      <c r="AP236" s="138"/>
      <c r="AQ236" s="277">
        <v>0</v>
      </c>
      <c r="AR236" s="278">
        <v>0</v>
      </c>
      <c r="AS236" s="278">
        <v>0</v>
      </c>
      <c r="AT236" s="278">
        <v>104</v>
      </c>
      <c r="AU236" s="278">
        <v>0</v>
      </c>
      <c r="AV236" s="279">
        <v>0</v>
      </c>
      <c r="AW236" s="280">
        <v>0</v>
      </c>
      <c r="AX236" s="281">
        <v>0</v>
      </c>
      <c r="AY236" s="282">
        <v>104</v>
      </c>
    </row>
    <row r="237" spans="2:51" ht="22.5" x14ac:dyDescent="0.25">
      <c r="B237" s="346">
        <v>228</v>
      </c>
      <c r="C237" s="366" t="s">
        <v>3814</v>
      </c>
      <c r="D237" s="367" t="s">
        <v>994</v>
      </c>
      <c r="E237" s="368">
        <v>66</v>
      </c>
      <c r="F237" s="369" t="s">
        <v>185</v>
      </c>
      <c r="G237" s="370" t="s">
        <v>1040</v>
      </c>
      <c r="H237" s="371"/>
      <c r="I237" s="372" t="s">
        <v>3815</v>
      </c>
      <c r="J237" s="134"/>
      <c r="K237" s="297"/>
      <c r="L237" s="136"/>
      <c r="M237" s="132"/>
      <c r="N237" s="304"/>
      <c r="O237" s="292"/>
      <c r="P237" s="131"/>
      <c r="Q237" s="132"/>
      <c r="R237" s="129">
        <v>26</v>
      </c>
      <c r="S237" s="293">
        <v>0.12032407407407408</v>
      </c>
      <c r="T237" s="131">
        <v>8.1018518518518601E-3</v>
      </c>
      <c r="U237" s="132">
        <v>104</v>
      </c>
      <c r="V237" s="129"/>
      <c r="W237" s="294"/>
      <c r="X237" s="131"/>
      <c r="Y237" s="132"/>
      <c r="Z237" s="134"/>
      <c r="AA237" s="295"/>
      <c r="AB237" s="136"/>
      <c r="AC237" s="286"/>
      <c r="AD237" s="134"/>
      <c r="AE237" s="296"/>
      <c r="AF237" s="287"/>
      <c r="AG237" s="286"/>
      <c r="AH237" s="134"/>
      <c r="AI237" s="297"/>
      <c r="AJ237" s="136"/>
      <c r="AK237" s="286"/>
      <c r="AL237" s="134"/>
      <c r="AM237" s="297"/>
      <c r="AN237" s="136"/>
      <c r="AO237" s="286"/>
      <c r="AP237" s="138"/>
      <c r="AQ237" s="277">
        <v>0</v>
      </c>
      <c r="AR237" s="278">
        <v>0</v>
      </c>
      <c r="AS237" s="278">
        <v>104</v>
      </c>
      <c r="AT237" s="278">
        <v>0</v>
      </c>
      <c r="AU237" s="278">
        <v>0</v>
      </c>
      <c r="AV237" s="279">
        <v>0</v>
      </c>
      <c r="AW237" s="280">
        <v>0</v>
      </c>
      <c r="AX237" s="281">
        <v>0</v>
      </c>
      <c r="AY237" s="282">
        <v>104</v>
      </c>
    </row>
    <row r="238" spans="2:51" ht="22.5" x14ac:dyDescent="0.25">
      <c r="B238" s="346">
        <v>228</v>
      </c>
      <c r="C238" s="366" t="s">
        <v>3816</v>
      </c>
      <c r="D238" s="367" t="s">
        <v>30</v>
      </c>
      <c r="E238" s="368" t="s">
        <v>3817</v>
      </c>
      <c r="F238" s="369" t="s">
        <v>83</v>
      </c>
      <c r="G238" s="370" t="s">
        <v>308</v>
      </c>
      <c r="H238" s="371" t="s">
        <v>997</v>
      </c>
      <c r="I238" s="372" t="s">
        <v>83</v>
      </c>
      <c r="J238" s="134"/>
      <c r="K238" s="297"/>
      <c r="L238" s="136"/>
      <c r="M238" s="132"/>
      <c r="N238" s="304"/>
      <c r="O238" s="292"/>
      <c r="P238" s="131"/>
      <c r="Q238" s="132"/>
      <c r="R238" s="129"/>
      <c r="S238" s="293"/>
      <c r="T238" s="131"/>
      <c r="U238" s="132"/>
      <c r="V238" s="129"/>
      <c r="W238" s="294"/>
      <c r="X238" s="131"/>
      <c r="Y238" s="132"/>
      <c r="Z238" s="134">
        <v>26</v>
      </c>
      <c r="AA238" s="295" t="s">
        <v>3818</v>
      </c>
      <c r="AB238" s="136" t="s">
        <v>3819</v>
      </c>
      <c r="AC238" s="286">
        <v>104</v>
      </c>
      <c r="AD238" s="134"/>
      <c r="AE238" s="296"/>
      <c r="AF238" s="287"/>
      <c r="AG238" s="286"/>
      <c r="AH238" s="134"/>
      <c r="AI238" s="297"/>
      <c r="AJ238" s="136"/>
      <c r="AK238" s="286"/>
      <c r="AL238" s="134"/>
      <c r="AM238" s="297"/>
      <c r="AN238" s="136"/>
      <c r="AO238" s="286"/>
      <c r="AP238" s="138"/>
      <c r="AQ238" s="277">
        <v>0</v>
      </c>
      <c r="AR238" s="278">
        <v>0</v>
      </c>
      <c r="AS238" s="278">
        <v>0</v>
      </c>
      <c r="AT238" s="278">
        <v>0</v>
      </c>
      <c r="AU238" s="278">
        <v>104</v>
      </c>
      <c r="AV238" s="279">
        <v>0</v>
      </c>
      <c r="AW238" s="280">
        <v>0</v>
      </c>
      <c r="AX238" s="281">
        <v>0</v>
      </c>
      <c r="AY238" s="282">
        <v>104</v>
      </c>
    </row>
    <row r="239" spans="2:51" ht="22.5" x14ac:dyDescent="0.25">
      <c r="B239" s="346">
        <v>228</v>
      </c>
      <c r="C239" s="366" t="s">
        <v>1461</v>
      </c>
      <c r="D239" s="367" t="s">
        <v>3820</v>
      </c>
      <c r="E239" s="368">
        <v>1978</v>
      </c>
      <c r="F239" s="369" t="s">
        <v>691</v>
      </c>
      <c r="G239" s="370" t="s">
        <v>3293</v>
      </c>
      <c r="H239" s="371">
        <v>6</v>
      </c>
      <c r="I239" s="372" t="s">
        <v>3821</v>
      </c>
      <c r="J239" s="134"/>
      <c r="K239" s="297"/>
      <c r="L239" s="136"/>
      <c r="M239" s="132"/>
      <c r="N239" s="304"/>
      <c r="O239" s="292"/>
      <c r="P239" s="131"/>
      <c r="Q239" s="132"/>
      <c r="R239" s="129"/>
      <c r="S239" s="293"/>
      <c r="T239" s="131"/>
      <c r="U239" s="132"/>
      <c r="V239" s="129"/>
      <c r="W239" s="294"/>
      <c r="X239" s="131"/>
      <c r="Y239" s="132"/>
      <c r="Z239" s="134"/>
      <c r="AA239" s="295"/>
      <c r="AB239" s="136"/>
      <c r="AC239" s="286"/>
      <c r="AD239" s="134"/>
      <c r="AE239" s="296"/>
      <c r="AF239" s="287"/>
      <c r="AG239" s="286">
        <v>0</v>
      </c>
      <c r="AH239" s="134">
        <v>26</v>
      </c>
      <c r="AI239" s="297" t="s">
        <v>3822</v>
      </c>
      <c r="AJ239" s="136" t="s">
        <v>3823</v>
      </c>
      <c r="AK239" s="286">
        <v>104</v>
      </c>
      <c r="AL239" s="134"/>
      <c r="AM239" s="297"/>
      <c r="AN239" s="136"/>
      <c r="AO239" s="286"/>
      <c r="AP239" s="138"/>
      <c r="AQ239" s="277">
        <v>0</v>
      </c>
      <c r="AR239" s="278">
        <v>0</v>
      </c>
      <c r="AS239" s="278">
        <v>0</v>
      </c>
      <c r="AT239" s="278">
        <v>0</v>
      </c>
      <c r="AU239" s="278">
        <v>0</v>
      </c>
      <c r="AV239" s="279">
        <v>0</v>
      </c>
      <c r="AW239" s="280">
        <v>104</v>
      </c>
      <c r="AX239" s="281">
        <v>0</v>
      </c>
      <c r="AY239" s="282">
        <v>104</v>
      </c>
    </row>
    <row r="240" spans="2:51" ht="22.5" x14ac:dyDescent="0.25">
      <c r="B240" s="346">
        <v>228</v>
      </c>
      <c r="C240" s="366" t="s">
        <v>628</v>
      </c>
      <c r="D240" s="367" t="s">
        <v>453</v>
      </c>
      <c r="E240" s="368"/>
      <c r="F240" s="369"/>
      <c r="G240" s="370" t="s">
        <v>308</v>
      </c>
      <c r="H240" s="371" t="s">
        <v>725</v>
      </c>
      <c r="I240" s="372" t="s">
        <v>3824</v>
      </c>
      <c r="J240" s="134"/>
      <c r="K240" s="297"/>
      <c r="L240" s="136"/>
      <c r="M240" s="132"/>
      <c r="N240" s="304"/>
      <c r="O240" s="292"/>
      <c r="P240" s="131"/>
      <c r="Q240" s="132"/>
      <c r="R240" s="129"/>
      <c r="S240" s="293"/>
      <c r="T240" s="131"/>
      <c r="U240" s="132"/>
      <c r="V240" s="129"/>
      <c r="W240" s="294"/>
      <c r="X240" s="131"/>
      <c r="Y240" s="132"/>
      <c r="Z240" s="134"/>
      <c r="AA240" s="295"/>
      <c r="AB240" s="136"/>
      <c r="AC240" s="286"/>
      <c r="AD240" s="134"/>
      <c r="AE240" s="296"/>
      <c r="AF240" s="287"/>
      <c r="AG240" s="286">
        <v>0</v>
      </c>
      <c r="AH240" s="134"/>
      <c r="AI240" s="297"/>
      <c r="AJ240" s="136"/>
      <c r="AK240" s="286"/>
      <c r="AL240" s="134">
        <v>26</v>
      </c>
      <c r="AM240" s="297" t="s">
        <v>3825</v>
      </c>
      <c r="AN240" s="136" t="s">
        <v>3826</v>
      </c>
      <c r="AO240" s="286">
        <v>104</v>
      </c>
      <c r="AP240" s="138"/>
      <c r="AQ240" s="277">
        <v>0</v>
      </c>
      <c r="AR240" s="278">
        <v>0</v>
      </c>
      <c r="AS240" s="278">
        <v>0</v>
      </c>
      <c r="AT240" s="278">
        <v>0</v>
      </c>
      <c r="AU240" s="278">
        <v>0</v>
      </c>
      <c r="AV240" s="279">
        <v>0</v>
      </c>
      <c r="AW240" s="280">
        <v>0</v>
      </c>
      <c r="AX240" s="281">
        <v>104</v>
      </c>
      <c r="AY240" s="282">
        <v>104</v>
      </c>
    </row>
    <row r="241" spans="2:51" ht="22.5" x14ac:dyDescent="0.25">
      <c r="B241" s="346">
        <v>234</v>
      </c>
      <c r="C241" s="366" t="s">
        <v>3827</v>
      </c>
      <c r="D241" s="367" t="s">
        <v>677</v>
      </c>
      <c r="E241" s="368"/>
      <c r="F241" s="369"/>
      <c r="G241" s="370" t="s">
        <v>577</v>
      </c>
      <c r="H241" s="371" t="s">
        <v>906</v>
      </c>
      <c r="I241" s="372" t="s">
        <v>3696</v>
      </c>
      <c r="J241" s="134"/>
      <c r="K241" s="297"/>
      <c r="L241" s="136"/>
      <c r="M241" s="132"/>
      <c r="N241" s="304"/>
      <c r="O241" s="292"/>
      <c r="P241" s="131"/>
      <c r="Q241" s="132"/>
      <c r="R241" s="129"/>
      <c r="S241" s="293"/>
      <c r="T241" s="131"/>
      <c r="U241" s="132"/>
      <c r="V241" s="129"/>
      <c r="W241" s="294"/>
      <c r="X241" s="131"/>
      <c r="Y241" s="132"/>
      <c r="Z241" s="134"/>
      <c r="AA241" s="295"/>
      <c r="AB241" s="136"/>
      <c r="AC241" s="286"/>
      <c r="AD241" s="134"/>
      <c r="AE241" s="296"/>
      <c r="AF241" s="287"/>
      <c r="AG241" s="286">
        <v>0</v>
      </c>
      <c r="AH241" s="134"/>
      <c r="AI241" s="297"/>
      <c r="AJ241" s="136"/>
      <c r="AK241" s="286"/>
      <c r="AL241" s="134">
        <v>27</v>
      </c>
      <c r="AM241" s="297" t="s">
        <v>3828</v>
      </c>
      <c r="AN241" s="136" t="s">
        <v>3829</v>
      </c>
      <c r="AO241" s="286">
        <v>103</v>
      </c>
      <c r="AP241" s="138"/>
      <c r="AQ241" s="277">
        <v>0</v>
      </c>
      <c r="AR241" s="278">
        <v>0</v>
      </c>
      <c r="AS241" s="278">
        <v>0</v>
      </c>
      <c r="AT241" s="278">
        <v>0</v>
      </c>
      <c r="AU241" s="278">
        <v>0</v>
      </c>
      <c r="AV241" s="279">
        <v>0</v>
      </c>
      <c r="AW241" s="280">
        <v>0</v>
      </c>
      <c r="AX241" s="281">
        <v>103</v>
      </c>
      <c r="AY241" s="282">
        <v>103</v>
      </c>
    </row>
    <row r="242" spans="2:51" ht="22.5" x14ac:dyDescent="0.25">
      <c r="B242" s="346">
        <v>234</v>
      </c>
      <c r="C242" s="366" t="s">
        <v>1354</v>
      </c>
      <c r="D242" s="367" t="s">
        <v>1355</v>
      </c>
      <c r="E242" s="368">
        <v>1978</v>
      </c>
      <c r="F242" s="369"/>
      <c r="G242" s="370" t="s">
        <v>168</v>
      </c>
      <c r="H242" s="371">
        <v>2</v>
      </c>
      <c r="I242" s="372" t="s">
        <v>701</v>
      </c>
      <c r="J242" s="134"/>
      <c r="K242" s="297"/>
      <c r="L242" s="136"/>
      <c r="M242" s="132"/>
      <c r="N242" s="304"/>
      <c r="O242" s="292"/>
      <c r="P242" s="131"/>
      <c r="Q242" s="132"/>
      <c r="R242" s="129"/>
      <c r="S242" s="293"/>
      <c r="T242" s="131"/>
      <c r="U242" s="132"/>
      <c r="V242" s="129"/>
      <c r="W242" s="294"/>
      <c r="X242" s="131"/>
      <c r="Y242" s="132"/>
      <c r="Z242" s="134"/>
      <c r="AA242" s="295"/>
      <c r="AB242" s="136"/>
      <c r="AC242" s="286"/>
      <c r="AD242" s="134">
        <v>27</v>
      </c>
      <c r="AE242" s="296" t="s">
        <v>3830</v>
      </c>
      <c r="AF242" s="287" t="s">
        <v>3831</v>
      </c>
      <c r="AG242" s="286">
        <v>103</v>
      </c>
      <c r="AH242" s="134"/>
      <c r="AI242" s="297"/>
      <c r="AJ242" s="136"/>
      <c r="AK242" s="286"/>
      <c r="AL242" s="134"/>
      <c r="AM242" s="297"/>
      <c r="AN242" s="136"/>
      <c r="AO242" s="286"/>
      <c r="AP242" s="138"/>
      <c r="AQ242" s="277">
        <v>0</v>
      </c>
      <c r="AR242" s="278">
        <v>0</v>
      </c>
      <c r="AS242" s="278">
        <v>0</v>
      </c>
      <c r="AT242" s="278">
        <v>0</v>
      </c>
      <c r="AU242" s="278">
        <v>0</v>
      </c>
      <c r="AV242" s="279">
        <v>103</v>
      </c>
      <c r="AW242" s="280">
        <v>0</v>
      </c>
      <c r="AX242" s="281">
        <v>0</v>
      </c>
      <c r="AY242" s="282">
        <v>103</v>
      </c>
    </row>
    <row r="243" spans="2:51" ht="22.5" x14ac:dyDescent="0.25">
      <c r="B243" s="346">
        <v>234</v>
      </c>
      <c r="C243" s="366" t="s">
        <v>3832</v>
      </c>
      <c r="D243" s="367" t="s">
        <v>271</v>
      </c>
      <c r="E243" s="368">
        <v>1985</v>
      </c>
      <c r="F243" s="369" t="s">
        <v>148</v>
      </c>
      <c r="G243" s="370" t="s">
        <v>227</v>
      </c>
      <c r="H243" s="371"/>
      <c r="I243" s="372" t="s">
        <v>3833</v>
      </c>
      <c r="J243" s="134"/>
      <c r="K243" s="297"/>
      <c r="L243" s="136"/>
      <c r="M243" s="132"/>
      <c r="N243" s="304">
        <v>27</v>
      </c>
      <c r="O243" s="292" t="s">
        <v>3834</v>
      </c>
      <c r="P243" s="131" t="s">
        <v>3835</v>
      </c>
      <c r="Q243" s="132">
        <v>103</v>
      </c>
      <c r="R243" s="129"/>
      <c r="S243" s="293"/>
      <c r="T243" s="131"/>
      <c r="U243" s="132"/>
      <c r="V243" s="129"/>
      <c r="W243" s="294"/>
      <c r="X243" s="131"/>
      <c r="Y243" s="132"/>
      <c r="Z243" s="134"/>
      <c r="AA243" s="295"/>
      <c r="AB243" s="136"/>
      <c r="AC243" s="286"/>
      <c r="AD243" s="134"/>
      <c r="AE243" s="296"/>
      <c r="AF243" s="287"/>
      <c r="AG243" s="286"/>
      <c r="AH243" s="134"/>
      <c r="AI243" s="297"/>
      <c r="AJ243" s="136"/>
      <c r="AK243" s="286"/>
      <c r="AL243" s="134"/>
      <c r="AM243" s="297"/>
      <c r="AN243" s="136"/>
      <c r="AO243" s="286"/>
      <c r="AP243" s="138"/>
      <c r="AQ243" s="277">
        <v>0</v>
      </c>
      <c r="AR243" s="278">
        <v>103</v>
      </c>
      <c r="AS243" s="278">
        <v>0</v>
      </c>
      <c r="AT243" s="278">
        <v>0</v>
      </c>
      <c r="AU243" s="278">
        <v>0</v>
      </c>
      <c r="AV243" s="279">
        <v>0</v>
      </c>
      <c r="AW243" s="280">
        <v>0</v>
      </c>
      <c r="AX243" s="281">
        <v>0</v>
      </c>
      <c r="AY243" s="282">
        <v>103</v>
      </c>
    </row>
    <row r="244" spans="2:51" ht="22.5" x14ac:dyDescent="0.25">
      <c r="B244" s="354">
        <v>234</v>
      </c>
      <c r="C244" s="366" t="s">
        <v>3836</v>
      </c>
      <c r="D244" s="367" t="s">
        <v>3837</v>
      </c>
      <c r="E244" s="368" t="s">
        <v>3838</v>
      </c>
      <c r="F244" s="369" t="s">
        <v>83</v>
      </c>
      <c r="G244" s="370" t="s">
        <v>308</v>
      </c>
      <c r="H244" s="371" t="s">
        <v>375</v>
      </c>
      <c r="I244" s="372" t="s">
        <v>83</v>
      </c>
      <c r="J244" s="134"/>
      <c r="K244" s="297"/>
      <c r="L244" s="136"/>
      <c r="M244" s="132"/>
      <c r="N244" s="304"/>
      <c r="O244" s="292"/>
      <c r="P244" s="131"/>
      <c r="Q244" s="132"/>
      <c r="R244" s="129"/>
      <c r="S244" s="293"/>
      <c r="T244" s="131"/>
      <c r="U244" s="132"/>
      <c r="V244" s="129"/>
      <c r="W244" s="294"/>
      <c r="X244" s="131"/>
      <c r="Y244" s="132"/>
      <c r="Z244" s="134">
        <v>27</v>
      </c>
      <c r="AA244" s="295" t="s">
        <v>3818</v>
      </c>
      <c r="AB244" s="136" t="s">
        <v>3819</v>
      </c>
      <c r="AC244" s="286">
        <v>103</v>
      </c>
      <c r="AD244" s="134"/>
      <c r="AE244" s="296"/>
      <c r="AF244" s="287"/>
      <c r="AG244" s="286"/>
      <c r="AH244" s="134"/>
      <c r="AI244" s="297"/>
      <c r="AJ244" s="136"/>
      <c r="AK244" s="286"/>
      <c r="AL244" s="134"/>
      <c r="AM244" s="297"/>
      <c r="AN244" s="136"/>
      <c r="AO244" s="286"/>
      <c r="AP244" s="138"/>
      <c r="AQ244" s="277">
        <v>0</v>
      </c>
      <c r="AR244" s="278">
        <v>0</v>
      </c>
      <c r="AS244" s="278">
        <v>0</v>
      </c>
      <c r="AT244" s="278">
        <v>0</v>
      </c>
      <c r="AU244" s="278">
        <v>103</v>
      </c>
      <c r="AV244" s="279">
        <v>0</v>
      </c>
      <c r="AW244" s="280">
        <v>0</v>
      </c>
      <c r="AX244" s="281">
        <v>0</v>
      </c>
      <c r="AY244" s="282">
        <v>103</v>
      </c>
    </row>
    <row r="245" spans="2:51" ht="22.5" x14ac:dyDescent="0.25">
      <c r="B245" s="354">
        <v>234</v>
      </c>
      <c r="C245" s="366" t="s">
        <v>3839</v>
      </c>
      <c r="D245" s="367" t="s">
        <v>625</v>
      </c>
      <c r="E245" s="368"/>
      <c r="F245" s="369"/>
      <c r="G245" s="370" t="s">
        <v>2981</v>
      </c>
      <c r="H245" s="371"/>
      <c r="I245" s="372" t="s">
        <v>1309</v>
      </c>
      <c r="J245" s="134"/>
      <c r="K245" s="297"/>
      <c r="L245" s="136"/>
      <c r="M245" s="132"/>
      <c r="N245" s="304"/>
      <c r="O245" s="292"/>
      <c r="P245" s="131"/>
      <c r="Q245" s="132"/>
      <c r="R245" s="129"/>
      <c r="S245" s="293"/>
      <c r="T245" s="131"/>
      <c r="U245" s="132"/>
      <c r="V245" s="129">
        <v>27</v>
      </c>
      <c r="W245" s="294" t="s">
        <v>3840</v>
      </c>
      <c r="X245" s="131" t="s">
        <v>3813</v>
      </c>
      <c r="Y245" s="132">
        <v>103</v>
      </c>
      <c r="Z245" s="134"/>
      <c r="AA245" s="295"/>
      <c r="AB245" s="136"/>
      <c r="AC245" s="286"/>
      <c r="AD245" s="134"/>
      <c r="AE245" s="296"/>
      <c r="AF245" s="287"/>
      <c r="AG245" s="286"/>
      <c r="AH245" s="134"/>
      <c r="AI245" s="297"/>
      <c r="AJ245" s="136"/>
      <c r="AK245" s="286"/>
      <c r="AL245" s="134"/>
      <c r="AM245" s="297"/>
      <c r="AN245" s="136"/>
      <c r="AO245" s="286"/>
      <c r="AP245" s="138"/>
      <c r="AQ245" s="277">
        <v>0</v>
      </c>
      <c r="AR245" s="278">
        <v>0</v>
      </c>
      <c r="AS245" s="278">
        <v>0</v>
      </c>
      <c r="AT245" s="278">
        <v>103</v>
      </c>
      <c r="AU245" s="278">
        <v>0</v>
      </c>
      <c r="AV245" s="279">
        <v>0</v>
      </c>
      <c r="AW245" s="280">
        <v>0</v>
      </c>
      <c r="AX245" s="281">
        <v>0</v>
      </c>
      <c r="AY245" s="282">
        <v>103</v>
      </c>
    </row>
    <row r="246" spans="2:51" ht="22.5" x14ac:dyDescent="0.25">
      <c r="B246" s="354">
        <v>234</v>
      </c>
      <c r="C246" s="366" t="s">
        <v>3841</v>
      </c>
      <c r="D246" s="367" t="s">
        <v>40</v>
      </c>
      <c r="E246" s="368">
        <v>80</v>
      </c>
      <c r="F246" s="369" t="s">
        <v>185</v>
      </c>
      <c r="G246" s="370" t="s">
        <v>308</v>
      </c>
      <c r="H246" s="371"/>
      <c r="I246" s="372" t="s">
        <v>3842</v>
      </c>
      <c r="J246" s="134"/>
      <c r="K246" s="297"/>
      <c r="L246" s="136"/>
      <c r="M246" s="132"/>
      <c r="N246" s="304"/>
      <c r="O246" s="292"/>
      <c r="P246" s="131"/>
      <c r="Q246" s="132"/>
      <c r="R246" s="129">
        <v>27</v>
      </c>
      <c r="S246" s="293">
        <v>0.1209837962962963</v>
      </c>
      <c r="T246" s="131">
        <v>8.7615740740740744E-3</v>
      </c>
      <c r="U246" s="132">
        <v>103</v>
      </c>
      <c r="V246" s="129"/>
      <c r="W246" s="294"/>
      <c r="X246" s="131"/>
      <c r="Y246" s="132"/>
      <c r="Z246" s="134"/>
      <c r="AA246" s="295"/>
      <c r="AB246" s="136"/>
      <c r="AC246" s="286"/>
      <c r="AD246" s="134"/>
      <c r="AE246" s="296"/>
      <c r="AF246" s="287"/>
      <c r="AG246" s="286"/>
      <c r="AH246" s="134"/>
      <c r="AI246" s="297"/>
      <c r="AJ246" s="136"/>
      <c r="AK246" s="286"/>
      <c r="AL246" s="134"/>
      <c r="AM246" s="297"/>
      <c r="AN246" s="136"/>
      <c r="AO246" s="286"/>
      <c r="AP246" s="138"/>
      <c r="AQ246" s="277">
        <v>0</v>
      </c>
      <c r="AR246" s="278">
        <v>0</v>
      </c>
      <c r="AS246" s="278">
        <v>103</v>
      </c>
      <c r="AT246" s="278">
        <v>0</v>
      </c>
      <c r="AU246" s="278">
        <v>0</v>
      </c>
      <c r="AV246" s="279">
        <v>0</v>
      </c>
      <c r="AW246" s="280">
        <v>0</v>
      </c>
      <c r="AX246" s="281">
        <v>0</v>
      </c>
      <c r="AY246" s="282">
        <v>103</v>
      </c>
    </row>
    <row r="247" spans="2:51" ht="22.5" x14ac:dyDescent="0.25">
      <c r="B247" s="354">
        <v>240</v>
      </c>
      <c r="C247" s="366" t="s">
        <v>3843</v>
      </c>
      <c r="D247" s="367" t="s">
        <v>29</v>
      </c>
      <c r="E247" s="368" t="s">
        <v>3283</v>
      </c>
      <c r="F247" s="369"/>
      <c r="G247" s="370" t="s">
        <v>2876</v>
      </c>
      <c r="H247" s="371"/>
      <c r="I247" s="372" t="s">
        <v>3284</v>
      </c>
      <c r="J247" s="134">
        <v>28</v>
      </c>
      <c r="K247" s="297" t="s">
        <v>3844</v>
      </c>
      <c r="L247" s="136" t="s">
        <v>3845</v>
      </c>
      <c r="M247" s="132">
        <v>102</v>
      </c>
      <c r="N247" s="304"/>
      <c r="O247" s="292"/>
      <c r="P247" s="131"/>
      <c r="Q247" s="132"/>
      <c r="R247" s="129"/>
      <c r="S247" s="293"/>
      <c r="T247" s="131"/>
      <c r="U247" s="132"/>
      <c r="V247" s="129"/>
      <c r="W247" s="294"/>
      <c r="X247" s="131"/>
      <c r="Y247" s="132"/>
      <c r="Z247" s="134"/>
      <c r="AA247" s="295"/>
      <c r="AB247" s="136"/>
      <c r="AC247" s="286"/>
      <c r="AD247" s="134"/>
      <c r="AE247" s="296"/>
      <c r="AF247" s="287"/>
      <c r="AG247" s="286"/>
      <c r="AH247" s="134"/>
      <c r="AI247" s="297"/>
      <c r="AJ247" s="136"/>
      <c r="AK247" s="286"/>
      <c r="AL247" s="134"/>
      <c r="AM247" s="297"/>
      <c r="AN247" s="136"/>
      <c r="AO247" s="286"/>
      <c r="AP247" s="138"/>
      <c r="AQ247" s="277">
        <v>102</v>
      </c>
      <c r="AR247" s="278">
        <v>0</v>
      </c>
      <c r="AS247" s="278">
        <v>0</v>
      </c>
      <c r="AT247" s="278">
        <v>0</v>
      </c>
      <c r="AU247" s="278">
        <v>0</v>
      </c>
      <c r="AV247" s="279">
        <v>0</v>
      </c>
      <c r="AW247" s="280">
        <v>0</v>
      </c>
      <c r="AX247" s="281">
        <v>0</v>
      </c>
      <c r="AY247" s="282">
        <v>102</v>
      </c>
    </row>
    <row r="248" spans="2:51" ht="22.5" x14ac:dyDescent="0.25">
      <c r="B248" s="346">
        <v>240</v>
      </c>
      <c r="C248" s="366" t="s">
        <v>3743</v>
      </c>
      <c r="D248" s="367" t="s">
        <v>333</v>
      </c>
      <c r="E248" s="368" t="s">
        <v>3846</v>
      </c>
      <c r="F248" s="369" t="s">
        <v>83</v>
      </c>
      <c r="G248" s="370" t="s">
        <v>308</v>
      </c>
      <c r="H248" s="371" t="s">
        <v>875</v>
      </c>
      <c r="I248" s="372" t="s">
        <v>3847</v>
      </c>
      <c r="J248" s="134"/>
      <c r="K248" s="297"/>
      <c r="L248" s="136"/>
      <c r="M248" s="132"/>
      <c r="N248" s="304"/>
      <c r="O248" s="292"/>
      <c r="P248" s="131"/>
      <c r="Q248" s="132"/>
      <c r="R248" s="129"/>
      <c r="S248" s="293"/>
      <c r="T248" s="131"/>
      <c r="U248" s="132"/>
      <c r="V248" s="129"/>
      <c r="W248" s="294"/>
      <c r="X248" s="131"/>
      <c r="Y248" s="132"/>
      <c r="Z248" s="134">
        <v>28</v>
      </c>
      <c r="AA248" s="295" t="s">
        <v>3818</v>
      </c>
      <c r="AB248" s="136" t="s">
        <v>3819</v>
      </c>
      <c r="AC248" s="286">
        <v>102</v>
      </c>
      <c r="AD248" s="134"/>
      <c r="AE248" s="296"/>
      <c r="AF248" s="287"/>
      <c r="AG248" s="286"/>
      <c r="AH248" s="134"/>
      <c r="AI248" s="297"/>
      <c r="AJ248" s="136"/>
      <c r="AK248" s="286"/>
      <c r="AL248" s="134"/>
      <c r="AM248" s="297"/>
      <c r="AN248" s="136"/>
      <c r="AO248" s="286"/>
      <c r="AP248" s="138"/>
      <c r="AQ248" s="277">
        <v>0</v>
      </c>
      <c r="AR248" s="278">
        <v>0</v>
      </c>
      <c r="AS248" s="278">
        <v>0</v>
      </c>
      <c r="AT248" s="278">
        <v>0</v>
      </c>
      <c r="AU248" s="278">
        <v>102</v>
      </c>
      <c r="AV248" s="279">
        <v>0</v>
      </c>
      <c r="AW248" s="280">
        <v>0</v>
      </c>
      <c r="AX248" s="281">
        <v>0</v>
      </c>
      <c r="AY248" s="282">
        <v>102</v>
      </c>
    </row>
    <row r="249" spans="2:51" ht="22.5" x14ac:dyDescent="0.25">
      <c r="B249" s="346">
        <v>240</v>
      </c>
      <c r="C249" s="366" t="s">
        <v>3848</v>
      </c>
      <c r="D249" s="367" t="s">
        <v>236</v>
      </c>
      <c r="E249" s="368"/>
      <c r="F249" s="369"/>
      <c r="G249" s="370" t="s">
        <v>2981</v>
      </c>
      <c r="H249" s="371"/>
      <c r="I249" s="372"/>
      <c r="J249" s="134"/>
      <c r="K249" s="297"/>
      <c r="L249" s="136"/>
      <c r="M249" s="132"/>
      <c r="N249" s="304"/>
      <c r="O249" s="292"/>
      <c r="P249" s="131"/>
      <c r="Q249" s="132"/>
      <c r="R249" s="129"/>
      <c r="S249" s="293"/>
      <c r="T249" s="131"/>
      <c r="U249" s="132"/>
      <c r="V249" s="129">
        <v>28</v>
      </c>
      <c r="W249" s="294" t="s">
        <v>3849</v>
      </c>
      <c r="X249" s="131" t="s">
        <v>3850</v>
      </c>
      <c r="Y249" s="132">
        <v>102</v>
      </c>
      <c r="Z249" s="134"/>
      <c r="AA249" s="295"/>
      <c r="AB249" s="136"/>
      <c r="AC249" s="286"/>
      <c r="AD249" s="134"/>
      <c r="AE249" s="296"/>
      <c r="AF249" s="287"/>
      <c r="AG249" s="286"/>
      <c r="AH249" s="134"/>
      <c r="AI249" s="297"/>
      <c r="AJ249" s="136"/>
      <c r="AK249" s="286"/>
      <c r="AL249" s="134"/>
      <c r="AM249" s="297"/>
      <c r="AN249" s="136"/>
      <c r="AO249" s="286"/>
      <c r="AP249" s="138"/>
      <c r="AQ249" s="277">
        <v>0</v>
      </c>
      <c r="AR249" s="278">
        <v>0</v>
      </c>
      <c r="AS249" s="278">
        <v>0</v>
      </c>
      <c r="AT249" s="278">
        <v>102</v>
      </c>
      <c r="AU249" s="278">
        <v>0</v>
      </c>
      <c r="AV249" s="279">
        <v>0</v>
      </c>
      <c r="AW249" s="280">
        <v>0</v>
      </c>
      <c r="AX249" s="281">
        <v>0</v>
      </c>
      <c r="AY249" s="282">
        <v>102</v>
      </c>
    </row>
    <row r="250" spans="2:51" ht="22.5" x14ac:dyDescent="0.25">
      <c r="B250" s="346">
        <v>240</v>
      </c>
      <c r="C250" s="366" t="s">
        <v>3851</v>
      </c>
      <c r="D250" s="367" t="s">
        <v>896</v>
      </c>
      <c r="E250" s="368">
        <v>2000</v>
      </c>
      <c r="F250" s="369" t="s">
        <v>185</v>
      </c>
      <c r="G250" s="370" t="s">
        <v>577</v>
      </c>
      <c r="H250" s="371"/>
      <c r="I250" s="372" t="s">
        <v>3634</v>
      </c>
      <c r="J250" s="134"/>
      <c r="K250" s="297"/>
      <c r="L250" s="136"/>
      <c r="M250" s="132"/>
      <c r="N250" s="304"/>
      <c r="O250" s="292"/>
      <c r="P250" s="131"/>
      <c r="Q250" s="132"/>
      <c r="R250" s="129">
        <v>28</v>
      </c>
      <c r="S250" s="293">
        <v>0.12136574074074075</v>
      </c>
      <c r="T250" s="131">
        <v>9.143518518518523E-3</v>
      </c>
      <c r="U250" s="132">
        <v>102</v>
      </c>
      <c r="V250" s="129"/>
      <c r="W250" s="294"/>
      <c r="X250" s="131"/>
      <c r="Y250" s="132"/>
      <c r="Z250" s="134"/>
      <c r="AA250" s="295"/>
      <c r="AB250" s="136"/>
      <c r="AC250" s="286"/>
      <c r="AD250" s="134"/>
      <c r="AE250" s="296"/>
      <c r="AF250" s="287"/>
      <c r="AG250" s="286"/>
      <c r="AH250" s="134"/>
      <c r="AI250" s="297"/>
      <c r="AJ250" s="136"/>
      <c r="AK250" s="286"/>
      <c r="AL250" s="134"/>
      <c r="AM250" s="297"/>
      <c r="AN250" s="136"/>
      <c r="AO250" s="286"/>
      <c r="AP250" s="138"/>
      <c r="AQ250" s="277">
        <v>0</v>
      </c>
      <c r="AR250" s="278">
        <v>0</v>
      </c>
      <c r="AS250" s="278">
        <v>102</v>
      </c>
      <c r="AT250" s="278">
        <v>0</v>
      </c>
      <c r="AU250" s="278">
        <v>0</v>
      </c>
      <c r="AV250" s="279">
        <v>0</v>
      </c>
      <c r="AW250" s="280">
        <v>0</v>
      </c>
      <c r="AX250" s="281">
        <v>0</v>
      </c>
      <c r="AY250" s="282">
        <v>102</v>
      </c>
    </row>
    <row r="251" spans="2:51" ht="22.5" x14ac:dyDescent="0.25">
      <c r="B251" s="346">
        <v>240</v>
      </c>
      <c r="C251" s="366" t="s">
        <v>3852</v>
      </c>
      <c r="D251" s="367" t="s">
        <v>2764</v>
      </c>
      <c r="E251" s="368"/>
      <c r="F251" s="369"/>
      <c r="G251" s="370" t="s">
        <v>577</v>
      </c>
      <c r="H251" s="371" t="s">
        <v>309</v>
      </c>
      <c r="I251" s="372" t="s">
        <v>3853</v>
      </c>
      <c r="J251" s="134"/>
      <c r="K251" s="297"/>
      <c r="L251" s="136"/>
      <c r="M251" s="132"/>
      <c r="N251" s="304"/>
      <c r="O251" s="292"/>
      <c r="P251" s="131"/>
      <c r="Q251" s="132"/>
      <c r="R251" s="129"/>
      <c r="S251" s="293"/>
      <c r="T251" s="131"/>
      <c r="U251" s="132"/>
      <c r="V251" s="129"/>
      <c r="W251" s="294"/>
      <c r="X251" s="131"/>
      <c r="Y251" s="132"/>
      <c r="Z251" s="134"/>
      <c r="AA251" s="295"/>
      <c r="AB251" s="136"/>
      <c r="AC251" s="286"/>
      <c r="AD251" s="134"/>
      <c r="AE251" s="296"/>
      <c r="AF251" s="287"/>
      <c r="AG251" s="286">
        <v>0</v>
      </c>
      <c r="AH251" s="134"/>
      <c r="AI251" s="297"/>
      <c r="AJ251" s="136"/>
      <c r="AK251" s="286"/>
      <c r="AL251" s="134">
        <v>28</v>
      </c>
      <c r="AM251" s="297" t="s">
        <v>3854</v>
      </c>
      <c r="AN251" s="136" t="s">
        <v>3855</v>
      </c>
      <c r="AO251" s="286">
        <v>102</v>
      </c>
      <c r="AP251" s="138"/>
      <c r="AQ251" s="277">
        <v>0</v>
      </c>
      <c r="AR251" s="278">
        <v>0</v>
      </c>
      <c r="AS251" s="278">
        <v>0</v>
      </c>
      <c r="AT251" s="278">
        <v>0</v>
      </c>
      <c r="AU251" s="278">
        <v>0</v>
      </c>
      <c r="AV251" s="279">
        <v>0</v>
      </c>
      <c r="AW251" s="280">
        <v>0</v>
      </c>
      <c r="AX251" s="281">
        <v>102</v>
      </c>
      <c r="AY251" s="282">
        <v>102</v>
      </c>
    </row>
    <row r="252" spans="2:51" ht="22.5" x14ac:dyDescent="0.25">
      <c r="B252" s="346">
        <v>245</v>
      </c>
      <c r="C252" s="366" t="s">
        <v>3856</v>
      </c>
      <c r="D252" s="367" t="s">
        <v>3857</v>
      </c>
      <c r="E252" s="368"/>
      <c r="F252" s="369"/>
      <c r="G252" s="370" t="s">
        <v>2981</v>
      </c>
      <c r="H252" s="371"/>
      <c r="I252" s="372" t="s">
        <v>3858</v>
      </c>
      <c r="J252" s="134"/>
      <c r="K252" s="297"/>
      <c r="L252" s="136"/>
      <c r="M252" s="132"/>
      <c r="N252" s="304"/>
      <c r="O252" s="292"/>
      <c r="P252" s="131"/>
      <c r="Q252" s="132"/>
      <c r="R252" s="129"/>
      <c r="S252" s="293"/>
      <c r="T252" s="131"/>
      <c r="U252" s="132"/>
      <c r="V252" s="129">
        <v>29</v>
      </c>
      <c r="W252" s="294" t="s">
        <v>3859</v>
      </c>
      <c r="X252" s="131" t="s">
        <v>3860</v>
      </c>
      <c r="Y252" s="132">
        <v>101</v>
      </c>
      <c r="Z252" s="134"/>
      <c r="AA252" s="295"/>
      <c r="AB252" s="136"/>
      <c r="AC252" s="286"/>
      <c r="AD252" s="134"/>
      <c r="AE252" s="296"/>
      <c r="AF252" s="287"/>
      <c r="AG252" s="286"/>
      <c r="AH252" s="134"/>
      <c r="AI252" s="297"/>
      <c r="AJ252" s="136"/>
      <c r="AK252" s="286"/>
      <c r="AL252" s="134"/>
      <c r="AM252" s="297"/>
      <c r="AN252" s="136"/>
      <c r="AO252" s="286"/>
      <c r="AP252" s="138"/>
      <c r="AQ252" s="277">
        <v>0</v>
      </c>
      <c r="AR252" s="278">
        <v>0</v>
      </c>
      <c r="AS252" s="278">
        <v>0</v>
      </c>
      <c r="AT252" s="278">
        <v>101</v>
      </c>
      <c r="AU252" s="278">
        <v>0</v>
      </c>
      <c r="AV252" s="279">
        <v>0</v>
      </c>
      <c r="AW252" s="280">
        <v>0</v>
      </c>
      <c r="AX252" s="281">
        <v>0</v>
      </c>
      <c r="AY252" s="282">
        <v>101</v>
      </c>
    </row>
    <row r="253" spans="2:51" ht="22.5" x14ac:dyDescent="0.25">
      <c r="B253" s="354">
        <v>245</v>
      </c>
      <c r="C253" s="366" t="s">
        <v>3554</v>
      </c>
      <c r="D253" s="367" t="s">
        <v>333</v>
      </c>
      <c r="E253" s="368" t="s">
        <v>3861</v>
      </c>
      <c r="F253" s="369"/>
      <c r="G253" s="370" t="s">
        <v>2876</v>
      </c>
      <c r="H253" s="371"/>
      <c r="I253" s="372" t="s">
        <v>3284</v>
      </c>
      <c r="J253" s="134">
        <v>29</v>
      </c>
      <c r="K253" s="297" t="s">
        <v>3862</v>
      </c>
      <c r="L253" s="136" t="s">
        <v>3863</v>
      </c>
      <c r="M253" s="132">
        <v>101</v>
      </c>
      <c r="N253" s="304"/>
      <c r="O253" s="292"/>
      <c r="P253" s="131"/>
      <c r="Q253" s="132"/>
      <c r="R253" s="129"/>
      <c r="S253" s="293"/>
      <c r="T253" s="131"/>
      <c r="U253" s="132"/>
      <c r="V253" s="129"/>
      <c r="W253" s="294"/>
      <c r="X253" s="131"/>
      <c r="Y253" s="132"/>
      <c r="Z253" s="134"/>
      <c r="AA253" s="295"/>
      <c r="AB253" s="136"/>
      <c r="AC253" s="286"/>
      <c r="AD253" s="134"/>
      <c r="AE253" s="296"/>
      <c r="AF253" s="287"/>
      <c r="AG253" s="286"/>
      <c r="AH253" s="134"/>
      <c r="AI253" s="297"/>
      <c r="AJ253" s="136"/>
      <c r="AK253" s="286"/>
      <c r="AL253" s="134"/>
      <c r="AM253" s="297"/>
      <c r="AN253" s="136"/>
      <c r="AO253" s="286"/>
      <c r="AP253" s="138"/>
      <c r="AQ253" s="277">
        <v>101</v>
      </c>
      <c r="AR253" s="278">
        <v>0</v>
      </c>
      <c r="AS253" s="278">
        <v>0</v>
      </c>
      <c r="AT253" s="278">
        <v>0</v>
      </c>
      <c r="AU253" s="278">
        <v>0</v>
      </c>
      <c r="AV253" s="279">
        <v>0</v>
      </c>
      <c r="AW253" s="280">
        <v>0</v>
      </c>
      <c r="AX253" s="281">
        <v>0</v>
      </c>
      <c r="AY253" s="282">
        <v>101</v>
      </c>
    </row>
    <row r="254" spans="2:51" ht="22.5" x14ac:dyDescent="0.25">
      <c r="B254" s="354">
        <v>245</v>
      </c>
      <c r="C254" s="366" t="s">
        <v>602</v>
      </c>
      <c r="D254" s="367" t="s">
        <v>3864</v>
      </c>
      <c r="E254" s="368">
        <v>87</v>
      </c>
      <c r="F254" s="369" t="s">
        <v>603</v>
      </c>
      <c r="G254" s="370" t="s">
        <v>308</v>
      </c>
      <c r="H254" s="371"/>
      <c r="I254" s="372" t="s">
        <v>3865</v>
      </c>
      <c r="J254" s="134"/>
      <c r="K254" s="297"/>
      <c r="L254" s="136"/>
      <c r="M254" s="132"/>
      <c r="N254" s="304"/>
      <c r="O254" s="292"/>
      <c r="P254" s="131"/>
      <c r="Q254" s="132"/>
      <c r="R254" s="129">
        <v>29</v>
      </c>
      <c r="S254" s="293">
        <v>0.12158564814814815</v>
      </c>
      <c r="T254" s="131">
        <v>9.3634259259259278E-3</v>
      </c>
      <c r="U254" s="132">
        <v>101</v>
      </c>
      <c r="V254" s="129"/>
      <c r="W254" s="294"/>
      <c r="X254" s="131"/>
      <c r="Y254" s="132"/>
      <c r="Z254" s="134"/>
      <c r="AA254" s="295"/>
      <c r="AB254" s="136"/>
      <c r="AC254" s="286"/>
      <c r="AD254" s="134"/>
      <c r="AE254" s="296"/>
      <c r="AF254" s="287"/>
      <c r="AG254" s="286"/>
      <c r="AH254" s="134"/>
      <c r="AI254" s="297"/>
      <c r="AJ254" s="136"/>
      <c r="AK254" s="286"/>
      <c r="AL254" s="134"/>
      <c r="AM254" s="297"/>
      <c r="AN254" s="136"/>
      <c r="AO254" s="286"/>
      <c r="AP254" s="138"/>
      <c r="AQ254" s="277">
        <v>0</v>
      </c>
      <c r="AR254" s="278">
        <v>0</v>
      </c>
      <c r="AS254" s="278">
        <v>101</v>
      </c>
      <c r="AT254" s="278">
        <v>0</v>
      </c>
      <c r="AU254" s="278">
        <v>0</v>
      </c>
      <c r="AV254" s="279">
        <v>0</v>
      </c>
      <c r="AW254" s="280">
        <v>0</v>
      </c>
      <c r="AX254" s="281">
        <v>0</v>
      </c>
      <c r="AY254" s="282">
        <v>101</v>
      </c>
    </row>
    <row r="255" spans="2:51" ht="22.5" x14ac:dyDescent="0.25">
      <c r="B255" s="354">
        <v>245</v>
      </c>
      <c r="C255" s="366" t="s">
        <v>3866</v>
      </c>
      <c r="D255" s="367" t="s">
        <v>2764</v>
      </c>
      <c r="E255" s="368" t="s">
        <v>3503</v>
      </c>
      <c r="F255" s="369" t="s">
        <v>83</v>
      </c>
      <c r="G255" s="370" t="s">
        <v>577</v>
      </c>
      <c r="H255" s="371" t="s">
        <v>375</v>
      </c>
      <c r="I255" s="372" t="s">
        <v>3867</v>
      </c>
      <c r="J255" s="134"/>
      <c r="K255" s="297"/>
      <c r="L255" s="136"/>
      <c r="M255" s="132"/>
      <c r="N255" s="304"/>
      <c r="O255" s="292"/>
      <c r="P255" s="131"/>
      <c r="Q255" s="132"/>
      <c r="R255" s="129"/>
      <c r="S255" s="293"/>
      <c r="T255" s="131"/>
      <c r="U255" s="132"/>
      <c r="V255" s="129"/>
      <c r="W255" s="294"/>
      <c r="X255" s="131"/>
      <c r="Y255" s="132"/>
      <c r="Z255" s="134">
        <v>29</v>
      </c>
      <c r="AA255" s="295" t="s">
        <v>3868</v>
      </c>
      <c r="AB255" s="136" t="s">
        <v>3869</v>
      </c>
      <c r="AC255" s="286">
        <v>101</v>
      </c>
      <c r="AD255" s="134"/>
      <c r="AE255" s="296"/>
      <c r="AF255" s="287"/>
      <c r="AG255" s="286"/>
      <c r="AH255" s="134"/>
      <c r="AI255" s="297"/>
      <c r="AJ255" s="136"/>
      <c r="AK255" s="286"/>
      <c r="AL255" s="134"/>
      <c r="AM255" s="297"/>
      <c r="AN255" s="136"/>
      <c r="AO255" s="286"/>
      <c r="AP255" s="138"/>
      <c r="AQ255" s="277">
        <v>0</v>
      </c>
      <c r="AR255" s="278">
        <v>0</v>
      </c>
      <c r="AS255" s="278">
        <v>0</v>
      </c>
      <c r="AT255" s="278">
        <v>0</v>
      </c>
      <c r="AU255" s="278">
        <v>101</v>
      </c>
      <c r="AV255" s="279">
        <v>0</v>
      </c>
      <c r="AW255" s="280">
        <v>0</v>
      </c>
      <c r="AX255" s="281">
        <v>0</v>
      </c>
      <c r="AY255" s="282">
        <v>101</v>
      </c>
    </row>
    <row r="256" spans="2:51" ht="22.5" x14ac:dyDescent="0.25">
      <c r="B256" s="354">
        <v>245</v>
      </c>
      <c r="C256" s="366" t="s">
        <v>3870</v>
      </c>
      <c r="D256" s="367" t="s">
        <v>831</v>
      </c>
      <c r="E256" s="368"/>
      <c r="F256" s="369"/>
      <c r="G256" s="370" t="s">
        <v>374</v>
      </c>
      <c r="H256" s="371" t="s">
        <v>578</v>
      </c>
      <c r="I256" s="372" t="s">
        <v>3871</v>
      </c>
      <c r="J256" s="134"/>
      <c r="K256" s="297"/>
      <c r="L256" s="136"/>
      <c r="M256" s="132"/>
      <c r="N256" s="304"/>
      <c r="O256" s="292"/>
      <c r="P256" s="131"/>
      <c r="Q256" s="132"/>
      <c r="R256" s="129"/>
      <c r="S256" s="293"/>
      <c r="T256" s="131"/>
      <c r="U256" s="132"/>
      <c r="V256" s="129"/>
      <c r="W256" s="294"/>
      <c r="X256" s="131"/>
      <c r="Y256" s="132"/>
      <c r="Z256" s="134"/>
      <c r="AA256" s="295"/>
      <c r="AB256" s="136"/>
      <c r="AC256" s="286"/>
      <c r="AD256" s="134"/>
      <c r="AE256" s="296"/>
      <c r="AF256" s="287"/>
      <c r="AG256" s="286">
        <v>0</v>
      </c>
      <c r="AH256" s="134"/>
      <c r="AI256" s="297"/>
      <c r="AJ256" s="136"/>
      <c r="AK256" s="286"/>
      <c r="AL256" s="134">
        <v>29</v>
      </c>
      <c r="AM256" s="297" t="s">
        <v>3872</v>
      </c>
      <c r="AN256" s="136" t="s">
        <v>3873</v>
      </c>
      <c r="AO256" s="286">
        <v>101</v>
      </c>
      <c r="AP256" s="138"/>
      <c r="AQ256" s="277">
        <v>0</v>
      </c>
      <c r="AR256" s="278">
        <v>0</v>
      </c>
      <c r="AS256" s="278">
        <v>0</v>
      </c>
      <c r="AT256" s="278">
        <v>0</v>
      </c>
      <c r="AU256" s="278">
        <v>0</v>
      </c>
      <c r="AV256" s="279">
        <v>0</v>
      </c>
      <c r="AW256" s="280">
        <v>0</v>
      </c>
      <c r="AX256" s="281">
        <v>101</v>
      </c>
      <c r="AY256" s="282">
        <v>101</v>
      </c>
    </row>
    <row r="257" spans="2:51" ht="22.5" x14ac:dyDescent="0.25">
      <c r="B257" s="354">
        <v>250</v>
      </c>
      <c r="C257" s="366" t="s">
        <v>3874</v>
      </c>
      <c r="D257" s="367" t="s">
        <v>840</v>
      </c>
      <c r="E257" s="368">
        <v>1972</v>
      </c>
      <c r="F257" s="369" t="s">
        <v>148</v>
      </c>
      <c r="G257" s="370" t="s">
        <v>168</v>
      </c>
      <c r="H257" s="371"/>
      <c r="I257" s="372" t="s">
        <v>3875</v>
      </c>
      <c r="J257" s="134"/>
      <c r="K257" s="297"/>
      <c r="L257" s="136"/>
      <c r="M257" s="132"/>
      <c r="N257" s="304">
        <v>97</v>
      </c>
      <c r="O257" s="292" t="s">
        <v>3876</v>
      </c>
      <c r="P257" s="131" t="s">
        <v>3877</v>
      </c>
      <c r="Q257" s="132">
        <v>41.5</v>
      </c>
      <c r="R257" s="129"/>
      <c r="S257" s="293"/>
      <c r="T257" s="131"/>
      <c r="U257" s="132"/>
      <c r="V257" s="129">
        <v>71</v>
      </c>
      <c r="W257" s="294" t="s">
        <v>3878</v>
      </c>
      <c r="X257" s="131" t="s">
        <v>3879</v>
      </c>
      <c r="Y257" s="132">
        <v>59</v>
      </c>
      <c r="Z257" s="134"/>
      <c r="AA257" s="295"/>
      <c r="AB257" s="136"/>
      <c r="AC257" s="286"/>
      <c r="AD257" s="134"/>
      <c r="AE257" s="296"/>
      <c r="AF257" s="287"/>
      <c r="AG257" s="286"/>
      <c r="AH257" s="134"/>
      <c r="AI257" s="297"/>
      <c r="AJ257" s="136"/>
      <c r="AK257" s="286"/>
      <c r="AL257" s="134"/>
      <c r="AM257" s="297"/>
      <c r="AN257" s="136"/>
      <c r="AO257" s="286"/>
      <c r="AP257" s="138"/>
      <c r="AQ257" s="277">
        <v>0</v>
      </c>
      <c r="AR257" s="278">
        <v>41.5</v>
      </c>
      <c r="AS257" s="278">
        <v>0</v>
      </c>
      <c r="AT257" s="278">
        <v>59</v>
      </c>
      <c r="AU257" s="278">
        <v>0</v>
      </c>
      <c r="AV257" s="279">
        <v>0</v>
      </c>
      <c r="AW257" s="280">
        <v>0</v>
      </c>
      <c r="AX257" s="281">
        <v>0</v>
      </c>
      <c r="AY257" s="282">
        <v>100.5</v>
      </c>
    </row>
    <row r="258" spans="2:51" ht="22.5" x14ac:dyDescent="0.25">
      <c r="B258" s="354">
        <v>251</v>
      </c>
      <c r="C258" s="366" t="s">
        <v>3880</v>
      </c>
      <c r="D258" s="367" t="s">
        <v>3881</v>
      </c>
      <c r="E258" s="368">
        <v>1980</v>
      </c>
      <c r="F258" s="369"/>
      <c r="G258" s="370" t="s">
        <v>227</v>
      </c>
      <c r="H258" s="371">
        <v>14</v>
      </c>
      <c r="I258" s="372" t="s">
        <v>3882</v>
      </c>
      <c r="J258" s="134"/>
      <c r="K258" s="297"/>
      <c r="L258" s="136"/>
      <c r="M258" s="132"/>
      <c r="N258" s="304"/>
      <c r="O258" s="292"/>
      <c r="P258" s="131"/>
      <c r="Q258" s="132"/>
      <c r="R258" s="129"/>
      <c r="S258" s="293"/>
      <c r="T258" s="131"/>
      <c r="U258" s="132"/>
      <c r="V258" s="129"/>
      <c r="W258" s="294"/>
      <c r="X258" s="131"/>
      <c r="Y258" s="132"/>
      <c r="Z258" s="134"/>
      <c r="AA258" s="295"/>
      <c r="AB258" s="136"/>
      <c r="AC258" s="286"/>
      <c r="AD258" s="134">
        <v>30</v>
      </c>
      <c r="AE258" s="296" t="s">
        <v>3883</v>
      </c>
      <c r="AF258" s="287" t="s">
        <v>3884</v>
      </c>
      <c r="AG258" s="286">
        <v>100</v>
      </c>
      <c r="AH258" s="134"/>
      <c r="AI258" s="297"/>
      <c r="AJ258" s="136"/>
      <c r="AK258" s="286"/>
      <c r="AL258" s="134"/>
      <c r="AM258" s="297"/>
      <c r="AN258" s="136"/>
      <c r="AO258" s="286"/>
      <c r="AP258" s="138"/>
      <c r="AQ258" s="277">
        <v>0</v>
      </c>
      <c r="AR258" s="278">
        <v>0</v>
      </c>
      <c r="AS258" s="278">
        <v>0</v>
      </c>
      <c r="AT258" s="278">
        <v>0</v>
      </c>
      <c r="AU258" s="278">
        <v>0</v>
      </c>
      <c r="AV258" s="279">
        <v>100</v>
      </c>
      <c r="AW258" s="280">
        <v>0</v>
      </c>
      <c r="AX258" s="281">
        <v>0</v>
      </c>
      <c r="AY258" s="282">
        <v>100</v>
      </c>
    </row>
    <row r="259" spans="2:51" ht="22.5" x14ac:dyDescent="0.25">
      <c r="B259" s="354">
        <v>251</v>
      </c>
      <c r="C259" s="366" t="s">
        <v>3885</v>
      </c>
      <c r="D259" s="367" t="s">
        <v>30</v>
      </c>
      <c r="E259" s="368" t="s">
        <v>3817</v>
      </c>
      <c r="F259" s="369" t="s">
        <v>148</v>
      </c>
      <c r="G259" s="370" t="s">
        <v>308</v>
      </c>
      <c r="H259" s="371" t="s">
        <v>906</v>
      </c>
      <c r="I259" s="372" t="s">
        <v>3886</v>
      </c>
      <c r="J259" s="134"/>
      <c r="K259" s="297"/>
      <c r="L259" s="136"/>
      <c r="M259" s="132"/>
      <c r="N259" s="304"/>
      <c r="O259" s="292"/>
      <c r="P259" s="131"/>
      <c r="Q259" s="132"/>
      <c r="R259" s="129"/>
      <c r="S259" s="293"/>
      <c r="T259" s="131"/>
      <c r="U259" s="132"/>
      <c r="V259" s="129"/>
      <c r="W259" s="294"/>
      <c r="X259" s="131"/>
      <c r="Y259" s="132"/>
      <c r="Z259" s="134">
        <v>30</v>
      </c>
      <c r="AA259" s="295" t="s">
        <v>3887</v>
      </c>
      <c r="AB259" s="136" t="s">
        <v>3888</v>
      </c>
      <c r="AC259" s="286">
        <v>100</v>
      </c>
      <c r="AD259" s="134"/>
      <c r="AE259" s="296"/>
      <c r="AF259" s="287"/>
      <c r="AG259" s="286"/>
      <c r="AH259" s="134"/>
      <c r="AI259" s="297"/>
      <c r="AJ259" s="136"/>
      <c r="AK259" s="286"/>
      <c r="AL259" s="134"/>
      <c r="AM259" s="297"/>
      <c r="AN259" s="136"/>
      <c r="AO259" s="286"/>
      <c r="AP259" s="138"/>
      <c r="AQ259" s="277">
        <v>0</v>
      </c>
      <c r="AR259" s="278">
        <v>0</v>
      </c>
      <c r="AS259" s="278">
        <v>0</v>
      </c>
      <c r="AT259" s="278">
        <v>0</v>
      </c>
      <c r="AU259" s="278">
        <v>100</v>
      </c>
      <c r="AV259" s="279">
        <v>0</v>
      </c>
      <c r="AW259" s="280">
        <v>0</v>
      </c>
      <c r="AX259" s="281">
        <v>0</v>
      </c>
      <c r="AY259" s="282">
        <v>100</v>
      </c>
    </row>
    <row r="260" spans="2:51" ht="22.5" x14ac:dyDescent="0.25">
      <c r="B260" s="354">
        <v>251</v>
      </c>
      <c r="C260" s="366" t="s">
        <v>33</v>
      </c>
      <c r="D260" s="367" t="s">
        <v>3478</v>
      </c>
      <c r="E260" s="368"/>
      <c r="F260" s="369"/>
      <c r="G260" s="370" t="s">
        <v>577</v>
      </c>
      <c r="H260" s="371" t="s">
        <v>1107</v>
      </c>
      <c r="I260" s="372" t="s">
        <v>3209</v>
      </c>
      <c r="J260" s="134"/>
      <c r="K260" s="297"/>
      <c r="L260" s="136"/>
      <c r="M260" s="132"/>
      <c r="N260" s="304"/>
      <c r="O260" s="292"/>
      <c r="P260" s="131"/>
      <c r="Q260" s="132"/>
      <c r="R260" s="129"/>
      <c r="S260" s="293"/>
      <c r="T260" s="131"/>
      <c r="U260" s="132"/>
      <c r="V260" s="129"/>
      <c r="W260" s="294"/>
      <c r="X260" s="131"/>
      <c r="Y260" s="132"/>
      <c r="Z260" s="134"/>
      <c r="AA260" s="295"/>
      <c r="AB260" s="136"/>
      <c r="AC260" s="286"/>
      <c r="AD260" s="134"/>
      <c r="AE260" s="296"/>
      <c r="AF260" s="287"/>
      <c r="AG260" s="286">
        <v>0</v>
      </c>
      <c r="AH260" s="134"/>
      <c r="AI260" s="297"/>
      <c r="AJ260" s="136"/>
      <c r="AK260" s="286"/>
      <c r="AL260" s="134">
        <v>30</v>
      </c>
      <c r="AM260" s="297" t="s">
        <v>3889</v>
      </c>
      <c r="AN260" s="136" t="s">
        <v>3890</v>
      </c>
      <c r="AO260" s="286">
        <v>100</v>
      </c>
      <c r="AP260" s="138"/>
      <c r="AQ260" s="277">
        <v>0</v>
      </c>
      <c r="AR260" s="278">
        <v>0</v>
      </c>
      <c r="AS260" s="278">
        <v>0</v>
      </c>
      <c r="AT260" s="278">
        <v>0</v>
      </c>
      <c r="AU260" s="278">
        <v>0</v>
      </c>
      <c r="AV260" s="279">
        <v>0</v>
      </c>
      <c r="AW260" s="280">
        <v>0</v>
      </c>
      <c r="AX260" s="281">
        <v>100</v>
      </c>
      <c r="AY260" s="282">
        <v>100</v>
      </c>
    </row>
    <row r="261" spans="2:51" ht="22.5" x14ac:dyDescent="0.25">
      <c r="B261" s="354">
        <v>251</v>
      </c>
      <c r="C261" s="366" t="s">
        <v>3891</v>
      </c>
      <c r="D261" s="367" t="s">
        <v>333</v>
      </c>
      <c r="E261" s="368" t="s">
        <v>3892</v>
      </c>
      <c r="F261" s="369"/>
      <c r="G261" s="370" t="s">
        <v>2876</v>
      </c>
      <c r="H261" s="371"/>
      <c r="I261" s="372" t="s">
        <v>3626</v>
      </c>
      <c r="J261" s="134">
        <v>30</v>
      </c>
      <c r="K261" s="297" t="s">
        <v>3893</v>
      </c>
      <c r="L261" s="136" t="s">
        <v>3894</v>
      </c>
      <c r="M261" s="132">
        <v>100</v>
      </c>
      <c r="N261" s="304"/>
      <c r="O261" s="292"/>
      <c r="P261" s="131"/>
      <c r="Q261" s="132"/>
      <c r="R261" s="129"/>
      <c r="S261" s="293"/>
      <c r="T261" s="131"/>
      <c r="U261" s="132"/>
      <c r="V261" s="129"/>
      <c r="W261" s="294"/>
      <c r="X261" s="131"/>
      <c r="Y261" s="132"/>
      <c r="Z261" s="134"/>
      <c r="AA261" s="295"/>
      <c r="AB261" s="136"/>
      <c r="AC261" s="286"/>
      <c r="AD261" s="134"/>
      <c r="AE261" s="296"/>
      <c r="AF261" s="287"/>
      <c r="AG261" s="286"/>
      <c r="AH261" s="134"/>
      <c r="AI261" s="297"/>
      <c r="AJ261" s="136"/>
      <c r="AK261" s="286"/>
      <c r="AL261" s="134"/>
      <c r="AM261" s="297"/>
      <c r="AN261" s="136"/>
      <c r="AO261" s="286"/>
      <c r="AP261" s="138"/>
      <c r="AQ261" s="277">
        <v>100</v>
      </c>
      <c r="AR261" s="278">
        <v>0</v>
      </c>
      <c r="AS261" s="278">
        <v>0</v>
      </c>
      <c r="AT261" s="278">
        <v>0</v>
      </c>
      <c r="AU261" s="278">
        <v>0</v>
      </c>
      <c r="AV261" s="279">
        <v>0</v>
      </c>
      <c r="AW261" s="280">
        <v>0</v>
      </c>
      <c r="AX261" s="281">
        <v>0</v>
      </c>
      <c r="AY261" s="282">
        <v>100</v>
      </c>
    </row>
    <row r="262" spans="2:51" ht="22.5" x14ac:dyDescent="0.25">
      <c r="B262" s="354">
        <v>251</v>
      </c>
      <c r="C262" s="366" t="s">
        <v>3895</v>
      </c>
      <c r="D262" s="367" t="s">
        <v>1344</v>
      </c>
      <c r="E262" s="368"/>
      <c r="F262" s="369"/>
      <c r="G262" s="370" t="s">
        <v>2981</v>
      </c>
      <c r="H262" s="371"/>
      <c r="I262" s="372" t="s">
        <v>807</v>
      </c>
      <c r="J262" s="134"/>
      <c r="K262" s="297"/>
      <c r="L262" s="136"/>
      <c r="M262" s="132"/>
      <c r="N262" s="304"/>
      <c r="O262" s="292"/>
      <c r="P262" s="131"/>
      <c r="Q262" s="132"/>
      <c r="R262" s="129"/>
      <c r="S262" s="293"/>
      <c r="T262" s="131"/>
      <c r="U262" s="132"/>
      <c r="V262" s="129">
        <v>30</v>
      </c>
      <c r="W262" s="294" t="s">
        <v>3896</v>
      </c>
      <c r="X262" s="131" t="s">
        <v>3897</v>
      </c>
      <c r="Y262" s="132">
        <v>100</v>
      </c>
      <c r="Z262" s="134"/>
      <c r="AA262" s="295"/>
      <c r="AB262" s="136"/>
      <c r="AC262" s="286"/>
      <c r="AD262" s="134"/>
      <c r="AE262" s="296"/>
      <c r="AF262" s="287"/>
      <c r="AG262" s="286"/>
      <c r="AH262" s="134"/>
      <c r="AI262" s="297"/>
      <c r="AJ262" s="136"/>
      <c r="AK262" s="286"/>
      <c r="AL262" s="134"/>
      <c r="AM262" s="297"/>
      <c r="AN262" s="136"/>
      <c r="AO262" s="286"/>
      <c r="AP262" s="138"/>
      <c r="AQ262" s="277">
        <v>0</v>
      </c>
      <c r="AR262" s="278">
        <v>0</v>
      </c>
      <c r="AS262" s="278">
        <v>0</v>
      </c>
      <c r="AT262" s="278">
        <v>100</v>
      </c>
      <c r="AU262" s="278">
        <v>0</v>
      </c>
      <c r="AV262" s="279">
        <v>0</v>
      </c>
      <c r="AW262" s="280">
        <v>0</v>
      </c>
      <c r="AX262" s="281">
        <v>0</v>
      </c>
      <c r="AY262" s="282">
        <v>100</v>
      </c>
    </row>
    <row r="263" spans="2:51" ht="22.5" x14ac:dyDescent="0.25">
      <c r="B263" s="354">
        <v>256</v>
      </c>
      <c r="C263" s="366" t="s">
        <v>3898</v>
      </c>
      <c r="D263" s="367" t="s">
        <v>3899</v>
      </c>
      <c r="E263" s="368" t="s">
        <v>3900</v>
      </c>
      <c r="F263" s="369"/>
      <c r="G263" s="370" t="s">
        <v>202</v>
      </c>
      <c r="H263" s="371"/>
      <c r="I263" s="372" t="s">
        <v>3901</v>
      </c>
      <c r="J263" s="134">
        <v>31</v>
      </c>
      <c r="K263" s="297" t="s">
        <v>3902</v>
      </c>
      <c r="L263" s="136" t="s">
        <v>3903</v>
      </c>
      <c r="M263" s="132">
        <v>99</v>
      </c>
      <c r="N263" s="304"/>
      <c r="O263" s="292"/>
      <c r="P263" s="131"/>
      <c r="Q263" s="132"/>
      <c r="R263" s="129"/>
      <c r="S263" s="293"/>
      <c r="T263" s="131"/>
      <c r="U263" s="132"/>
      <c r="V263" s="129">
        <v>214</v>
      </c>
      <c r="W263" s="294" t="s">
        <v>3904</v>
      </c>
      <c r="X263" s="131" t="s">
        <v>3905</v>
      </c>
      <c r="Y263" s="132">
        <v>0.5</v>
      </c>
      <c r="Z263" s="134"/>
      <c r="AA263" s="295"/>
      <c r="AB263" s="136"/>
      <c r="AC263" s="286"/>
      <c r="AD263" s="134"/>
      <c r="AE263" s="296"/>
      <c r="AF263" s="287"/>
      <c r="AG263" s="286"/>
      <c r="AH263" s="134"/>
      <c r="AI263" s="297"/>
      <c r="AJ263" s="136"/>
      <c r="AK263" s="286"/>
      <c r="AL263" s="134"/>
      <c r="AM263" s="297"/>
      <c r="AN263" s="136"/>
      <c r="AO263" s="286"/>
      <c r="AP263" s="138"/>
      <c r="AQ263" s="277">
        <v>99</v>
      </c>
      <c r="AR263" s="278">
        <v>0</v>
      </c>
      <c r="AS263" s="278">
        <v>0</v>
      </c>
      <c r="AT263" s="278">
        <v>0.5</v>
      </c>
      <c r="AU263" s="278">
        <v>0</v>
      </c>
      <c r="AV263" s="279">
        <v>0</v>
      </c>
      <c r="AW263" s="280">
        <v>0</v>
      </c>
      <c r="AX263" s="281">
        <v>0</v>
      </c>
      <c r="AY263" s="282">
        <v>99.5</v>
      </c>
    </row>
    <row r="264" spans="2:51" ht="22.5" x14ac:dyDescent="0.25">
      <c r="B264" s="354">
        <v>257</v>
      </c>
      <c r="C264" s="366" t="s">
        <v>3389</v>
      </c>
      <c r="D264" s="367" t="s">
        <v>1643</v>
      </c>
      <c r="E264" s="368">
        <v>1985</v>
      </c>
      <c r="F264" s="369" t="s">
        <v>148</v>
      </c>
      <c r="G264" s="370" t="s">
        <v>3060</v>
      </c>
      <c r="H264" s="371">
        <v>12</v>
      </c>
      <c r="I264" s="372" t="s">
        <v>3906</v>
      </c>
      <c r="J264" s="134"/>
      <c r="K264" s="297"/>
      <c r="L264" s="136"/>
      <c r="M264" s="132"/>
      <c r="N264" s="304"/>
      <c r="O264" s="292"/>
      <c r="P264" s="131"/>
      <c r="Q264" s="132"/>
      <c r="R264" s="129"/>
      <c r="S264" s="293"/>
      <c r="T264" s="131"/>
      <c r="U264" s="132"/>
      <c r="V264" s="129"/>
      <c r="W264" s="294"/>
      <c r="X264" s="131"/>
      <c r="Y264" s="132"/>
      <c r="Z264" s="134"/>
      <c r="AA264" s="295"/>
      <c r="AB264" s="136"/>
      <c r="AC264" s="286"/>
      <c r="AD264" s="134"/>
      <c r="AE264" s="296"/>
      <c r="AF264" s="287"/>
      <c r="AG264" s="286">
        <v>0</v>
      </c>
      <c r="AH264" s="134">
        <v>31</v>
      </c>
      <c r="AI264" s="297" t="s">
        <v>3907</v>
      </c>
      <c r="AJ264" s="136" t="s">
        <v>3908</v>
      </c>
      <c r="AK264" s="286">
        <v>99</v>
      </c>
      <c r="AL264" s="134"/>
      <c r="AM264" s="297"/>
      <c r="AN264" s="136"/>
      <c r="AO264" s="286"/>
      <c r="AP264" s="138"/>
      <c r="AQ264" s="277">
        <v>0</v>
      </c>
      <c r="AR264" s="278">
        <v>0</v>
      </c>
      <c r="AS264" s="278">
        <v>0</v>
      </c>
      <c r="AT264" s="278">
        <v>0</v>
      </c>
      <c r="AU264" s="278">
        <v>0</v>
      </c>
      <c r="AV264" s="279">
        <v>0</v>
      </c>
      <c r="AW264" s="280">
        <v>99</v>
      </c>
      <c r="AX264" s="281">
        <v>0</v>
      </c>
      <c r="AY264" s="282">
        <v>99</v>
      </c>
    </row>
    <row r="265" spans="2:51" ht="22.5" x14ac:dyDescent="0.25">
      <c r="B265" s="354">
        <v>257</v>
      </c>
      <c r="C265" s="366" t="s">
        <v>3909</v>
      </c>
      <c r="D265" s="367" t="s">
        <v>996</v>
      </c>
      <c r="E265" s="368"/>
      <c r="F265" s="369"/>
      <c r="G265" s="370" t="s">
        <v>2981</v>
      </c>
      <c r="H265" s="371"/>
      <c r="I265" s="372" t="s">
        <v>3910</v>
      </c>
      <c r="J265" s="134"/>
      <c r="K265" s="297"/>
      <c r="L265" s="136"/>
      <c r="M265" s="132"/>
      <c r="N265" s="304"/>
      <c r="O265" s="292"/>
      <c r="P265" s="131"/>
      <c r="Q265" s="132"/>
      <c r="R265" s="129"/>
      <c r="S265" s="293"/>
      <c r="T265" s="131"/>
      <c r="U265" s="132"/>
      <c r="V265" s="129">
        <v>31</v>
      </c>
      <c r="W265" s="294" t="s">
        <v>3911</v>
      </c>
      <c r="X265" s="131" t="s">
        <v>2971</v>
      </c>
      <c r="Y265" s="132">
        <v>99</v>
      </c>
      <c r="Z265" s="134"/>
      <c r="AA265" s="295"/>
      <c r="AB265" s="136"/>
      <c r="AC265" s="286"/>
      <c r="AD265" s="134"/>
      <c r="AE265" s="296"/>
      <c r="AF265" s="287"/>
      <c r="AG265" s="286"/>
      <c r="AH265" s="134"/>
      <c r="AI265" s="297"/>
      <c r="AJ265" s="136"/>
      <c r="AK265" s="286"/>
      <c r="AL265" s="134"/>
      <c r="AM265" s="297"/>
      <c r="AN265" s="136"/>
      <c r="AO265" s="286"/>
      <c r="AP265" s="138"/>
      <c r="AQ265" s="277">
        <v>0</v>
      </c>
      <c r="AR265" s="278">
        <v>0</v>
      </c>
      <c r="AS265" s="278">
        <v>0</v>
      </c>
      <c r="AT265" s="278">
        <v>99</v>
      </c>
      <c r="AU265" s="278">
        <v>0</v>
      </c>
      <c r="AV265" s="279">
        <v>0</v>
      </c>
      <c r="AW265" s="280">
        <v>0</v>
      </c>
      <c r="AX265" s="281">
        <v>0</v>
      </c>
      <c r="AY265" s="282">
        <v>99</v>
      </c>
    </row>
    <row r="266" spans="2:51" ht="22.5" x14ac:dyDescent="0.25">
      <c r="B266" s="354">
        <v>257</v>
      </c>
      <c r="C266" s="366" t="s">
        <v>3912</v>
      </c>
      <c r="D266" s="367" t="s">
        <v>3913</v>
      </c>
      <c r="E266" s="368">
        <v>80</v>
      </c>
      <c r="F266" s="369" t="s">
        <v>185</v>
      </c>
      <c r="G266" s="370" t="s">
        <v>308</v>
      </c>
      <c r="H266" s="371"/>
      <c r="I266" s="372" t="s">
        <v>3914</v>
      </c>
      <c r="J266" s="134"/>
      <c r="K266" s="297"/>
      <c r="L266" s="136"/>
      <c r="M266" s="132"/>
      <c r="N266" s="304"/>
      <c r="O266" s="292"/>
      <c r="P266" s="131"/>
      <c r="Q266" s="132"/>
      <c r="R266" s="129">
        <v>31</v>
      </c>
      <c r="S266" s="293">
        <v>0.12274305555555555</v>
      </c>
      <c r="T266" s="131">
        <v>1.0520833333333326E-2</v>
      </c>
      <c r="U266" s="132">
        <v>99</v>
      </c>
      <c r="V266" s="129"/>
      <c r="W266" s="294"/>
      <c r="X266" s="131"/>
      <c r="Y266" s="132"/>
      <c r="Z266" s="134"/>
      <c r="AA266" s="295"/>
      <c r="AB266" s="136"/>
      <c r="AC266" s="286"/>
      <c r="AD266" s="134"/>
      <c r="AE266" s="296"/>
      <c r="AF266" s="287"/>
      <c r="AG266" s="286"/>
      <c r="AH266" s="134"/>
      <c r="AI266" s="297"/>
      <c r="AJ266" s="136"/>
      <c r="AK266" s="286"/>
      <c r="AL266" s="134"/>
      <c r="AM266" s="297"/>
      <c r="AN266" s="136"/>
      <c r="AO266" s="286"/>
      <c r="AP266" s="138"/>
      <c r="AQ266" s="277">
        <v>0</v>
      </c>
      <c r="AR266" s="278">
        <v>0</v>
      </c>
      <c r="AS266" s="278">
        <v>99</v>
      </c>
      <c r="AT266" s="278">
        <v>0</v>
      </c>
      <c r="AU266" s="278">
        <v>0</v>
      </c>
      <c r="AV266" s="279">
        <v>0</v>
      </c>
      <c r="AW266" s="280">
        <v>0</v>
      </c>
      <c r="AX266" s="281">
        <v>0</v>
      </c>
      <c r="AY266" s="282">
        <v>99</v>
      </c>
    </row>
    <row r="267" spans="2:51" ht="22.5" x14ac:dyDescent="0.25">
      <c r="B267" s="354">
        <v>257</v>
      </c>
      <c r="C267" s="366" t="s">
        <v>3915</v>
      </c>
      <c r="D267" s="367" t="s">
        <v>39</v>
      </c>
      <c r="E267" s="368">
        <v>1958</v>
      </c>
      <c r="F267" s="369" t="s">
        <v>83</v>
      </c>
      <c r="G267" s="370" t="s">
        <v>562</v>
      </c>
      <c r="H267" s="371" t="s">
        <v>563</v>
      </c>
      <c r="I267" s="372" t="s">
        <v>394</v>
      </c>
      <c r="J267" s="134"/>
      <c r="K267" s="297"/>
      <c r="L267" s="136"/>
      <c r="M267" s="132"/>
      <c r="N267" s="304"/>
      <c r="O267" s="292"/>
      <c r="P267" s="131"/>
      <c r="Q267" s="132"/>
      <c r="R267" s="129"/>
      <c r="S267" s="293"/>
      <c r="T267" s="131"/>
      <c r="U267" s="132"/>
      <c r="V267" s="129"/>
      <c r="W267" s="294"/>
      <c r="X267" s="131"/>
      <c r="Y267" s="132"/>
      <c r="Z267" s="134">
        <v>31</v>
      </c>
      <c r="AA267" s="295" t="s">
        <v>3916</v>
      </c>
      <c r="AB267" s="136" t="s">
        <v>3917</v>
      </c>
      <c r="AC267" s="286">
        <v>99</v>
      </c>
      <c r="AD267" s="134"/>
      <c r="AE267" s="296"/>
      <c r="AF267" s="287"/>
      <c r="AG267" s="286"/>
      <c r="AH267" s="134"/>
      <c r="AI267" s="297"/>
      <c r="AJ267" s="136"/>
      <c r="AK267" s="286"/>
      <c r="AL267" s="134"/>
      <c r="AM267" s="297"/>
      <c r="AN267" s="136"/>
      <c r="AO267" s="286"/>
      <c r="AP267" s="138"/>
      <c r="AQ267" s="277">
        <v>0</v>
      </c>
      <c r="AR267" s="278">
        <v>0</v>
      </c>
      <c r="AS267" s="278">
        <v>0</v>
      </c>
      <c r="AT267" s="278">
        <v>0</v>
      </c>
      <c r="AU267" s="278">
        <v>99</v>
      </c>
      <c r="AV267" s="279">
        <v>0</v>
      </c>
      <c r="AW267" s="280">
        <v>0</v>
      </c>
      <c r="AX267" s="281">
        <v>0</v>
      </c>
      <c r="AY267" s="282">
        <v>99</v>
      </c>
    </row>
    <row r="268" spans="2:51" ht="22.5" x14ac:dyDescent="0.25">
      <c r="B268" s="354">
        <v>257</v>
      </c>
      <c r="C268" s="366" t="s">
        <v>3918</v>
      </c>
      <c r="D268" s="367" t="s">
        <v>271</v>
      </c>
      <c r="E268" s="368"/>
      <c r="F268" s="369"/>
      <c r="G268" s="370" t="s">
        <v>3289</v>
      </c>
      <c r="H268" s="371" t="s">
        <v>875</v>
      </c>
      <c r="I268" s="372" t="s">
        <v>3172</v>
      </c>
      <c r="J268" s="134"/>
      <c r="K268" s="297"/>
      <c r="L268" s="136"/>
      <c r="M268" s="132"/>
      <c r="N268" s="304"/>
      <c r="O268" s="292"/>
      <c r="P268" s="131"/>
      <c r="Q268" s="132"/>
      <c r="R268" s="129"/>
      <c r="S268" s="293"/>
      <c r="T268" s="131"/>
      <c r="U268" s="132"/>
      <c r="V268" s="129"/>
      <c r="W268" s="294"/>
      <c r="X268" s="131"/>
      <c r="Y268" s="132"/>
      <c r="Z268" s="134"/>
      <c r="AA268" s="295"/>
      <c r="AB268" s="136"/>
      <c r="AC268" s="286"/>
      <c r="AD268" s="134"/>
      <c r="AE268" s="296"/>
      <c r="AF268" s="287"/>
      <c r="AG268" s="286">
        <v>0</v>
      </c>
      <c r="AH268" s="134"/>
      <c r="AI268" s="297"/>
      <c r="AJ268" s="136"/>
      <c r="AK268" s="286"/>
      <c r="AL268" s="134">
        <v>31</v>
      </c>
      <c r="AM268" s="297" t="s">
        <v>3919</v>
      </c>
      <c r="AN268" s="136" t="s">
        <v>3920</v>
      </c>
      <c r="AO268" s="286">
        <v>99</v>
      </c>
      <c r="AP268" s="138"/>
      <c r="AQ268" s="277">
        <v>0</v>
      </c>
      <c r="AR268" s="278">
        <v>0</v>
      </c>
      <c r="AS268" s="278">
        <v>0</v>
      </c>
      <c r="AT268" s="278">
        <v>0</v>
      </c>
      <c r="AU268" s="278">
        <v>0</v>
      </c>
      <c r="AV268" s="279">
        <v>0</v>
      </c>
      <c r="AW268" s="280">
        <v>0</v>
      </c>
      <c r="AX268" s="281">
        <v>99</v>
      </c>
      <c r="AY268" s="282">
        <v>99</v>
      </c>
    </row>
    <row r="269" spans="2:51" ht="22.5" x14ac:dyDescent="0.25">
      <c r="B269" s="354">
        <v>257</v>
      </c>
      <c r="C269" s="366" t="s">
        <v>3921</v>
      </c>
      <c r="D269" s="367" t="s">
        <v>1106</v>
      </c>
      <c r="E269" s="368">
        <v>1999</v>
      </c>
      <c r="F269" s="369" t="s">
        <v>148</v>
      </c>
      <c r="G269" s="370" t="s">
        <v>149</v>
      </c>
      <c r="H269" s="371"/>
      <c r="I269" s="372" t="s">
        <v>3922</v>
      </c>
      <c r="J269" s="134"/>
      <c r="K269" s="297"/>
      <c r="L269" s="136"/>
      <c r="M269" s="132"/>
      <c r="N269" s="304">
        <v>31</v>
      </c>
      <c r="O269" s="292" t="s">
        <v>3923</v>
      </c>
      <c r="P269" s="131" t="s">
        <v>3924</v>
      </c>
      <c r="Q269" s="132">
        <v>99</v>
      </c>
      <c r="R269" s="129"/>
      <c r="S269" s="293"/>
      <c r="T269" s="131"/>
      <c r="U269" s="132"/>
      <c r="V269" s="129"/>
      <c r="W269" s="294"/>
      <c r="X269" s="131"/>
      <c r="Y269" s="132"/>
      <c r="Z269" s="134"/>
      <c r="AA269" s="295"/>
      <c r="AB269" s="136"/>
      <c r="AC269" s="286"/>
      <c r="AD269" s="134"/>
      <c r="AE269" s="296"/>
      <c r="AF269" s="287"/>
      <c r="AG269" s="286"/>
      <c r="AH269" s="134"/>
      <c r="AI269" s="297"/>
      <c r="AJ269" s="136"/>
      <c r="AK269" s="286"/>
      <c r="AL269" s="134"/>
      <c r="AM269" s="297"/>
      <c r="AN269" s="136"/>
      <c r="AO269" s="286"/>
      <c r="AP269" s="138"/>
      <c r="AQ269" s="277">
        <v>0</v>
      </c>
      <c r="AR269" s="278">
        <v>99</v>
      </c>
      <c r="AS269" s="278">
        <v>0</v>
      </c>
      <c r="AT269" s="278">
        <v>0</v>
      </c>
      <c r="AU269" s="278">
        <v>0</v>
      </c>
      <c r="AV269" s="279">
        <v>0</v>
      </c>
      <c r="AW269" s="280">
        <v>0</v>
      </c>
      <c r="AX269" s="281">
        <v>0</v>
      </c>
      <c r="AY269" s="282">
        <v>99</v>
      </c>
    </row>
    <row r="270" spans="2:51" ht="22.5" x14ac:dyDescent="0.25">
      <c r="B270" s="354">
        <v>257</v>
      </c>
      <c r="C270" s="366" t="s">
        <v>3302</v>
      </c>
      <c r="D270" s="367" t="s">
        <v>840</v>
      </c>
      <c r="E270" s="368">
        <v>2002</v>
      </c>
      <c r="F270" s="369"/>
      <c r="G270" s="370" t="s">
        <v>149</v>
      </c>
      <c r="H270" s="371">
        <v>13</v>
      </c>
      <c r="I270" s="372" t="s">
        <v>3925</v>
      </c>
      <c r="J270" s="134"/>
      <c r="K270" s="297"/>
      <c r="L270" s="136"/>
      <c r="M270" s="132"/>
      <c r="N270" s="304"/>
      <c r="O270" s="292"/>
      <c r="P270" s="131"/>
      <c r="Q270" s="132"/>
      <c r="R270" s="129"/>
      <c r="S270" s="293"/>
      <c r="T270" s="131"/>
      <c r="U270" s="132"/>
      <c r="V270" s="129"/>
      <c r="W270" s="294"/>
      <c r="X270" s="131"/>
      <c r="Y270" s="132"/>
      <c r="Z270" s="134"/>
      <c r="AA270" s="295"/>
      <c r="AB270" s="136"/>
      <c r="AC270" s="286"/>
      <c r="AD270" s="134">
        <v>31</v>
      </c>
      <c r="AE270" s="296" t="s">
        <v>2972</v>
      </c>
      <c r="AF270" s="287" t="s">
        <v>2973</v>
      </c>
      <c r="AG270" s="286">
        <v>99</v>
      </c>
      <c r="AH270" s="134"/>
      <c r="AI270" s="297"/>
      <c r="AJ270" s="136"/>
      <c r="AK270" s="286"/>
      <c r="AL270" s="134"/>
      <c r="AM270" s="297"/>
      <c r="AN270" s="136"/>
      <c r="AO270" s="286"/>
      <c r="AP270" s="138"/>
      <c r="AQ270" s="277">
        <v>0</v>
      </c>
      <c r="AR270" s="278">
        <v>0</v>
      </c>
      <c r="AS270" s="278">
        <v>0</v>
      </c>
      <c r="AT270" s="278">
        <v>0</v>
      </c>
      <c r="AU270" s="278">
        <v>0</v>
      </c>
      <c r="AV270" s="279">
        <v>99</v>
      </c>
      <c r="AW270" s="280">
        <v>0</v>
      </c>
      <c r="AX270" s="281">
        <v>0</v>
      </c>
      <c r="AY270" s="282">
        <v>99</v>
      </c>
    </row>
    <row r="271" spans="2:51" ht="22.5" x14ac:dyDescent="0.25">
      <c r="B271" s="354">
        <v>264</v>
      </c>
      <c r="C271" s="366" t="s">
        <v>3926</v>
      </c>
      <c r="D271" s="367" t="s">
        <v>538</v>
      </c>
      <c r="E271" s="368">
        <v>1993</v>
      </c>
      <c r="F271" s="369" t="s">
        <v>148</v>
      </c>
      <c r="G271" s="370" t="s">
        <v>149</v>
      </c>
      <c r="H271" s="371"/>
      <c r="I271" s="372" t="s">
        <v>673</v>
      </c>
      <c r="J271" s="134"/>
      <c r="K271" s="297"/>
      <c r="L271" s="136"/>
      <c r="M271" s="132"/>
      <c r="N271" s="304">
        <v>32</v>
      </c>
      <c r="O271" s="292" t="s">
        <v>3927</v>
      </c>
      <c r="P271" s="131" t="s">
        <v>3928</v>
      </c>
      <c r="Q271" s="132">
        <v>98</v>
      </c>
      <c r="R271" s="129"/>
      <c r="S271" s="293"/>
      <c r="T271" s="131"/>
      <c r="U271" s="132"/>
      <c r="V271" s="129"/>
      <c r="W271" s="294"/>
      <c r="X271" s="131"/>
      <c r="Y271" s="132"/>
      <c r="Z271" s="134"/>
      <c r="AA271" s="295"/>
      <c r="AB271" s="136"/>
      <c r="AC271" s="286"/>
      <c r="AD271" s="134"/>
      <c r="AE271" s="296"/>
      <c r="AF271" s="287"/>
      <c r="AG271" s="286"/>
      <c r="AH271" s="134"/>
      <c r="AI271" s="297"/>
      <c r="AJ271" s="136"/>
      <c r="AK271" s="286"/>
      <c r="AL271" s="134"/>
      <c r="AM271" s="297"/>
      <c r="AN271" s="136"/>
      <c r="AO271" s="286"/>
      <c r="AP271" s="138"/>
      <c r="AQ271" s="277">
        <v>0</v>
      </c>
      <c r="AR271" s="278">
        <v>98</v>
      </c>
      <c r="AS271" s="278">
        <v>0</v>
      </c>
      <c r="AT271" s="278">
        <v>0</v>
      </c>
      <c r="AU271" s="278">
        <v>0</v>
      </c>
      <c r="AV271" s="279">
        <v>0</v>
      </c>
      <c r="AW271" s="280">
        <v>0</v>
      </c>
      <c r="AX271" s="281">
        <v>0</v>
      </c>
      <c r="AY271" s="282">
        <v>98</v>
      </c>
    </row>
    <row r="272" spans="2:51" ht="22.5" x14ac:dyDescent="0.25">
      <c r="B272" s="354">
        <v>264</v>
      </c>
      <c r="C272" s="366" t="s">
        <v>3929</v>
      </c>
      <c r="D272" s="367" t="s">
        <v>3930</v>
      </c>
      <c r="E272" s="368">
        <v>1962</v>
      </c>
      <c r="F272" s="369"/>
      <c r="G272" s="370" t="s">
        <v>158</v>
      </c>
      <c r="H272" s="371">
        <v>1</v>
      </c>
      <c r="I272" s="372" t="s">
        <v>3931</v>
      </c>
      <c r="J272" s="134"/>
      <c r="K272" s="297"/>
      <c r="L272" s="136"/>
      <c r="M272" s="132"/>
      <c r="N272" s="304"/>
      <c r="O272" s="292"/>
      <c r="P272" s="131"/>
      <c r="Q272" s="132"/>
      <c r="R272" s="129"/>
      <c r="S272" s="293"/>
      <c r="T272" s="131"/>
      <c r="U272" s="132"/>
      <c r="V272" s="129"/>
      <c r="W272" s="294"/>
      <c r="X272" s="131"/>
      <c r="Y272" s="132"/>
      <c r="Z272" s="134"/>
      <c r="AA272" s="295"/>
      <c r="AB272" s="136"/>
      <c r="AC272" s="286"/>
      <c r="AD272" s="134">
        <v>32</v>
      </c>
      <c r="AE272" s="296" t="s">
        <v>2972</v>
      </c>
      <c r="AF272" s="287" t="s">
        <v>2973</v>
      </c>
      <c r="AG272" s="286">
        <v>98</v>
      </c>
      <c r="AH272" s="134"/>
      <c r="AI272" s="297"/>
      <c r="AJ272" s="136"/>
      <c r="AK272" s="286"/>
      <c r="AL272" s="134"/>
      <c r="AM272" s="297"/>
      <c r="AN272" s="136"/>
      <c r="AO272" s="286"/>
      <c r="AP272" s="138"/>
      <c r="AQ272" s="277">
        <v>0</v>
      </c>
      <c r="AR272" s="278">
        <v>0</v>
      </c>
      <c r="AS272" s="278">
        <v>0</v>
      </c>
      <c r="AT272" s="278">
        <v>0</v>
      </c>
      <c r="AU272" s="278">
        <v>0</v>
      </c>
      <c r="AV272" s="279">
        <v>98</v>
      </c>
      <c r="AW272" s="280">
        <v>0</v>
      </c>
      <c r="AX272" s="281">
        <v>0</v>
      </c>
      <c r="AY272" s="282">
        <v>98</v>
      </c>
    </row>
    <row r="273" spans="2:51" ht="22.5" x14ac:dyDescent="0.25">
      <c r="B273" s="354">
        <v>264</v>
      </c>
      <c r="C273" s="366" t="s">
        <v>3932</v>
      </c>
      <c r="D273" s="367" t="s">
        <v>453</v>
      </c>
      <c r="E273" s="368" t="s">
        <v>3386</v>
      </c>
      <c r="F273" s="369"/>
      <c r="G273" s="370" t="s">
        <v>3025</v>
      </c>
      <c r="H273" s="371"/>
      <c r="I273" s="372" t="s">
        <v>3933</v>
      </c>
      <c r="J273" s="134">
        <v>32</v>
      </c>
      <c r="K273" s="297" t="s">
        <v>3934</v>
      </c>
      <c r="L273" s="136" t="s">
        <v>3935</v>
      </c>
      <c r="M273" s="132">
        <v>98</v>
      </c>
      <c r="N273" s="304"/>
      <c r="O273" s="292"/>
      <c r="P273" s="131"/>
      <c r="Q273" s="132"/>
      <c r="R273" s="129"/>
      <c r="S273" s="293"/>
      <c r="T273" s="131"/>
      <c r="U273" s="132"/>
      <c r="V273" s="129"/>
      <c r="W273" s="294"/>
      <c r="X273" s="131"/>
      <c r="Y273" s="132"/>
      <c r="Z273" s="134"/>
      <c r="AA273" s="295"/>
      <c r="AB273" s="136"/>
      <c r="AC273" s="286"/>
      <c r="AD273" s="134"/>
      <c r="AE273" s="296"/>
      <c r="AF273" s="287"/>
      <c r="AG273" s="286"/>
      <c r="AH273" s="134"/>
      <c r="AI273" s="297"/>
      <c r="AJ273" s="136"/>
      <c r="AK273" s="286"/>
      <c r="AL273" s="134"/>
      <c r="AM273" s="297"/>
      <c r="AN273" s="136"/>
      <c r="AO273" s="286"/>
      <c r="AP273" s="138"/>
      <c r="AQ273" s="277">
        <v>98</v>
      </c>
      <c r="AR273" s="278">
        <v>0</v>
      </c>
      <c r="AS273" s="278">
        <v>0</v>
      </c>
      <c r="AT273" s="278">
        <v>0</v>
      </c>
      <c r="AU273" s="278">
        <v>0</v>
      </c>
      <c r="AV273" s="279">
        <v>0</v>
      </c>
      <c r="AW273" s="280">
        <v>0</v>
      </c>
      <c r="AX273" s="281">
        <v>0</v>
      </c>
      <c r="AY273" s="282">
        <v>98</v>
      </c>
    </row>
    <row r="274" spans="2:51" ht="22.5" x14ac:dyDescent="0.25">
      <c r="B274" s="354">
        <v>264</v>
      </c>
      <c r="C274" s="366" t="s">
        <v>3936</v>
      </c>
      <c r="D274" s="367" t="s">
        <v>3913</v>
      </c>
      <c r="E274" s="368">
        <v>81</v>
      </c>
      <c r="F274" s="369" t="s">
        <v>185</v>
      </c>
      <c r="G274" s="370" t="s">
        <v>308</v>
      </c>
      <c r="H274" s="371"/>
      <c r="I274" s="372"/>
      <c r="J274" s="134"/>
      <c r="K274" s="297"/>
      <c r="L274" s="136"/>
      <c r="M274" s="132"/>
      <c r="N274" s="304"/>
      <c r="O274" s="292"/>
      <c r="P274" s="131"/>
      <c r="Q274" s="132"/>
      <c r="R274" s="129">
        <v>32</v>
      </c>
      <c r="S274" s="293">
        <v>0.12309027777777777</v>
      </c>
      <c r="T274" s="131">
        <v>1.0868055555555547E-2</v>
      </c>
      <c r="U274" s="132">
        <v>98</v>
      </c>
      <c r="V274" s="129"/>
      <c r="W274" s="294"/>
      <c r="X274" s="131"/>
      <c r="Y274" s="132"/>
      <c r="Z274" s="134"/>
      <c r="AA274" s="295"/>
      <c r="AB274" s="136"/>
      <c r="AC274" s="286"/>
      <c r="AD274" s="134"/>
      <c r="AE274" s="296"/>
      <c r="AF274" s="287"/>
      <c r="AG274" s="286"/>
      <c r="AH274" s="134"/>
      <c r="AI274" s="297"/>
      <c r="AJ274" s="136"/>
      <c r="AK274" s="286"/>
      <c r="AL274" s="134"/>
      <c r="AM274" s="297"/>
      <c r="AN274" s="136"/>
      <c r="AO274" s="286"/>
      <c r="AP274" s="138"/>
      <c r="AQ274" s="277">
        <v>0</v>
      </c>
      <c r="AR274" s="278">
        <v>0</v>
      </c>
      <c r="AS274" s="278">
        <v>98</v>
      </c>
      <c r="AT274" s="278">
        <v>0</v>
      </c>
      <c r="AU274" s="278">
        <v>0</v>
      </c>
      <c r="AV274" s="279">
        <v>0</v>
      </c>
      <c r="AW274" s="280">
        <v>0</v>
      </c>
      <c r="AX274" s="281">
        <v>0</v>
      </c>
      <c r="AY274" s="282">
        <v>98</v>
      </c>
    </row>
    <row r="275" spans="2:51" ht="22.5" x14ac:dyDescent="0.25">
      <c r="B275" s="354">
        <v>264</v>
      </c>
      <c r="C275" s="366" t="s">
        <v>3937</v>
      </c>
      <c r="D275" s="367" t="s">
        <v>426</v>
      </c>
      <c r="E275" s="368"/>
      <c r="F275" s="369"/>
      <c r="G275" s="370" t="s">
        <v>2981</v>
      </c>
      <c r="H275" s="371"/>
      <c r="I275" s="372" t="s">
        <v>3938</v>
      </c>
      <c r="J275" s="134"/>
      <c r="K275" s="297"/>
      <c r="L275" s="136"/>
      <c r="M275" s="132"/>
      <c r="N275" s="304"/>
      <c r="O275" s="292"/>
      <c r="P275" s="131"/>
      <c r="Q275" s="132"/>
      <c r="R275" s="129"/>
      <c r="S275" s="293"/>
      <c r="T275" s="131"/>
      <c r="U275" s="132"/>
      <c r="V275" s="129">
        <v>32</v>
      </c>
      <c r="W275" s="294" t="s">
        <v>3939</v>
      </c>
      <c r="X275" s="131" t="s">
        <v>2971</v>
      </c>
      <c r="Y275" s="132">
        <v>98</v>
      </c>
      <c r="Z275" s="134"/>
      <c r="AA275" s="295"/>
      <c r="AB275" s="136"/>
      <c r="AC275" s="286"/>
      <c r="AD275" s="134"/>
      <c r="AE275" s="296"/>
      <c r="AF275" s="287"/>
      <c r="AG275" s="286"/>
      <c r="AH275" s="134"/>
      <c r="AI275" s="297"/>
      <c r="AJ275" s="136"/>
      <c r="AK275" s="286"/>
      <c r="AL275" s="134"/>
      <c r="AM275" s="297"/>
      <c r="AN275" s="136"/>
      <c r="AO275" s="286"/>
      <c r="AP275" s="138"/>
      <c r="AQ275" s="277">
        <v>0</v>
      </c>
      <c r="AR275" s="278">
        <v>0</v>
      </c>
      <c r="AS275" s="278">
        <v>0</v>
      </c>
      <c r="AT275" s="278">
        <v>98</v>
      </c>
      <c r="AU275" s="278">
        <v>0</v>
      </c>
      <c r="AV275" s="279">
        <v>0</v>
      </c>
      <c r="AW275" s="280">
        <v>0</v>
      </c>
      <c r="AX275" s="281">
        <v>0</v>
      </c>
      <c r="AY275" s="282">
        <v>98</v>
      </c>
    </row>
    <row r="276" spans="2:51" ht="22.5" x14ac:dyDescent="0.25">
      <c r="B276" s="354">
        <v>264</v>
      </c>
      <c r="C276" s="366" t="s">
        <v>85</v>
      </c>
      <c r="D276" s="367" t="s">
        <v>86</v>
      </c>
      <c r="E276" s="368">
        <v>1988</v>
      </c>
      <c r="F276" s="369" t="s">
        <v>83</v>
      </c>
      <c r="G276" s="370" t="s">
        <v>1616</v>
      </c>
      <c r="H276" s="371" t="s">
        <v>563</v>
      </c>
      <c r="I276" s="372" t="s">
        <v>83</v>
      </c>
      <c r="J276" s="134"/>
      <c r="K276" s="297"/>
      <c r="L276" s="136"/>
      <c r="M276" s="132"/>
      <c r="N276" s="304"/>
      <c r="O276" s="292"/>
      <c r="P276" s="131"/>
      <c r="Q276" s="132"/>
      <c r="R276" s="129"/>
      <c r="S276" s="293"/>
      <c r="T276" s="131"/>
      <c r="U276" s="132"/>
      <c r="V276" s="129"/>
      <c r="W276" s="294"/>
      <c r="X276" s="131"/>
      <c r="Y276" s="132"/>
      <c r="Z276" s="134">
        <v>32</v>
      </c>
      <c r="AA276" s="295" t="s">
        <v>3940</v>
      </c>
      <c r="AB276" s="136" t="s">
        <v>3941</v>
      </c>
      <c r="AC276" s="286">
        <v>98</v>
      </c>
      <c r="AD276" s="134"/>
      <c r="AE276" s="296"/>
      <c r="AF276" s="287"/>
      <c r="AG276" s="286"/>
      <c r="AH276" s="134"/>
      <c r="AI276" s="297"/>
      <c r="AJ276" s="136"/>
      <c r="AK276" s="286"/>
      <c r="AL276" s="134"/>
      <c r="AM276" s="297"/>
      <c r="AN276" s="136"/>
      <c r="AO276" s="286"/>
      <c r="AP276" s="138"/>
      <c r="AQ276" s="277">
        <v>0</v>
      </c>
      <c r="AR276" s="278">
        <v>0</v>
      </c>
      <c r="AS276" s="278">
        <v>0</v>
      </c>
      <c r="AT276" s="278">
        <v>0</v>
      </c>
      <c r="AU276" s="278">
        <v>98</v>
      </c>
      <c r="AV276" s="279">
        <v>0</v>
      </c>
      <c r="AW276" s="280">
        <v>0</v>
      </c>
      <c r="AX276" s="281">
        <v>0</v>
      </c>
      <c r="AY276" s="282">
        <v>98</v>
      </c>
    </row>
    <row r="277" spans="2:51" ht="22.5" x14ac:dyDescent="0.25">
      <c r="B277" s="354">
        <v>270</v>
      </c>
      <c r="C277" s="366" t="s">
        <v>3942</v>
      </c>
      <c r="D277" s="367" t="s">
        <v>840</v>
      </c>
      <c r="E277" s="368"/>
      <c r="F277" s="369"/>
      <c r="G277" s="370" t="s">
        <v>308</v>
      </c>
      <c r="H277" s="371" t="s">
        <v>745</v>
      </c>
      <c r="I277" s="372" t="s">
        <v>3943</v>
      </c>
      <c r="J277" s="134"/>
      <c r="K277" s="297"/>
      <c r="L277" s="136"/>
      <c r="M277" s="132"/>
      <c r="N277" s="304"/>
      <c r="O277" s="292"/>
      <c r="P277" s="131"/>
      <c r="Q277" s="132"/>
      <c r="R277" s="129"/>
      <c r="S277" s="293"/>
      <c r="T277" s="131"/>
      <c r="U277" s="132"/>
      <c r="V277" s="129"/>
      <c r="W277" s="294"/>
      <c r="X277" s="131"/>
      <c r="Y277" s="132"/>
      <c r="Z277" s="134"/>
      <c r="AA277" s="295"/>
      <c r="AB277" s="136"/>
      <c r="AC277" s="286"/>
      <c r="AD277" s="134"/>
      <c r="AE277" s="296"/>
      <c r="AF277" s="287"/>
      <c r="AG277" s="286">
        <v>0</v>
      </c>
      <c r="AH277" s="134"/>
      <c r="AI277" s="297"/>
      <c r="AJ277" s="136"/>
      <c r="AK277" s="286"/>
      <c r="AL277" s="134">
        <v>33</v>
      </c>
      <c r="AM277" s="297" t="s">
        <v>3944</v>
      </c>
      <c r="AN277" s="136" t="s">
        <v>3945</v>
      </c>
      <c r="AO277" s="286">
        <v>97</v>
      </c>
      <c r="AP277" s="138"/>
      <c r="AQ277" s="277">
        <v>0</v>
      </c>
      <c r="AR277" s="278">
        <v>0</v>
      </c>
      <c r="AS277" s="278">
        <v>0</v>
      </c>
      <c r="AT277" s="278">
        <v>0</v>
      </c>
      <c r="AU277" s="278">
        <v>0</v>
      </c>
      <c r="AV277" s="279">
        <v>0</v>
      </c>
      <c r="AW277" s="280">
        <v>0</v>
      </c>
      <c r="AX277" s="281">
        <v>97</v>
      </c>
      <c r="AY277" s="282">
        <v>97</v>
      </c>
    </row>
    <row r="278" spans="2:51" ht="22.5" x14ac:dyDescent="0.25">
      <c r="B278" s="346">
        <v>270</v>
      </c>
      <c r="C278" s="366" t="s">
        <v>3946</v>
      </c>
      <c r="D278" s="367" t="s">
        <v>30</v>
      </c>
      <c r="E278" s="368" t="s">
        <v>3817</v>
      </c>
      <c r="F278" s="369" t="s">
        <v>83</v>
      </c>
      <c r="G278" s="370" t="s">
        <v>308</v>
      </c>
      <c r="H278" s="371" t="s">
        <v>309</v>
      </c>
      <c r="I278" s="372" t="s">
        <v>3947</v>
      </c>
      <c r="J278" s="134"/>
      <c r="K278" s="297"/>
      <c r="L278" s="136"/>
      <c r="M278" s="132"/>
      <c r="N278" s="304"/>
      <c r="O278" s="292"/>
      <c r="P278" s="131"/>
      <c r="Q278" s="132"/>
      <c r="R278" s="129"/>
      <c r="S278" s="293"/>
      <c r="T278" s="131"/>
      <c r="U278" s="132"/>
      <c r="V278" s="129"/>
      <c r="W278" s="294"/>
      <c r="X278" s="131"/>
      <c r="Y278" s="132"/>
      <c r="Z278" s="134">
        <v>33</v>
      </c>
      <c r="AA278" s="295" t="s">
        <v>3948</v>
      </c>
      <c r="AB278" s="136" t="s">
        <v>3949</v>
      </c>
      <c r="AC278" s="286">
        <v>97</v>
      </c>
      <c r="AD278" s="134"/>
      <c r="AE278" s="296"/>
      <c r="AF278" s="287"/>
      <c r="AG278" s="286"/>
      <c r="AH278" s="134"/>
      <c r="AI278" s="297"/>
      <c r="AJ278" s="136"/>
      <c r="AK278" s="286"/>
      <c r="AL278" s="134"/>
      <c r="AM278" s="297"/>
      <c r="AN278" s="136"/>
      <c r="AO278" s="286"/>
      <c r="AP278" s="138"/>
      <c r="AQ278" s="277">
        <v>0</v>
      </c>
      <c r="AR278" s="278">
        <v>0</v>
      </c>
      <c r="AS278" s="278">
        <v>0</v>
      </c>
      <c r="AT278" s="278">
        <v>0</v>
      </c>
      <c r="AU278" s="278">
        <v>97</v>
      </c>
      <c r="AV278" s="279">
        <v>0</v>
      </c>
      <c r="AW278" s="280">
        <v>0</v>
      </c>
      <c r="AX278" s="281">
        <v>0</v>
      </c>
      <c r="AY278" s="282">
        <v>97</v>
      </c>
    </row>
    <row r="279" spans="2:51" ht="22.5" x14ac:dyDescent="0.25">
      <c r="B279" s="354">
        <v>270</v>
      </c>
      <c r="C279" s="366" t="s">
        <v>1261</v>
      </c>
      <c r="D279" s="367" t="s">
        <v>446</v>
      </c>
      <c r="E279" s="368">
        <v>1972</v>
      </c>
      <c r="F279" s="369" t="s">
        <v>148</v>
      </c>
      <c r="G279" s="370" t="s">
        <v>3293</v>
      </c>
      <c r="H279" s="371">
        <v>8</v>
      </c>
      <c r="I279" s="372" t="s">
        <v>1337</v>
      </c>
      <c r="J279" s="134"/>
      <c r="K279" s="297"/>
      <c r="L279" s="136"/>
      <c r="M279" s="132"/>
      <c r="N279" s="304"/>
      <c r="O279" s="292"/>
      <c r="P279" s="131"/>
      <c r="Q279" s="132"/>
      <c r="R279" s="129"/>
      <c r="S279" s="293"/>
      <c r="T279" s="131"/>
      <c r="U279" s="132"/>
      <c r="V279" s="129"/>
      <c r="W279" s="294"/>
      <c r="X279" s="131"/>
      <c r="Y279" s="132"/>
      <c r="Z279" s="134"/>
      <c r="AA279" s="295"/>
      <c r="AB279" s="136"/>
      <c r="AC279" s="286"/>
      <c r="AD279" s="134"/>
      <c r="AE279" s="296"/>
      <c r="AF279" s="287"/>
      <c r="AG279" s="286">
        <v>0</v>
      </c>
      <c r="AH279" s="134">
        <v>33</v>
      </c>
      <c r="AI279" s="297" t="s">
        <v>2866</v>
      </c>
      <c r="AJ279" s="136" t="s">
        <v>2867</v>
      </c>
      <c r="AK279" s="286">
        <v>97</v>
      </c>
      <c r="AL279" s="134"/>
      <c r="AM279" s="297"/>
      <c r="AN279" s="136"/>
      <c r="AO279" s="286"/>
      <c r="AP279" s="138"/>
      <c r="AQ279" s="277">
        <v>0</v>
      </c>
      <c r="AR279" s="278">
        <v>0</v>
      </c>
      <c r="AS279" s="278">
        <v>0</v>
      </c>
      <c r="AT279" s="278">
        <v>0</v>
      </c>
      <c r="AU279" s="278">
        <v>0</v>
      </c>
      <c r="AV279" s="279">
        <v>0</v>
      </c>
      <c r="AW279" s="280">
        <v>97</v>
      </c>
      <c r="AX279" s="281">
        <v>0</v>
      </c>
      <c r="AY279" s="282">
        <v>97</v>
      </c>
    </row>
    <row r="280" spans="2:51" ht="22.5" x14ac:dyDescent="0.25">
      <c r="B280" s="354">
        <v>270</v>
      </c>
      <c r="C280" s="366" t="s">
        <v>3950</v>
      </c>
      <c r="D280" s="367" t="s">
        <v>3951</v>
      </c>
      <c r="E280" s="368">
        <v>83</v>
      </c>
      <c r="F280" s="369" t="s">
        <v>185</v>
      </c>
      <c r="G280" s="370" t="s">
        <v>308</v>
      </c>
      <c r="H280" s="371"/>
      <c r="I280" s="372" t="s">
        <v>3952</v>
      </c>
      <c r="J280" s="134"/>
      <c r="K280" s="297"/>
      <c r="L280" s="136"/>
      <c r="M280" s="132"/>
      <c r="N280" s="304"/>
      <c r="O280" s="292"/>
      <c r="P280" s="131"/>
      <c r="Q280" s="132"/>
      <c r="R280" s="129">
        <v>33</v>
      </c>
      <c r="S280" s="293">
        <v>0.12310185185185185</v>
      </c>
      <c r="T280" s="131">
        <v>1.0879629629629628E-2</v>
      </c>
      <c r="U280" s="132">
        <v>97</v>
      </c>
      <c r="V280" s="129"/>
      <c r="W280" s="294"/>
      <c r="X280" s="131"/>
      <c r="Y280" s="132"/>
      <c r="Z280" s="134"/>
      <c r="AA280" s="295"/>
      <c r="AB280" s="136"/>
      <c r="AC280" s="286"/>
      <c r="AD280" s="134"/>
      <c r="AE280" s="296"/>
      <c r="AF280" s="287"/>
      <c r="AG280" s="286"/>
      <c r="AH280" s="134"/>
      <c r="AI280" s="297"/>
      <c r="AJ280" s="136"/>
      <c r="AK280" s="286"/>
      <c r="AL280" s="134"/>
      <c r="AM280" s="297"/>
      <c r="AN280" s="136"/>
      <c r="AO280" s="286"/>
      <c r="AP280" s="138"/>
      <c r="AQ280" s="277">
        <v>0</v>
      </c>
      <c r="AR280" s="278">
        <v>0</v>
      </c>
      <c r="AS280" s="278">
        <v>97</v>
      </c>
      <c r="AT280" s="278">
        <v>0</v>
      </c>
      <c r="AU280" s="278">
        <v>0</v>
      </c>
      <c r="AV280" s="279">
        <v>0</v>
      </c>
      <c r="AW280" s="280">
        <v>0</v>
      </c>
      <c r="AX280" s="281">
        <v>0</v>
      </c>
      <c r="AY280" s="282">
        <v>97</v>
      </c>
    </row>
    <row r="281" spans="2:51" ht="22.5" x14ac:dyDescent="0.25">
      <c r="B281" s="354">
        <v>274</v>
      </c>
      <c r="C281" s="366" t="s">
        <v>3953</v>
      </c>
      <c r="D281" s="367" t="s">
        <v>714</v>
      </c>
      <c r="E281" s="368">
        <v>2001</v>
      </c>
      <c r="F281" s="369"/>
      <c r="G281" s="370" t="s">
        <v>149</v>
      </c>
      <c r="H281" s="371">
        <v>15</v>
      </c>
      <c r="I281" s="372" t="s">
        <v>3925</v>
      </c>
      <c r="J281" s="134"/>
      <c r="K281" s="297"/>
      <c r="L281" s="136"/>
      <c r="M281" s="132"/>
      <c r="N281" s="304"/>
      <c r="O281" s="292"/>
      <c r="P281" s="131"/>
      <c r="Q281" s="132"/>
      <c r="R281" s="129"/>
      <c r="S281" s="293"/>
      <c r="T281" s="131"/>
      <c r="U281" s="132"/>
      <c r="V281" s="129"/>
      <c r="W281" s="294"/>
      <c r="X281" s="131"/>
      <c r="Y281" s="132"/>
      <c r="Z281" s="134"/>
      <c r="AA281" s="295"/>
      <c r="AB281" s="136"/>
      <c r="AC281" s="286"/>
      <c r="AD281" s="134">
        <v>34</v>
      </c>
      <c r="AE281" s="296" t="s">
        <v>3954</v>
      </c>
      <c r="AF281" s="287" t="s">
        <v>3955</v>
      </c>
      <c r="AG281" s="286">
        <v>96</v>
      </c>
      <c r="AH281" s="134"/>
      <c r="AI281" s="297"/>
      <c r="AJ281" s="136"/>
      <c r="AK281" s="286"/>
      <c r="AL281" s="134"/>
      <c r="AM281" s="297"/>
      <c r="AN281" s="136"/>
      <c r="AO281" s="286"/>
      <c r="AP281" s="138"/>
      <c r="AQ281" s="277">
        <v>0</v>
      </c>
      <c r="AR281" s="278">
        <v>0</v>
      </c>
      <c r="AS281" s="278">
        <v>0</v>
      </c>
      <c r="AT281" s="278">
        <v>0</v>
      </c>
      <c r="AU281" s="278">
        <v>0</v>
      </c>
      <c r="AV281" s="279">
        <v>96</v>
      </c>
      <c r="AW281" s="280">
        <v>0</v>
      </c>
      <c r="AX281" s="281">
        <v>0</v>
      </c>
      <c r="AY281" s="282">
        <v>96</v>
      </c>
    </row>
    <row r="282" spans="2:51" ht="22.5" x14ac:dyDescent="0.25">
      <c r="B282" s="354">
        <v>274</v>
      </c>
      <c r="C282" s="366" t="s">
        <v>3956</v>
      </c>
      <c r="D282" s="367" t="s">
        <v>39</v>
      </c>
      <c r="E282" s="368">
        <v>1972</v>
      </c>
      <c r="F282" s="369" t="s">
        <v>148</v>
      </c>
      <c r="G282" s="370" t="s">
        <v>168</v>
      </c>
      <c r="H282" s="371"/>
      <c r="I282" s="372" t="s">
        <v>3957</v>
      </c>
      <c r="J282" s="134"/>
      <c r="K282" s="297"/>
      <c r="L282" s="136"/>
      <c r="M282" s="132"/>
      <c r="N282" s="304">
        <v>141</v>
      </c>
      <c r="O282" s="292" t="s">
        <v>3958</v>
      </c>
      <c r="P282" s="131" t="s">
        <v>3959</v>
      </c>
      <c r="Q282" s="132">
        <v>19.5</v>
      </c>
      <c r="R282" s="129">
        <v>85</v>
      </c>
      <c r="S282" s="293">
        <v>0.14586805555555557</v>
      </c>
      <c r="T282" s="131">
        <v>3.3645833333333347E-2</v>
      </c>
      <c r="U282" s="132">
        <v>47.5</v>
      </c>
      <c r="V282" s="129">
        <v>131</v>
      </c>
      <c r="W282" s="294" t="s">
        <v>3960</v>
      </c>
      <c r="X282" s="131" t="s">
        <v>3961</v>
      </c>
      <c r="Y282" s="132">
        <v>24.5</v>
      </c>
      <c r="Z282" s="134"/>
      <c r="AA282" s="295"/>
      <c r="AB282" s="136"/>
      <c r="AC282" s="286"/>
      <c r="AD282" s="134">
        <v>171</v>
      </c>
      <c r="AE282" s="296" t="s">
        <v>3962</v>
      </c>
      <c r="AF282" s="287" t="s">
        <v>3963</v>
      </c>
      <c r="AG282" s="286">
        <v>4.5</v>
      </c>
      <c r="AH282" s="134"/>
      <c r="AI282" s="297"/>
      <c r="AJ282" s="136"/>
      <c r="AK282" s="286"/>
      <c r="AL282" s="134"/>
      <c r="AM282" s="297"/>
      <c r="AN282" s="136"/>
      <c r="AO282" s="286"/>
      <c r="AP282" s="138"/>
      <c r="AQ282" s="277">
        <v>0</v>
      </c>
      <c r="AR282" s="278">
        <v>19.5</v>
      </c>
      <c r="AS282" s="278">
        <v>47.5</v>
      </c>
      <c r="AT282" s="278">
        <v>24.5</v>
      </c>
      <c r="AU282" s="278">
        <v>0</v>
      </c>
      <c r="AV282" s="279">
        <v>4.5</v>
      </c>
      <c r="AW282" s="280">
        <v>0</v>
      </c>
      <c r="AX282" s="281">
        <v>0</v>
      </c>
      <c r="AY282" s="282">
        <v>96</v>
      </c>
    </row>
    <row r="283" spans="2:51" ht="22.5" x14ac:dyDescent="0.25">
      <c r="B283" s="354">
        <v>274</v>
      </c>
      <c r="C283" s="366" t="s">
        <v>3964</v>
      </c>
      <c r="D283" s="367" t="s">
        <v>388</v>
      </c>
      <c r="E283" s="368">
        <v>89</v>
      </c>
      <c r="F283" s="369" t="s">
        <v>185</v>
      </c>
      <c r="G283" s="370" t="s">
        <v>308</v>
      </c>
      <c r="H283" s="371"/>
      <c r="I283" s="372" t="s">
        <v>3790</v>
      </c>
      <c r="J283" s="134"/>
      <c r="K283" s="297"/>
      <c r="L283" s="136"/>
      <c r="M283" s="132"/>
      <c r="N283" s="304"/>
      <c r="O283" s="292"/>
      <c r="P283" s="131"/>
      <c r="Q283" s="132"/>
      <c r="R283" s="129">
        <v>34</v>
      </c>
      <c r="S283" s="293">
        <v>0.12347222222222222</v>
      </c>
      <c r="T283" s="131">
        <v>1.1249999999999996E-2</v>
      </c>
      <c r="U283" s="132">
        <v>96</v>
      </c>
      <c r="V283" s="129"/>
      <c r="W283" s="294"/>
      <c r="X283" s="131"/>
      <c r="Y283" s="132"/>
      <c r="Z283" s="134"/>
      <c r="AA283" s="295"/>
      <c r="AB283" s="136"/>
      <c r="AC283" s="286"/>
      <c r="AD283" s="134"/>
      <c r="AE283" s="296"/>
      <c r="AF283" s="287"/>
      <c r="AG283" s="286"/>
      <c r="AH283" s="134"/>
      <c r="AI283" s="297"/>
      <c r="AJ283" s="136"/>
      <c r="AK283" s="286"/>
      <c r="AL283" s="134"/>
      <c r="AM283" s="297"/>
      <c r="AN283" s="136"/>
      <c r="AO283" s="286"/>
      <c r="AP283" s="138"/>
      <c r="AQ283" s="277">
        <v>0</v>
      </c>
      <c r="AR283" s="278">
        <v>0</v>
      </c>
      <c r="AS283" s="278">
        <v>96</v>
      </c>
      <c r="AT283" s="278">
        <v>0</v>
      </c>
      <c r="AU283" s="278">
        <v>0</v>
      </c>
      <c r="AV283" s="279">
        <v>0</v>
      </c>
      <c r="AW283" s="280">
        <v>0</v>
      </c>
      <c r="AX283" s="281">
        <v>0</v>
      </c>
      <c r="AY283" s="282">
        <v>96</v>
      </c>
    </row>
    <row r="284" spans="2:51" ht="22.5" x14ac:dyDescent="0.25">
      <c r="B284" s="354">
        <v>274</v>
      </c>
      <c r="C284" s="366" t="s">
        <v>3965</v>
      </c>
      <c r="D284" s="367" t="s">
        <v>625</v>
      </c>
      <c r="E284" s="368">
        <v>2000</v>
      </c>
      <c r="F284" s="369" t="s">
        <v>148</v>
      </c>
      <c r="G284" s="370" t="s">
        <v>149</v>
      </c>
      <c r="H284" s="371"/>
      <c r="I284" s="372" t="s">
        <v>3966</v>
      </c>
      <c r="J284" s="134"/>
      <c r="K284" s="297"/>
      <c r="L284" s="136"/>
      <c r="M284" s="132"/>
      <c r="N284" s="304">
        <v>34</v>
      </c>
      <c r="O284" s="292" t="s">
        <v>3967</v>
      </c>
      <c r="P284" s="131" t="s">
        <v>3968</v>
      </c>
      <c r="Q284" s="132">
        <v>96</v>
      </c>
      <c r="R284" s="129"/>
      <c r="S284" s="293"/>
      <c r="T284" s="131"/>
      <c r="U284" s="132"/>
      <c r="V284" s="129"/>
      <c r="W284" s="294"/>
      <c r="X284" s="131"/>
      <c r="Y284" s="132"/>
      <c r="Z284" s="134"/>
      <c r="AA284" s="295"/>
      <c r="AB284" s="136"/>
      <c r="AC284" s="286"/>
      <c r="AD284" s="134"/>
      <c r="AE284" s="296"/>
      <c r="AF284" s="287"/>
      <c r="AG284" s="286"/>
      <c r="AH284" s="134"/>
      <c r="AI284" s="297"/>
      <c r="AJ284" s="136"/>
      <c r="AK284" s="286"/>
      <c r="AL284" s="134"/>
      <c r="AM284" s="297"/>
      <c r="AN284" s="136"/>
      <c r="AO284" s="286"/>
      <c r="AP284" s="138"/>
      <c r="AQ284" s="277">
        <v>0</v>
      </c>
      <c r="AR284" s="278">
        <v>96</v>
      </c>
      <c r="AS284" s="278">
        <v>0</v>
      </c>
      <c r="AT284" s="278">
        <v>0</v>
      </c>
      <c r="AU284" s="278">
        <v>0</v>
      </c>
      <c r="AV284" s="279">
        <v>0</v>
      </c>
      <c r="AW284" s="280">
        <v>0</v>
      </c>
      <c r="AX284" s="281">
        <v>0</v>
      </c>
      <c r="AY284" s="282">
        <v>96</v>
      </c>
    </row>
    <row r="285" spans="2:51" ht="22.5" x14ac:dyDescent="0.25">
      <c r="B285" s="354">
        <v>274</v>
      </c>
      <c r="C285" s="366" t="s">
        <v>3969</v>
      </c>
      <c r="D285" s="367" t="s">
        <v>3970</v>
      </c>
      <c r="E285" s="368" t="s">
        <v>3971</v>
      </c>
      <c r="F285" s="369" t="s">
        <v>83</v>
      </c>
      <c r="G285" s="370" t="s">
        <v>577</v>
      </c>
      <c r="H285" s="371" t="s">
        <v>875</v>
      </c>
      <c r="I285" s="372" t="s">
        <v>3847</v>
      </c>
      <c r="J285" s="134"/>
      <c r="K285" s="297"/>
      <c r="L285" s="136"/>
      <c r="M285" s="132"/>
      <c r="N285" s="304"/>
      <c r="O285" s="292"/>
      <c r="P285" s="131"/>
      <c r="Q285" s="132"/>
      <c r="R285" s="129"/>
      <c r="S285" s="293"/>
      <c r="T285" s="131"/>
      <c r="U285" s="132"/>
      <c r="V285" s="129"/>
      <c r="W285" s="294"/>
      <c r="X285" s="131"/>
      <c r="Y285" s="132"/>
      <c r="Z285" s="134">
        <v>34</v>
      </c>
      <c r="AA285" s="295" t="s">
        <v>3972</v>
      </c>
      <c r="AB285" s="136" t="s">
        <v>3973</v>
      </c>
      <c r="AC285" s="286">
        <v>96</v>
      </c>
      <c r="AD285" s="134"/>
      <c r="AE285" s="296"/>
      <c r="AF285" s="287"/>
      <c r="AG285" s="286"/>
      <c r="AH285" s="134"/>
      <c r="AI285" s="297"/>
      <c r="AJ285" s="136"/>
      <c r="AK285" s="286"/>
      <c r="AL285" s="134"/>
      <c r="AM285" s="297"/>
      <c r="AN285" s="136"/>
      <c r="AO285" s="286"/>
      <c r="AP285" s="138"/>
      <c r="AQ285" s="277">
        <v>0</v>
      </c>
      <c r="AR285" s="278">
        <v>0</v>
      </c>
      <c r="AS285" s="278">
        <v>0</v>
      </c>
      <c r="AT285" s="278">
        <v>0</v>
      </c>
      <c r="AU285" s="278">
        <v>96</v>
      </c>
      <c r="AV285" s="279">
        <v>0</v>
      </c>
      <c r="AW285" s="280">
        <v>0</v>
      </c>
      <c r="AX285" s="281">
        <v>0</v>
      </c>
      <c r="AY285" s="282">
        <v>96</v>
      </c>
    </row>
    <row r="286" spans="2:51" ht="22.5" x14ac:dyDescent="0.25">
      <c r="B286" s="354">
        <v>274</v>
      </c>
      <c r="C286" s="366" t="s">
        <v>2558</v>
      </c>
      <c r="D286" s="367" t="s">
        <v>446</v>
      </c>
      <c r="E286" s="368"/>
      <c r="F286" s="369"/>
      <c r="G286" s="370" t="s">
        <v>2981</v>
      </c>
      <c r="H286" s="371"/>
      <c r="I286" s="372" t="s">
        <v>1895</v>
      </c>
      <c r="J286" s="134"/>
      <c r="K286" s="297"/>
      <c r="L286" s="136"/>
      <c r="M286" s="132"/>
      <c r="N286" s="304"/>
      <c r="O286" s="292"/>
      <c r="P286" s="131"/>
      <c r="Q286" s="132"/>
      <c r="R286" s="129"/>
      <c r="S286" s="293"/>
      <c r="T286" s="131"/>
      <c r="U286" s="132"/>
      <c r="V286" s="129">
        <v>34</v>
      </c>
      <c r="W286" s="294" t="s">
        <v>3974</v>
      </c>
      <c r="X286" s="131" t="s">
        <v>3975</v>
      </c>
      <c r="Y286" s="132">
        <v>96</v>
      </c>
      <c r="Z286" s="134"/>
      <c r="AA286" s="295"/>
      <c r="AB286" s="136"/>
      <c r="AC286" s="286"/>
      <c r="AD286" s="134"/>
      <c r="AE286" s="296"/>
      <c r="AF286" s="287"/>
      <c r="AG286" s="286"/>
      <c r="AH286" s="134"/>
      <c r="AI286" s="297"/>
      <c r="AJ286" s="136"/>
      <c r="AK286" s="286"/>
      <c r="AL286" s="134"/>
      <c r="AM286" s="297"/>
      <c r="AN286" s="136"/>
      <c r="AO286" s="286"/>
      <c r="AP286" s="138"/>
      <c r="AQ286" s="277">
        <v>0</v>
      </c>
      <c r="AR286" s="278">
        <v>0</v>
      </c>
      <c r="AS286" s="278">
        <v>0</v>
      </c>
      <c r="AT286" s="278">
        <v>96</v>
      </c>
      <c r="AU286" s="278">
        <v>0</v>
      </c>
      <c r="AV286" s="279">
        <v>0</v>
      </c>
      <c r="AW286" s="280">
        <v>0</v>
      </c>
      <c r="AX286" s="281">
        <v>0</v>
      </c>
      <c r="AY286" s="282">
        <v>96</v>
      </c>
    </row>
    <row r="287" spans="2:51" ht="22.5" x14ac:dyDescent="0.25">
      <c r="B287" s="354">
        <v>274</v>
      </c>
      <c r="C287" s="366" t="s">
        <v>3976</v>
      </c>
      <c r="D287" s="367" t="s">
        <v>285</v>
      </c>
      <c r="E287" s="368"/>
      <c r="F287" s="369"/>
      <c r="G287" s="370" t="s">
        <v>3289</v>
      </c>
      <c r="H287" s="371" t="s">
        <v>906</v>
      </c>
      <c r="I287" s="372" t="s">
        <v>3977</v>
      </c>
      <c r="J287" s="134"/>
      <c r="K287" s="297"/>
      <c r="L287" s="136"/>
      <c r="M287" s="132"/>
      <c r="N287" s="304"/>
      <c r="O287" s="292"/>
      <c r="P287" s="131"/>
      <c r="Q287" s="132"/>
      <c r="R287" s="129"/>
      <c r="S287" s="293"/>
      <c r="T287" s="131"/>
      <c r="U287" s="132"/>
      <c r="V287" s="129"/>
      <c r="W287" s="294"/>
      <c r="X287" s="131"/>
      <c r="Y287" s="132"/>
      <c r="Z287" s="134"/>
      <c r="AA287" s="295"/>
      <c r="AB287" s="136"/>
      <c r="AC287" s="286"/>
      <c r="AD287" s="134"/>
      <c r="AE287" s="296"/>
      <c r="AF287" s="287"/>
      <c r="AG287" s="286">
        <v>0</v>
      </c>
      <c r="AH287" s="134"/>
      <c r="AI287" s="297"/>
      <c r="AJ287" s="136"/>
      <c r="AK287" s="286"/>
      <c r="AL287" s="134">
        <v>34</v>
      </c>
      <c r="AM287" s="297" t="s">
        <v>3978</v>
      </c>
      <c r="AN287" s="136" t="s">
        <v>3979</v>
      </c>
      <c r="AO287" s="286">
        <v>96</v>
      </c>
      <c r="AP287" s="138"/>
      <c r="AQ287" s="277">
        <v>0</v>
      </c>
      <c r="AR287" s="278">
        <v>0</v>
      </c>
      <c r="AS287" s="278">
        <v>0</v>
      </c>
      <c r="AT287" s="278">
        <v>0</v>
      </c>
      <c r="AU287" s="278">
        <v>0</v>
      </c>
      <c r="AV287" s="279">
        <v>0</v>
      </c>
      <c r="AW287" s="280">
        <v>0</v>
      </c>
      <c r="AX287" s="281">
        <v>96</v>
      </c>
      <c r="AY287" s="282">
        <v>96</v>
      </c>
    </row>
    <row r="288" spans="2:51" ht="22.5" x14ac:dyDescent="0.25">
      <c r="B288" s="354">
        <v>281</v>
      </c>
      <c r="C288" s="366" t="s">
        <v>3980</v>
      </c>
      <c r="D288" s="367" t="s">
        <v>453</v>
      </c>
      <c r="E288" s="368"/>
      <c r="F288" s="369"/>
      <c r="G288" s="370" t="s">
        <v>168</v>
      </c>
      <c r="H288" s="371"/>
      <c r="I288" s="372"/>
      <c r="J288" s="134"/>
      <c r="K288" s="297"/>
      <c r="L288" s="136"/>
      <c r="M288" s="132"/>
      <c r="N288" s="304"/>
      <c r="O288" s="292"/>
      <c r="P288" s="131"/>
      <c r="Q288" s="132"/>
      <c r="R288" s="129"/>
      <c r="S288" s="293"/>
      <c r="T288" s="131"/>
      <c r="U288" s="132"/>
      <c r="V288" s="129">
        <v>77</v>
      </c>
      <c r="W288" s="294" t="s">
        <v>3981</v>
      </c>
      <c r="X288" s="131" t="s">
        <v>2912</v>
      </c>
      <c r="Y288" s="132">
        <v>53</v>
      </c>
      <c r="Z288" s="134"/>
      <c r="AA288" s="295"/>
      <c r="AB288" s="136"/>
      <c r="AC288" s="286"/>
      <c r="AD288" s="134">
        <v>95</v>
      </c>
      <c r="AE288" s="296" t="s">
        <v>3982</v>
      </c>
      <c r="AF288" s="287" t="s">
        <v>3983</v>
      </c>
      <c r="AG288" s="286">
        <v>42.5</v>
      </c>
      <c r="AH288" s="134"/>
      <c r="AI288" s="297"/>
      <c r="AJ288" s="136"/>
      <c r="AK288" s="286"/>
      <c r="AL288" s="134"/>
      <c r="AM288" s="297"/>
      <c r="AN288" s="136"/>
      <c r="AO288" s="286"/>
      <c r="AP288" s="138"/>
      <c r="AQ288" s="277">
        <v>0</v>
      </c>
      <c r="AR288" s="278">
        <v>0</v>
      </c>
      <c r="AS288" s="278">
        <v>0</v>
      </c>
      <c r="AT288" s="278">
        <v>53</v>
      </c>
      <c r="AU288" s="278">
        <v>0</v>
      </c>
      <c r="AV288" s="279">
        <v>42.5</v>
      </c>
      <c r="AW288" s="280">
        <v>0</v>
      </c>
      <c r="AX288" s="281">
        <v>0</v>
      </c>
      <c r="AY288" s="282">
        <v>95.5</v>
      </c>
    </row>
    <row r="289" spans="2:51" ht="22.5" x14ac:dyDescent="0.25">
      <c r="B289" s="354">
        <v>282</v>
      </c>
      <c r="C289" s="366" t="s">
        <v>3984</v>
      </c>
      <c r="D289" s="367" t="s">
        <v>40</v>
      </c>
      <c r="E289" s="368"/>
      <c r="F289" s="369"/>
      <c r="G289" s="370" t="s">
        <v>2981</v>
      </c>
      <c r="H289" s="371"/>
      <c r="I289" s="372" t="s">
        <v>3727</v>
      </c>
      <c r="J289" s="134"/>
      <c r="K289" s="297"/>
      <c r="L289" s="136"/>
      <c r="M289" s="132"/>
      <c r="N289" s="304"/>
      <c r="O289" s="292"/>
      <c r="P289" s="131"/>
      <c r="Q289" s="132"/>
      <c r="R289" s="129"/>
      <c r="S289" s="293"/>
      <c r="T289" s="131"/>
      <c r="U289" s="132"/>
      <c r="V289" s="129">
        <v>35</v>
      </c>
      <c r="W289" s="294" t="s">
        <v>3985</v>
      </c>
      <c r="X289" s="131" t="s">
        <v>3986</v>
      </c>
      <c r="Y289" s="132">
        <v>95</v>
      </c>
      <c r="Z289" s="134"/>
      <c r="AA289" s="295"/>
      <c r="AB289" s="136"/>
      <c r="AC289" s="286"/>
      <c r="AD289" s="134"/>
      <c r="AE289" s="296"/>
      <c r="AF289" s="287"/>
      <c r="AG289" s="286"/>
      <c r="AH289" s="134"/>
      <c r="AI289" s="297"/>
      <c r="AJ289" s="136"/>
      <c r="AK289" s="286"/>
      <c r="AL289" s="134"/>
      <c r="AM289" s="297"/>
      <c r="AN289" s="136"/>
      <c r="AO289" s="286"/>
      <c r="AP289" s="138"/>
      <c r="AQ289" s="277">
        <v>0</v>
      </c>
      <c r="AR289" s="278">
        <v>0</v>
      </c>
      <c r="AS289" s="278">
        <v>0</v>
      </c>
      <c r="AT289" s="278">
        <v>95</v>
      </c>
      <c r="AU289" s="278">
        <v>0</v>
      </c>
      <c r="AV289" s="279">
        <v>0</v>
      </c>
      <c r="AW289" s="280">
        <v>0</v>
      </c>
      <c r="AX289" s="281">
        <v>0</v>
      </c>
      <c r="AY289" s="282">
        <v>95</v>
      </c>
    </row>
    <row r="290" spans="2:51" ht="22.5" x14ac:dyDescent="0.25">
      <c r="B290" s="354">
        <v>282</v>
      </c>
      <c r="C290" s="366" t="s">
        <v>3987</v>
      </c>
      <c r="D290" s="367" t="s">
        <v>3988</v>
      </c>
      <c r="E290" s="368">
        <v>91</v>
      </c>
      <c r="F290" s="369" t="s">
        <v>603</v>
      </c>
      <c r="G290" s="370" t="s">
        <v>308</v>
      </c>
      <c r="H290" s="371"/>
      <c r="I290" s="372" t="s">
        <v>3989</v>
      </c>
      <c r="J290" s="134"/>
      <c r="K290" s="297"/>
      <c r="L290" s="136"/>
      <c r="M290" s="132"/>
      <c r="N290" s="304"/>
      <c r="O290" s="292"/>
      <c r="P290" s="131"/>
      <c r="Q290" s="132"/>
      <c r="R290" s="129">
        <v>35</v>
      </c>
      <c r="S290" s="293">
        <v>0.12368055555555556</v>
      </c>
      <c r="T290" s="131">
        <v>1.1458333333333334E-2</v>
      </c>
      <c r="U290" s="132">
        <v>95</v>
      </c>
      <c r="V290" s="129"/>
      <c r="W290" s="294"/>
      <c r="X290" s="131"/>
      <c r="Y290" s="132"/>
      <c r="Z290" s="134"/>
      <c r="AA290" s="295"/>
      <c r="AB290" s="136"/>
      <c r="AC290" s="286"/>
      <c r="AD290" s="134"/>
      <c r="AE290" s="296"/>
      <c r="AF290" s="287"/>
      <c r="AG290" s="286"/>
      <c r="AH290" s="134"/>
      <c r="AI290" s="297"/>
      <c r="AJ290" s="136"/>
      <c r="AK290" s="286"/>
      <c r="AL290" s="134"/>
      <c r="AM290" s="297"/>
      <c r="AN290" s="136"/>
      <c r="AO290" s="286"/>
      <c r="AP290" s="138"/>
      <c r="AQ290" s="277">
        <v>0</v>
      </c>
      <c r="AR290" s="278">
        <v>0</v>
      </c>
      <c r="AS290" s="278">
        <v>95</v>
      </c>
      <c r="AT290" s="278">
        <v>0</v>
      </c>
      <c r="AU290" s="278">
        <v>0</v>
      </c>
      <c r="AV290" s="279">
        <v>0</v>
      </c>
      <c r="AW290" s="280">
        <v>0</v>
      </c>
      <c r="AX290" s="281">
        <v>0</v>
      </c>
      <c r="AY290" s="282">
        <v>95</v>
      </c>
    </row>
    <row r="291" spans="2:51" ht="22.5" x14ac:dyDescent="0.25">
      <c r="B291" s="354">
        <v>282</v>
      </c>
      <c r="C291" s="366" t="s">
        <v>3990</v>
      </c>
      <c r="D291" s="367" t="s">
        <v>34</v>
      </c>
      <c r="E291" s="368">
        <v>1983</v>
      </c>
      <c r="F291" s="369" t="s">
        <v>185</v>
      </c>
      <c r="G291" s="370" t="s">
        <v>227</v>
      </c>
      <c r="H291" s="371"/>
      <c r="I291" s="372" t="s">
        <v>3677</v>
      </c>
      <c r="J291" s="134"/>
      <c r="K291" s="297"/>
      <c r="L291" s="136"/>
      <c r="M291" s="132"/>
      <c r="N291" s="304">
        <v>35</v>
      </c>
      <c r="O291" s="292" t="s">
        <v>3991</v>
      </c>
      <c r="P291" s="131" t="s">
        <v>3992</v>
      </c>
      <c r="Q291" s="132">
        <v>95</v>
      </c>
      <c r="R291" s="129"/>
      <c r="S291" s="293"/>
      <c r="T291" s="131"/>
      <c r="U291" s="132"/>
      <c r="V291" s="129"/>
      <c r="W291" s="294"/>
      <c r="X291" s="131"/>
      <c r="Y291" s="132"/>
      <c r="Z291" s="134"/>
      <c r="AA291" s="295"/>
      <c r="AB291" s="136"/>
      <c r="AC291" s="286"/>
      <c r="AD291" s="134"/>
      <c r="AE291" s="296"/>
      <c r="AF291" s="287"/>
      <c r="AG291" s="286"/>
      <c r="AH291" s="134"/>
      <c r="AI291" s="297"/>
      <c r="AJ291" s="136"/>
      <c r="AK291" s="286"/>
      <c r="AL291" s="134"/>
      <c r="AM291" s="297"/>
      <c r="AN291" s="136"/>
      <c r="AO291" s="286"/>
      <c r="AP291" s="138"/>
      <c r="AQ291" s="277">
        <v>0</v>
      </c>
      <c r="AR291" s="278">
        <v>95</v>
      </c>
      <c r="AS291" s="278">
        <v>0</v>
      </c>
      <c r="AT291" s="278">
        <v>0</v>
      </c>
      <c r="AU291" s="278">
        <v>0</v>
      </c>
      <c r="AV291" s="279">
        <v>0</v>
      </c>
      <c r="AW291" s="280">
        <v>0</v>
      </c>
      <c r="AX291" s="281">
        <v>0</v>
      </c>
      <c r="AY291" s="282">
        <v>95</v>
      </c>
    </row>
    <row r="292" spans="2:51" ht="22.5" x14ac:dyDescent="0.25">
      <c r="B292" s="354">
        <v>282</v>
      </c>
      <c r="C292" s="366" t="s">
        <v>3993</v>
      </c>
      <c r="D292" s="367" t="s">
        <v>538</v>
      </c>
      <c r="E292" s="368">
        <v>1998</v>
      </c>
      <c r="F292" s="369"/>
      <c r="G292" s="370" t="s">
        <v>149</v>
      </c>
      <c r="H292" s="371">
        <v>16</v>
      </c>
      <c r="I292" s="372" t="s">
        <v>1266</v>
      </c>
      <c r="J292" s="134"/>
      <c r="K292" s="297"/>
      <c r="L292" s="136"/>
      <c r="M292" s="132"/>
      <c r="N292" s="304"/>
      <c r="O292" s="292"/>
      <c r="P292" s="131"/>
      <c r="Q292" s="132"/>
      <c r="R292" s="129"/>
      <c r="S292" s="293"/>
      <c r="T292" s="131"/>
      <c r="U292" s="132"/>
      <c r="V292" s="129"/>
      <c r="W292" s="294"/>
      <c r="X292" s="131"/>
      <c r="Y292" s="132"/>
      <c r="Z292" s="134"/>
      <c r="AA292" s="295"/>
      <c r="AB292" s="136"/>
      <c r="AC292" s="286"/>
      <c r="AD292" s="134">
        <v>35</v>
      </c>
      <c r="AE292" s="296" t="s">
        <v>3994</v>
      </c>
      <c r="AF292" s="287" t="s">
        <v>3995</v>
      </c>
      <c r="AG292" s="286">
        <v>95</v>
      </c>
      <c r="AH292" s="134"/>
      <c r="AI292" s="297"/>
      <c r="AJ292" s="136"/>
      <c r="AK292" s="286"/>
      <c r="AL292" s="134"/>
      <c r="AM292" s="297"/>
      <c r="AN292" s="136"/>
      <c r="AO292" s="286"/>
      <c r="AP292" s="138"/>
      <c r="AQ292" s="277">
        <v>0</v>
      </c>
      <c r="AR292" s="278">
        <v>0</v>
      </c>
      <c r="AS292" s="278">
        <v>0</v>
      </c>
      <c r="AT292" s="278">
        <v>0</v>
      </c>
      <c r="AU292" s="278">
        <v>0</v>
      </c>
      <c r="AV292" s="279">
        <v>95</v>
      </c>
      <c r="AW292" s="280">
        <v>0</v>
      </c>
      <c r="AX292" s="281">
        <v>0</v>
      </c>
      <c r="AY292" s="282">
        <v>95</v>
      </c>
    </row>
    <row r="293" spans="2:51" ht="22.5" x14ac:dyDescent="0.25">
      <c r="B293" s="346">
        <v>282</v>
      </c>
      <c r="C293" s="366" t="s">
        <v>3996</v>
      </c>
      <c r="D293" s="367" t="s">
        <v>625</v>
      </c>
      <c r="E293" s="368">
        <v>1990</v>
      </c>
      <c r="F293" s="369"/>
      <c r="G293" s="370" t="s">
        <v>149</v>
      </c>
      <c r="H293" s="371">
        <v>26</v>
      </c>
      <c r="I293" s="372" t="s">
        <v>3997</v>
      </c>
      <c r="J293" s="134"/>
      <c r="K293" s="297"/>
      <c r="L293" s="136"/>
      <c r="M293" s="132"/>
      <c r="N293" s="304"/>
      <c r="O293" s="292"/>
      <c r="P293" s="131"/>
      <c r="Q293" s="132"/>
      <c r="R293" s="129"/>
      <c r="S293" s="293"/>
      <c r="T293" s="131"/>
      <c r="U293" s="132"/>
      <c r="V293" s="129">
        <v>106</v>
      </c>
      <c r="W293" s="294" t="s">
        <v>3998</v>
      </c>
      <c r="X293" s="131" t="s">
        <v>3999</v>
      </c>
      <c r="Y293" s="132">
        <v>37</v>
      </c>
      <c r="Z293" s="134"/>
      <c r="AA293" s="295"/>
      <c r="AB293" s="136"/>
      <c r="AC293" s="286"/>
      <c r="AD293" s="134">
        <v>72</v>
      </c>
      <c r="AE293" s="296" t="s">
        <v>4000</v>
      </c>
      <c r="AF293" s="287" t="s">
        <v>4001</v>
      </c>
      <c r="AG293" s="286">
        <v>58</v>
      </c>
      <c r="AH293" s="134"/>
      <c r="AI293" s="297"/>
      <c r="AJ293" s="136"/>
      <c r="AK293" s="286"/>
      <c r="AL293" s="134"/>
      <c r="AM293" s="297"/>
      <c r="AN293" s="136"/>
      <c r="AO293" s="286"/>
      <c r="AP293" s="138"/>
      <c r="AQ293" s="277">
        <v>0</v>
      </c>
      <c r="AR293" s="278">
        <v>0</v>
      </c>
      <c r="AS293" s="278">
        <v>0</v>
      </c>
      <c r="AT293" s="278">
        <v>37</v>
      </c>
      <c r="AU293" s="278">
        <v>0</v>
      </c>
      <c r="AV293" s="279">
        <v>58</v>
      </c>
      <c r="AW293" s="280">
        <v>0</v>
      </c>
      <c r="AX293" s="281">
        <v>0</v>
      </c>
      <c r="AY293" s="282">
        <v>95</v>
      </c>
    </row>
    <row r="294" spans="2:51" ht="22.5" x14ac:dyDescent="0.25">
      <c r="B294" s="346">
        <v>282</v>
      </c>
      <c r="C294" s="366" t="s">
        <v>4002</v>
      </c>
      <c r="D294" s="367" t="s">
        <v>116</v>
      </c>
      <c r="E294" s="368"/>
      <c r="F294" s="369"/>
      <c r="G294" s="370" t="s">
        <v>3289</v>
      </c>
      <c r="H294" s="371" t="s">
        <v>309</v>
      </c>
      <c r="I294" s="372" t="s">
        <v>3098</v>
      </c>
      <c r="J294" s="134"/>
      <c r="K294" s="297"/>
      <c r="L294" s="136"/>
      <c r="M294" s="132"/>
      <c r="N294" s="304"/>
      <c r="O294" s="292"/>
      <c r="P294" s="131"/>
      <c r="Q294" s="132"/>
      <c r="R294" s="129"/>
      <c r="S294" s="293"/>
      <c r="T294" s="131"/>
      <c r="U294" s="132"/>
      <c r="V294" s="129"/>
      <c r="W294" s="294"/>
      <c r="X294" s="131"/>
      <c r="Y294" s="132"/>
      <c r="Z294" s="134"/>
      <c r="AA294" s="295"/>
      <c r="AB294" s="136"/>
      <c r="AC294" s="286"/>
      <c r="AD294" s="134"/>
      <c r="AE294" s="296"/>
      <c r="AF294" s="287"/>
      <c r="AG294" s="286">
        <v>0</v>
      </c>
      <c r="AH294" s="134"/>
      <c r="AI294" s="297"/>
      <c r="AJ294" s="136"/>
      <c r="AK294" s="286"/>
      <c r="AL294" s="134">
        <v>35</v>
      </c>
      <c r="AM294" s="297" t="s">
        <v>4003</v>
      </c>
      <c r="AN294" s="136" t="s">
        <v>4004</v>
      </c>
      <c r="AO294" s="286">
        <v>95</v>
      </c>
      <c r="AP294" s="138"/>
      <c r="AQ294" s="277">
        <v>0</v>
      </c>
      <c r="AR294" s="278">
        <v>0</v>
      </c>
      <c r="AS294" s="278">
        <v>0</v>
      </c>
      <c r="AT294" s="278">
        <v>0</v>
      </c>
      <c r="AU294" s="278">
        <v>0</v>
      </c>
      <c r="AV294" s="279">
        <v>0</v>
      </c>
      <c r="AW294" s="280">
        <v>0</v>
      </c>
      <c r="AX294" s="281">
        <v>95</v>
      </c>
      <c r="AY294" s="282">
        <v>95</v>
      </c>
    </row>
    <row r="295" spans="2:51" ht="22.5" x14ac:dyDescent="0.25">
      <c r="B295" s="346">
        <v>288</v>
      </c>
      <c r="C295" s="366" t="s">
        <v>990</v>
      </c>
      <c r="D295" s="367" t="s">
        <v>33</v>
      </c>
      <c r="E295" s="368" t="s">
        <v>4005</v>
      </c>
      <c r="F295" s="369" t="s">
        <v>83</v>
      </c>
      <c r="G295" s="370" t="s">
        <v>1040</v>
      </c>
      <c r="H295" s="371" t="s">
        <v>578</v>
      </c>
      <c r="I295" s="372" t="s">
        <v>4006</v>
      </c>
      <c r="J295" s="134"/>
      <c r="K295" s="297"/>
      <c r="L295" s="136"/>
      <c r="M295" s="132"/>
      <c r="N295" s="304"/>
      <c r="O295" s="292"/>
      <c r="P295" s="131"/>
      <c r="Q295" s="132"/>
      <c r="R295" s="129"/>
      <c r="S295" s="293"/>
      <c r="T295" s="131"/>
      <c r="U295" s="132"/>
      <c r="V295" s="129"/>
      <c r="W295" s="294"/>
      <c r="X295" s="131"/>
      <c r="Y295" s="132"/>
      <c r="Z295" s="134">
        <v>36</v>
      </c>
      <c r="AA295" s="295" t="s">
        <v>3087</v>
      </c>
      <c r="AB295" s="136" t="s">
        <v>3088</v>
      </c>
      <c r="AC295" s="286">
        <v>94</v>
      </c>
      <c r="AD295" s="134"/>
      <c r="AE295" s="296"/>
      <c r="AF295" s="287"/>
      <c r="AG295" s="286"/>
      <c r="AH295" s="134"/>
      <c r="AI295" s="297"/>
      <c r="AJ295" s="136"/>
      <c r="AK295" s="286"/>
      <c r="AL295" s="134"/>
      <c r="AM295" s="297"/>
      <c r="AN295" s="136"/>
      <c r="AO295" s="286"/>
      <c r="AP295" s="138"/>
      <c r="AQ295" s="277">
        <v>0</v>
      </c>
      <c r="AR295" s="278">
        <v>0</v>
      </c>
      <c r="AS295" s="278">
        <v>0</v>
      </c>
      <c r="AT295" s="278">
        <v>0</v>
      </c>
      <c r="AU295" s="278">
        <v>94</v>
      </c>
      <c r="AV295" s="279">
        <v>0</v>
      </c>
      <c r="AW295" s="280">
        <v>0</v>
      </c>
      <c r="AX295" s="281">
        <v>0</v>
      </c>
      <c r="AY295" s="282">
        <v>94</v>
      </c>
    </row>
    <row r="296" spans="2:51" ht="22.5" x14ac:dyDescent="0.25">
      <c r="B296" s="346">
        <v>288</v>
      </c>
      <c r="C296" s="366" t="s">
        <v>2727</v>
      </c>
      <c r="D296" s="367" t="s">
        <v>625</v>
      </c>
      <c r="E296" s="368">
        <v>1992</v>
      </c>
      <c r="F296" s="369"/>
      <c r="G296" s="370" t="s">
        <v>149</v>
      </c>
      <c r="H296" s="371">
        <v>17</v>
      </c>
      <c r="I296" s="372" t="s">
        <v>431</v>
      </c>
      <c r="J296" s="134"/>
      <c r="K296" s="297"/>
      <c r="L296" s="136"/>
      <c r="M296" s="132"/>
      <c r="N296" s="304"/>
      <c r="O296" s="292"/>
      <c r="P296" s="131"/>
      <c r="Q296" s="132"/>
      <c r="R296" s="129"/>
      <c r="S296" s="293"/>
      <c r="T296" s="131"/>
      <c r="U296" s="132"/>
      <c r="V296" s="129"/>
      <c r="W296" s="294"/>
      <c r="X296" s="131"/>
      <c r="Y296" s="132"/>
      <c r="Z296" s="134"/>
      <c r="AA296" s="295"/>
      <c r="AB296" s="136"/>
      <c r="AC296" s="286"/>
      <c r="AD296" s="134">
        <v>36</v>
      </c>
      <c r="AE296" s="296" t="s">
        <v>4007</v>
      </c>
      <c r="AF296" s="287" t="s">
        <v>4008</v>
      </c>
      <c r="AG296" s="286">
        <v>94</v>
      </c>
      <c r="AH296" s="134"/>
      <c r="AI296" s="297"/>
      <c r="AJ296" s="136"/>
      <c r="AK296" s="286"/>
      <c r="AL296" s="134"/>
      <c r="AM296" s="297"/>
      <c r="AN296" s="136"/>
      <c r="AO296" s="286"/>
      <c r="AP296" s="138"/>
      <c r="AQ296" s="277">
        <v>0</v>
      </c>
      <c r="AR296" s="278">
        <v>0</v>
      </c>
      <c r="AS296" s="278">
        <v>0</v>
      </c>
      <c r="AT296" s="278">
        <v>0</v>
      </c>
      <c r="AU296" s="278">
        <v>0</v>
      </c>
      <c r="AV296" s="279">
        <v>94</v>
      </c>
      <c r="AW296" s="280">
        <v>0</v>
      </c>
      <c r="AX296" s="281">
        <v>0</v>
      </c>
      <c r="AY296" s="282">
        <v>94</v>
      </c>
    </row>
    <row r="297" spans="2:51" ht="22.5" x14ac:dyDescent="0.25">
      <c r="B297" s="346">
        <v>288</v>
      </c>
      <c r="C297" s="366" t="s">
        <v>4009</v>
      </c>
      <c r="D297" s="367" t="s">
        <v>4010</v>
      </c>
      <c r="E297" s="368">
        <v>75</v>
      </c>
      <c r="F297" s="369" t="s">
        <v>185</v>
      </c>
      <c r="G297" s="370" t="s">
        <v>374</v>
      </c>
      <c r="H297" s="371"/>
      <c r="I297" s="372" t="s">
        <v>4011</v>
      </c>
      <c r="J297" s="134"/>
      <c r="K297" s="297"/>
      <c r="L297" s="136"/>
      <c r="M297" s="132"/>
      <c r="N297" s="304"/>
      <c r="O297" s="292"/>
      <c r="P297" s="131"/>
      <c r="Q297" s="132"/>
      <c r="R297" s="129">
        <v>36</v>
      </c>
      <c r="S297" s="293">
        <v>0.12379629629629629</v>
      </c>
      <c r="T297" s="131">
        <v>1.157407407407407E-2</v>
      </c>
      <c r="U297" s="132">
        <v>94</v>
      </c>
      <c r="V297" s="129"/>
      <c r="W297" s="294"/>
      <c r="X297" s="131"/>
      <c r="Y297" s="132"/>
      <c r="Z297" s="134"/>
      <c r="AA297" s="295"/>
      <c r="AB297" s="136"/>
      <c r="AC297" s="286"/>
      <c r="AD297" s="134"/>
      <c r="AE297" s="296"/>
      <c r="AF297" s="287"/>
      <c r="AG297" s="286"/>
      <c r="AH297" s="134"/>
      <c r="AI297" s="297"/>
      <c r="AJ297" s="136"/>
      <c r="AK297" s="286"/>
      <c r="AL297" s="134"/>
      <c r="AM297" s="297"/>
      <c r="AN297" s="136"/>
      <c r="AO297" s="286"/>
      <c r="AP297" s="138"/>
      <c r="AQ297" s="277">
        <v>0</v>
      </c>
      <c r="AR297" s="278">
        <v>0</v>
      </c>
      <c r="AS297" s="278">
        <v>94</v>
      </c>
      <c r="AT297" s="278">
        <v>0</v>
      </c>
      <c r="AU297" s="278">
        <v>0</v>
      </c>
      <c r="AV297" s="279">
        <v>0</v>
      </c>
      <c r="AW297" s="280">
        <v>0</v>
      </c>
      <c r="AX297" s="281">
        <v>0</v>
      </c>
      <c r="AY297" s="282">
        <v>94</v>
      </c>
    </row>
    <row r="298" spans="2:51" ht="22.5" x14ac:dyDescent="0.25">
      <c r="B298" s="346">
        <v>288</v>
      </c>
      <c r="C298" s="366" t="s">
        <v>4012</v>
      </c>
      <c r="D298" s="367" t="s">
        <v>485</v>
      </c>
      <c r="E298" s="368"/>
      <c r="F298" s="369"/>
      <c r="G298" s="370" t="s">
        <v>577</v>
      </c>
      <c r="H298" s="371" t="s">
        <v>1262</v>
      </c>
      <c r="I298" s="372" t="s">
        <v>4013</v>
      </c>
      <c r="J298" s="134"/>
      <c r="K298" s="297"/>
      <c r="L298" s="136"/>
      <c r="M298" s="132"/>
      <c r="N298" s="304"/>
      <c r="O298" s="292"/>
      <c r="P298" s="131"/>
      <c r="Q298" s="132"/>
      <c r="R298" s="129"/>
      <c r="S298" s="293"/>
      <c r="T298" s="131"/>
      <c r="U298" s="132"/>
      <c r="V298" s="129"/>
      <c r="W298" s="294"/>
      <c r="X298" s="131"/>
      <c r="Y298" s="132"/>
      <c r="Z298" s="134"/>
      <c r="AA298" s="295"/>
      <c r="AB298" s="136"/>
      <c r="AC298" s="286"/>
      <c r="AD298" s="134"/>
      <c r="AE298" s="296"/>
      <c r="AF298" s="287"/>
      <c r="AG298" s="286">
        <v>0</v>
      </c>
      <c r="AH298" s="134"/>
      <c r="AI298" s="297"/>
      <c r="AJ298" s="136"/>
      <c r="AK298" s="286"/>
      <c r="AL298" s="134">
        <v>36</v>
      </c>
      <c r="AM298" s="297" t="s">
        <v>4014</v>
      </c>
      <c r="AN298" s="136" t="s">
        <v>4015</v>
      </c>
      <c r="AO298" s="286">
        <v>94</v>
      </c>
      <c r="AP298" s="138"/>
      <c r="AQ298" s="277">
        <v>0</v>
      </c>
      <c r="AR298" s="278">
        <v>0</v>
      </c>
      <c r="AS298" s="278">
        <v>0</v>
      </c>
      <c r="AT298" s="278">
        <v>0</v>
      </c>
      <c r="AU298" s="278">
        <v>0</v>
      </c>
      <c r="AV298" s="279">
        <v>0</v>
      </c>
      <c r="AW298" s="280">
        <v>0</v>
      </c>
      <c r="AX298" s="281">
        <v>94</v>
      </c>
      <c r="AY298" s="282">
        <v>94</v>
      </c>
    </row>
    <row r="299" spans="2:51" ht="22.5" x14ac:dyDescent="0.25">
      <c r="B299" s="346">
        <v>292</v>
      </c>
      <c r="C299" s="366" t="s">
        <v>4016</v>
      </c>
      <c r="D299" s="367" t="s">
        <v>4017</v>
      </c>
      <c r="E299" s="368">
        <v>1988</v>
      </c>
      <c r="F299" s="369"/>
      <c r="G299" s="370" t="s">
        <v>227</v>
      </c>
      <c r="H299" s="371">
        <v>15</v>
      </c>
      <c r="I299" s="372" t="s">
        <v>4018</v>
      </c>
      <c r="J299" s="134"/>
      <c r="K299" s="297"/>
      <c r="L299" s="136"/>
      <c r="M299" s="132"/>
      <c r="N299" s="304"/>
      <c r="O299" s="292"/>
      <c r="P299" s="131"/>
      <c r="Q299" s="132"/>
      <c r="R299" s="129"/>
      <c r="S299" s="293"/>
      <c r="T299" s="131"/>
      <c r="U299" s="132"/>
      <c r="V299" s="129"/>
      <c r="W299" s="294"/>
      <c r="X299" s="131"/>
      <c r="Y299" s="132"/>
      <c r="Z299" s="134"/>
      <c r="AA299" s="295"/>
      <c r="AB299" s="136"/>
      <c r="AC299" s="286"/>
      <c r="AD299" s="134">
        <v>37</v>
      </c>
      <c r="AE299" s="296" t="s">
        <v>4019</v>
      </c>
      <c r="AF299" s="287" t="s">
        <v>4020</v>
      </c>
      <c r="AG299" s="286">
        <v>93</v>
      </c>
      <c r="AH299" s="134"/>
      <c r="AI299" s="297"/>
      <c r="AJ299" s="136"/>
      <c r="AK299" s="286"/>
      <c r="AL299" s="134"/>
      <c r="AM299" s="297"/>
      <c r="AN299" s="136"/>
      <c r="AO299" s="286"/>
      <c r="AP299" s="138"/>
      <c r="AQ299" s="277">
        <v>0</v>
      </c>
      <c r="AR299" s="278">
        <v>0</v>
      </c>
      <c r="AS299" s="278">
        <v>0</v>
      </c>
      <c r="AT299" s="278">
        <v>0</v>
      </c>
      <c r="AU299" s="278">
        <v>0</v>
      </c>
      <c r="AV299" s="279">
        <v>93</v>
      </c>
      <c r="AW299" s="280">
        <v>0</v>
      </c>
      <c r="AX299" s="281">
        <v>0</v>
      </c>
      <c r="AY299" s="282">
        <v>93</v>
      </c>
    </row>
    <row r="300" spans="2:51" ht="22.5" x14ac:dyDescent="0.25">
      <c r="B300" s="346">
        <v>292</v>
      </c>
      <c r="C300" s="366" t="s">
        <v>3806</v>
      </c>
      <c r="D300" s="367" t="s">
        <v>453</v>
      </c>
      <c r="E300" s="368">
        <v>1971</v>
      </c>
      <c r="F300" s="369" t="s">
        <v>148</v>
      </c>
      <c r="G300" s="370" t="s">
        <v>168</v>
      </c>
      <c r="H300" s="371"/>
      <c r="I300" s="372" t="s">
        <v>3807</v>
      </c>
      <c r="J300" s="134"/>
      <c r="K300" s="297"/>
      <c r="L300" s="136"/>
      <c r="M300" s="132"/>
      <c r="N300" s="304">
        <v>37</v>
      </c>
      <c r="O300" s="292" t="s">
        <v>4021</v>
      </c>
      <c r="P300" s="131" t="s">
        <v>4022</v>
      </c>
      <c r="Q300" s="132">
        <v>93</v>
      </c>
      <c r="R300" s="129"/>
      <c r="S300" s="293"/>
      <c r="T300" s="131"/>
      <c r="U300" s="132"/>
      <c r="V300" s="129"/>
      <c r="W300" s="294"/>
      <c r="X300" s="131"/>
      <c r="Y300" s="132"/>
      <c r="Z300" s="134"/>
      <c r="AA300" s="295"/>
      <c r="AB300" s="136"/>
      <c r="AC300" s="286"/>
      <c r="AD300" s="134"/>
      <c r="AE300" s="296"/>
      <c r="AF300" s="287"/>
      <c r="AG300" s="286"/>
      <c r="AH300" s="134"/>
      <c r="AI300" s="297"/>
      <c r="AJ300" s="136"/>
      <c r="AK300" s="286"/>
      <c r="AL300" s="134"/>
      <c r="AM300" s="297"/>
      <c r="AN300" s="136"/>
      <c r="AO300" s="286"/>
      <c r="AP300" s="138"/>
      <c r="AQ300" s="277">
        <v>0</v>
      </c>
      <c r="AR300" s="278">
        <v>93</v>
      </c>
      <c r="AS300" s="278">
        <v>0</v>
      </c>
      <c r="AT300" s="278">
        <v>0</v>
      </c>
      <c r="AU300" s="278">
        <v>0</v>
      </c>
      <c r="AV300" s="279">
        <v>0</v>
      </c>
      <c r="AW300" s="280">
        <v>0</v>
      </c>
      <c r="AX300" s="281">
        <v>0</v>
      </c>
      <c r="AY300" s="282">
        <v>93</v>
      </c>
    </row>
    <row r="301" spans="2:51" ht="22.5" x14ac:dyDescent="0.25">
      <c r="B301" s="346">
        <v>292</v>
      </c>
      <c r="C301" s="366" t="s">
        <v>4023</v>
      </c>
      <c r="D301" s="367" t="s">
        <v>426</v>
      </c>
      <c r="E301" s="368">
        <v>86</v>
      </c>
      <c r="F301" s="369" t="s">
        <v>185</v>
      </c>
      <c r="G301" s="370" t="s">
        <v>308</v>
      </c>
      <c r="H301" s="371"/>
      <c r="I301" s="372" t="s">
        <v>4024</v>
      </c>
      <c r="J301" s="134"/>
      <c r="K301" s="297"/>
      <c r="L301" s="136"/>
      <c r="M301" s="132"/>
      <c r="N301" s="304"/>
      <c r="O301" s="292"/>
      <c r="P301" s="131"/>
      <c r="Q301" s="132"/>
      <c r="R301" s="129">
        <v>37</v>
      </c>
      <c r="S301" s="293">
        <v>0.12518518518518518</v>
      </c>
      <c r="T301" s="131">
        <v>1.2962962962962954E-2</v>
      </c>
      <c r="U301" s="132">
        <v>93</v>
      </c>
      <c r="V301" s="129"/>
      <c r="W301" s="294"/>
      <c r="X301" s="131"/>
      <c r="Y301" s="132"/>
      <c r="Z301" s="134"/>
      <c r="AA301" s="295"/>
      <c r="AB301" s="136"/>
      <c r="AC301" s="286"/>
      <c r="AD301" s="134"/>
      <c r="AE301" s="296"/>
      <c r="AF301" s="287"/>
      <c r="AG301" s="286"/>
      <c r="AH301" s="134"/>
      <c r="AI301" s="297"/>
      <c r="AJ301" s="136"/>
      <c r="AK301" s="286"/>
      <c r="AL301" s="134"/>
      <c r="AM301" s="297"/>
      <c r="AN301" s="136"/>
      <c r="AO301" s="286"/>
      <c r="AP301" s="138"/>
      <c r="AQ301" s="277">
        <v>0</v>
      </c>
      <c r="AR301" s="278">
        <v>0</v>
      </c>
      <c r="AS301" s="278">
        <v>93</v>
      </c>
      <c r="AT301" s="278">
        <v>0</v>
      </c>
      <c r="AU301" s="278">
        <v>0</v>
      </c>
      <c r="AV301" s="279">
        <v>0</v>
      </c>
      <c r="AW301" s="280">
        <v>0</v>
      </c>
      <c r="AX301" s="281">
        <v>0</v>
      </c>
      <c r="AY301" s="282">
        <v>93</v>
      </c>
    </row>
    <row r="302" spans="2:51" ht="22.5" x14ac:dyDescent="0.25">
      <c r="B302" s="346">
        <v>292</v>
      </c>
      <c r="C302" s="366" t="s">
        <v>2053</v>
      </c>
      <c r="D302" s="367" t="s">
        <v>831</v>
      </c>
      <c r="E302" s="368"/>
      <c r="F302" s="369"/>
      <c r="G302" s="370" t="s">
        <v>2981</v>
      </c>
      <c r="H302" s="371"/>
      <c r="I302" s="372" t="s">
        <v>3910</v>
      </c>
      <c r="J302" s="134"/>
      <c r="K302" s="297"/>
      <c r="L302" s="136"/>
      <c r="M302" s="132"/>
      <c r="N302" s="304"/>
      <c r="O302" s="292"/>
      <c r="P302" s="131"/>
      <c r="Q302" s="132"/>
      <c r="R302" s="129"/>
      <c r="S302" s="293"/>
      <c r="T302" s="131"/>
      <c r="U302" s="132"/>
      <c r="V302" s="129">
        <v>37</v>
      </c>
      <c r="W302" s="294" t="s">
        <v>4025</v>
      </c>
      <c r="X302" s="131" t="s">
        <v>4026</v>
      </c>
      <c r="Y302" s="132">
        <v>93</v>
      </c>
      <c r="Z302" s="134"/>
      <c r="AA302" s="295"/>
      <c r="AB302" s="136"/>
      <c r="AC302" s="286"/>
      <c r="AD302" s="134"/>
      <c r="AE302" s="296"/>
      <c r="AF302" s="287"/>
      <c r="AG302" s="286"/>
      <c r="AH302" s="134"/>
      <c r="AI302" s="297"/>
      <c r="AJ302" s="136"/>
      <c r="AK302" s="286"/>
      <c r="AL302" s="134"/>
      <c r="AM302" s="297"/>
      <c r="AN302" s="136"/>
      <c r="AO302" s="286"/>
      <c r="AP302" s="138"/>
      <c r="AQ302" s="277">
        <v>0</v>
      </c>
      <c r="AR302" s="278">
        <v>0</v>
      </c>
      <c r="AS302" s="278">
        <v>0</v>
      </c>
      <c r="AT302" s="278">
        <v>93</v>
      </c>
      <c r="AU302" s="278">
        <v>0</v>
      </c>
      <c r="AV302" s="279">
        <v>0</v>
      </c>
      <c r="AW302" s="280">
        <v>0</v>
      </c>
      <c r="AX302" s="281">
        <v>0</v>
      </c>
      <c r="AY302" s="282">
        <v>93</v>
      </c>
    </row>
    <row r="303" spans="2:51" ht="22.5" x14ac:dyDescent="0.25">
      <c r="B303" s="346">
        <v>292</v>
      </c>
      <c r="C303" s="366" t="s">
        <v>4027</v>
      </c>
      <c r="D303" s="367" t="s">
        <v>1151</v>
      </c>
      <c r="E303" s="368" t="s">
        <v>2883</v>
      </c>
      <c r="F303" s="369"/>
      <c r="G303" s="370" t="s">
        <v>3025</v>
      </c>
      <c r="H303" s="371"/>
      <c r="I303" s="372" t="s">
        <v>3626</v>
      </c>
      <c r="J303" s="134">
        <v>37</v>
      </c>
      <c r="K303" s="297" t="s">
        <v>4028</v>
      </c>
      <c r="L303" s="136" t="s">
        <v>4029</v>
      </c>
      <c r="M303" s="132">
        <v>93</v>
      </c>
      <c r="N303" s="304"/>
      <c r="O303" s="292"/>
      <c r="P303" s="131"/>
      <c r="Q303" s="132"/>
      <c r="R303" s="129"/>
      <c r="S303" s="293"/>
      <c r="T303" s="131"/>
      <c r="U303" s="132"/>
      <c r="V303" s="129"/>
      <c r="W303" s="294"/>
      <c r="X303" s="131"/>
      <c r="Y303" s="132"/>
      <c r="Z303" s="134"/>
      <c r="AA303" s="295"/>
      <c r="AB303" s="136"/>
      <c r="AC303" s="286"/>
      <c r="AD303" s="134"/>
      <c r="AE303" s="296"/>
      <c r="AF303" s="287"/>
      <c r="AG303" s="286"/>
      <c r="AH303" s="134"/>
      <c r="AI303" s="297"/>
      <c r="AJ303" s="136"/>
      <c r="AK303" s="286"/>
      <c r="AL303" s="134"/>
      <c r="AM303" s="297"/>
      <c r="AN303" s="136"/>
      <c r="AO303" s="286"/>
      <c r="AP303" s="138"/>
      <c r="AQ303" s="277">
        <v>93</v>
      </c>
      <c r="AR303" s="278">
        <v>0</v>
      </c>
      <c r="AS303" s="278">
        <v>0</v>
      </c>
      <c r="AT303" s="278">
        <v>0</v>
      </c>
      <c r="AU303" s="278">
        <v>0</v>
      </c>
      <c r="AV303" s="279">
        <v>0</v>
      </c>
      <c r="AW303" s="280">
        <v>0</v>
      </c>
      <c r="AX303" s="281">
        <v>0</v>
      </c>
      <c r="AY303" s="282">
        <v>93</v>
      </c>
    </row>
    <row r="304" spans="2:51" ht="22.5" x14ac:dyDescent="0.25">
      <c r="B304" s="354">
        <v>297</v>
      </c>
      <c r="C304" s="366" t="s">
        <v>4030</v>
      </c>
      <c r="D304" s="367" t="s">
        <v>453</v>
      </c>
      <c r="E304" s="368">
        <v>1956</v>
      </c>
      <c r="F304" s="369" t="s">
        <v>148</v>
      </c>
      <c r="G304" s="370" t="s">
        <v>4031</v>
      </c>
      <c r="H304" s="371"/>
      <c r="I304" s="372" t="s">
        <v>4032</v>
      </c>
      <c r="J304" s="134"/>
      <c r="K304" s="297"/>
      <c r="L304" s="136"/>
      <c r="M304" s="132"/>
      <c r="N304" s="304">
        <v>129</v>
      </c>
      <c r="O304" s="292" t="s">
        <v>4033</v>
      </c>
      <c r="P304" s="131" t="s">
        <v>4034</v>
      </c>
      <c r="Q304" s="132">
        <v>25.5</v>
      </c>
      <c r="R304" s="129"/>
      <c r="S304" s="293"/>
      <c r="T304" s="131"/>
      <c r="U304" s="132"/>
      <c r="V304" s="129"/>
      <c r="W304" s="294"/>
      <c r="X304" s="131"/>
      <c r="Y304" s="132"/>
      <c r="Z304" s="134">
        <v>63</v>
      </c>
      <c r="AA304" s="295" t="s">
        <v>4035</v>
      </c>
      <c r="AB304" s="136" t="s">
        <v>4036</v>
      </c>
      <c r="AC304" s="286">
        <v>67</v>
      </c>
      <c r="AD304" s="134"/>
      <c r="AE304" s="296"/>
      <c r="AF304" s="287"/>
      <c r="AG304" s="286"/>
      <c r="AH304" s="134"/>
      <c r="AI304" s="297"/>
      <c r="AJ304" s="136"/>
      <c r="AK304" s="286"/>
      <c r="AL304" s="134"/>
      <c r="AM304" s="297"/>
      <c r="AN304" s="136"/>
      <c r="AO304" s="286"/>
      <c r="AP304" s="138"/>
      <c r="AQ304" s="277">
        <v>0</v>
      </c>
      <c r="AR304" s="278">
        <v>25.5</v>
      </c>
      <c r="AS304" s="278">
        <v>0</v>
      </c>
      <c r="AT304" s="278">
        <v>0</v>
      </c>
      <c r="AU304" s="278">
        <v>67</v>
      </c>
      <c r="AV304" s="279">
        <v>0</v>
      </c>
      <c r="AW304" s="280">
        <v>0</v>
      </c>
      <c r="AX304" s="281">
        <v>0</v>
      </c>
      <c r="AY304" s="282">
        <v>92.5</v>
      </c>
    </row>
    <row r="305" spans="2:51" ht="22.5" x14ac:dyDescent="0.25">
      <c r="B305" s="354">
        <v>298</v>
      </c>
      <c r="C305" s="375" t="s">
        <v>4037</v>
      </c>
      <c r="D305" s="376" t="s">
        <v>602</v>
      </c>
      <c r="E305" s="377"/>
      <c r="F305" s="378"/>
      <c r="G305" s="379" t="s">
        <v>2981</v>
      </c>
      <c r="H305" s="380"/>
      <c r="I305" s="381"/>
      <c r="J305" s="175"/>
      <c r="K305" s="309"/>
      <c r="L305" s="177"/>
      <c r="M305" s="173"/>
      <c r="N305" s="310"/>
      <c r="O305" s="311"/>
      <c r="P305" s="172"/>
      <c r="Q305" s="173"/>
      <c r="R305" s="170"/>
      <c r="S305" s="312"/>
      <c r="T305" s="172"/>
      <c r="U305" s="173"/>
      <c r="V305" s="170">
        <v>38</v>
      </c>
      <c r="W305" s="313" t="s">
        <v>4038</v>
      </c>
      <c r="X305" s="172" t="s">
        <v>172</v>
      </c>
      <c r="Y305" s="173">
        <v>92</v>
      </c>
      <c r="Z305" s="175"/>
      <c r="AA305" s="314"/>
      <c r="AB305" s="177"/>
      <c r="AC305" s="315"/>
      <c r="AD305" s="175"/>
      <c r="AE305" s="185"/>
      <c r="AF305" s="316"/>
      <c r="AG305" s="315"/>
      <c r="AH305" s="175"/>
      <c r="AI305" s="309"/>
      <c r="AJ305" s="177"/>
      <c r="AK305" s="315"/>
      <c r="AL305" s="175"/>
      <c r="AM305" s="309"/>
      <c r="AN305" s="177"/>
      <c r="AO305" s="315"/>
      <c r="AP305" s="138"/>
      <c r="AQ305" s="317">
        <v>0</v>
      </c>
      <c r="AR305" s="278">
        <v>0</v>
      </c>
      <c r="AS305" s="278">
        <v>0</v>
      </c>
      <c r="AT305" s="278">
        <v>92</v>
      </c>
      <c r="AU305" s="278">
        <v>0</v>
      </c>
      <c r="AV305" s="279">
        <v>0</v>
      </c>
      <c r="AW305" s="280">
        <v>0</v>
      </c>
      <c r="AX305" s="281">
        <v>0</v>
      </c>
      <c r="AY305" s="282">
        <v>92</v>
      </c>
    </row>
    <row r="306" spans="2:51" ht="22.5" x14ac:dyDescent="0.25">
      <c r="B306" s="354">
        <v>298</v>
      </c>
      <c r="C306" s="366" t="s">
        <v>4039</v>
      </c>
      <c r="D306" s="367" t="s">
        <v>655</v>
      </c>
      <c r="E306" s="368">
        <v>92</v>
      </c>
      <c r="F306" s="369" t="s">
        <v>185</v>
      </c>
      <c r="G306" s="370" t="s">
        <v>308</v>
      </c>
      <c r="H306" s="371"/>
      <c r="I306" s="372" t="s">
        <v>4040</v>
      </c>
      <c r="J306" s="134"/>
      <c r="K306" s="297"/>
      <c r="L306" s="136"/>
      <c r="M306" s="132"/>
      <c r="N306" s="304"/>
      <c r="O306" s="292"/>
      <c r="P306" s="131"/>
      <c r="Q306" s="132"/>
      <c r="R306" s="129">
        <v>38</v>
      </c>
      <c r="S306" s="293">
        <v>0.12524305555555557</v>
      </c>
      <c r="T306" s="131">
        <v>1.3020833333333343E-2</v>
      </c>
      <c r="U306" s="132">
        <v>92</v>
      </c>
      <c r="V306" s="129"/>
      <c r="W306" s="294"/>
      <c r="X306" s="131"/>
      <c r="Y306" s="132"/>
      <c r="Z306" s="134"/>
      <c r="AA306" s="295"/>
      <c r="AB306" s="136"/>
      <c r="AC306" s="286"/>
      <c r="AD306" s="134"/>
      <c r="AE306" s="296"/>
      <c r="AF306" s="287"/>
      <c r="AG306" s="286"/>
      <c r="AH306" s="134"/>
      <c r="AI306" s="297"/>
      <c r="AJ306" s="136"/>
      <c r="AK306" s="286"/>
      <c r="AL306" s="134"/>
      <c r="AM306" s="297"/>
      <c r="AN306" s="136"/>
      <c r="AO306" s="286"/>
      <c r="AP306" s="138"/>
      <c r="AQ306" s="277">
        <v>0</v>
      </c>
      <c r="AR306" s="278">
        <v>0</v>
      </c>
      <c r="AS306" s="278">
        <v>92</v>
      </c>
      <c r="AT306" s="278">
        <v>0</v>
      </c>
      <c r="AU306" s="278">
        <v>0</v>
      </c>
      <c r="AV306" s="279">
        <v>0</v>
      </c>
      <c r="AW306" s="280">
        <v>0</v>
      </c>
      <c r="AX306" s="281">
        <v>0</v>
      </c>
      <c r="AY306" s="282">
        <v>92</v>
      </c>
    </row>
    <row r="307" spans="2:51" ht="22.5" x14ac:dyDescent="0.25">
      <c r="B307" s="354">
        <v>298</v>
      </c>
      <c r="C307" s="375" t="s">
        <v>1261</v>
      </c>
      <c r="D307" s="376" t="s">
        <v>2654</v>
      </c>
      <c r="E307" s="377">
        <v>1973</v>
      </c>
      <c r="F307" s="378" t="s">
        <v>148</v>
      </c>
      <c r="G307" s="379" t="s">
        <v>168</v>
      </c>
      <c r="H307" s="380"/>
      <c r="I307" s="381" t="s">
        <v>1247</v>
      </c>
      <c r="J307" s="175"/>
      <c r="K307" s="309"/>
      <c r="L307" s="177"/>
      <c r="M307" s="173"/>
      <c r="N307" s="310">
        <v>38</v>
      </c>
      <c r="O307" s="311" t="s">
        <v>4041</v>
      </c>
      <c r="P307" s="172" t="s">
        <v>4042</v>
      </c>
      <c r="Q307" s="173">
        <v>92</v>
      </c>
      <c r="R307" s="170"/>
      <c r="S307" s="312"/>
      <c r="T307" s="172"/>
      <c r="U307" s="173"/>
      <c r="V307" s="170"/>
      <c r="W307" s="313"/>
      <c r="X307" s="172"/>
      <c r="Y307" s="173"/>
      <c r="Z307" s="175"/>
      <c r="AA307" s="314"/>
      <c r="AB307" s="177"/>
      <c r="AC307" s="315"/>
      <c r="AD307" s="175"/>
      <c r="AE307" s="185"/>
      <c r="AF307" s="316"/>
      <c r="AG307" s="315"/>
      <c r="AH307" s="175"/>
      <c r="AI307" s="309"/>
      <c r="AJ307" s="177"/>
      <c r="AK307" s="315"/>
      <c r="AL307" s="175"/>
      <c r="AM307" s="309"/>
      <c r="AN307" s="177"/>
      <c r="AO307" s="315"/>
      <c r="AP307" s="138"/>
      <c r="AQ307" s="277">
        <v>0</v>
      </c>
      <c r="AR307" s="278">
        <v>92</v>
      </c>
      <c r="AS307" s="278">
        <v>0</v>
      </c>
      <c r="AT307" s="278">
        <v>0</v>
      </c>
      <c r="AU307" s="278">
        <v>0</v>
      </c>
      <c r="AV307" s="279">
        <v>0</v>
      </c>
      <c r="AW307" s="280">
        <v>0</v>
      </c>
      <c r="AX307" s="281">
        <v>0</v>
      </c>
      <c r="AY307" s="282">
        <v>92</v>
      </c>
    </row>
    <row r="308" spans="2:51" ht="22.5" x14ac:dyDescent="0.25">
      <c r="B308" s="354">
        <v>298</v>
      </c>
      <c r="C308" s="375" t="s">
        <v>4043</v>
      </c>
      <c r="D308" s="376" t="s">
        <v>996</v>
      </c>
      <c r="E308" s="377">
        <v>1974</v>
      </c>
      <c r="F308" s="378" t="s">
        <v>148</v>
      </c>
      <c r="G308" s="379" t="s">
        <v>3293</v>
      </c>
      <c r="H308" s="380">
        <v>12</v>
      </c>
      <c r="I308" s="381" t="s">
        <v>4044</v>
      </c>
      <c r="J308" s="175"/>
      <c r="K308" s="309"/>
      <c r="L308" s="177"/>
      <c r="M308" s="173"/>
      <c r="N308" s="310"/>
      <c r="O308" s="311"/>
      <c r="P308" s="172"/>
      <c r="Q308" s="173"/>
      <c r="R308" s="170"/>
      <c r="S308" s="312"/>
      <c r="T308" s="172"/>
      <c r="U308" s="173"/>
      <c r="V308" s="170"/>
      <c r="W308" s="313"/>
      <c r="X308" s="172"/>
      <c r="Y308" s="173"/>
      <c r="Z308" s="175"/>
      <c r="AA308" s="314"/>
      <c r="AB308" s="177"/>
      <c r="AC308" s="315"/>
      <c r="AD308" s="175"/>
      <c r="AE308" s="185"/>
      <c r="AF308" s="316"/>
      <c r="AG308" s="315">
        <v>0</v>
      </c>
      <c r="AH308" s="175">
        <v>38</v>
      </c>
      <c r="AI308" s="309" t="s">
        <v>4045</v>
      </c>
      <c r="AJ308" s="177" t="s">
        <v>4046</v>
      </c>
      <c r="AK308" s="315">
        <v>92</v>
      </c>
      <c r="AL308" s="175"/>
      <c r="AM308" s="309"/>
      <c r="AN308" s="177"/>
      <c r="AO308" s="315"/>
      <c r="AP308" s="138"/>
      <c r="AQ308" s="277">
        <v>0</v>
      </c>
      <c r="AR308" s="278">
        <v>0</v>
      </c>
      <c r="AS308" s="278">
        <v>0</v>
      </c>
      <c r="AT308" s="278">
        <v>0</v>
      </c>
      <c r="AU308" s="278">
        <v>0</v>
      </c>
      <c r="AV308" s="279">
        <v>0</v>
      </c>
      <c r="AW308" s="280">
        <v>92</v>
      </c>
      <c r="AX308" s="281">
        <v>0</v>
      </c>
      <c r="AY308" s="282">
        <v>92</v>
      </c>
    </row>
    <row r="309" spans="2:51" ht="22.5" x14ac:dyDescent="0.25">
      <c r="B309" s="354">
        <v>302</v>
      </c>
      <c r="C309" s="375" t="s">
        <v>4047</v>
      </c>
      <c r="D309" s="376" t="s">
        <v>29</v>
      </c>
      <c r="E309" s="377" t="s">
        <v>4048</v>
      </c>
      <c r="F309" s="378" t="s">
        <v>83</v>
      </c>
      <c r="G309" s="379" t="s">
        <v>1040</v>
      </c>
      <c r="H309" s="380" t="s">
        <v>758</v>
      </c>
      <c r="I309" s="381" t="s">
        <v>4049</v>
      </c>
      <c r="J309" s="175"/>
      <c r="K309" s="309"/>
      <c r="L309" s="177"/>
      <c r="M309" s="173"/>
      <c r="N309" s="310"/>
      <c r="O309" s="311"/>
      <c r="P309" s="172"/>
      <c r="Q309" s="173"/>
      <c r="R309" s="170"/>
      <c r="S309" s="312"/>
      <c r="T309" s="172"/>
      <c r="U309" s="173"/>
      <c r="V309" s="170"/>
      <c r="W309" s="313"/>
      <c r="X309" s="172"/>
      <c r="Y309" s="173"/>
      <c r="Z309" s="175">
        <v>39</v>
      </c>
      <c r="AA309" s="314" t="s">
        <v>4050</v>
      </c>
      <c r="AB309" s="177" t="s">
        <v>1020</v>
      </c>
      <c r="AC309" s="315">
        <v>91</v>
      </c>
      <c r="AD309" s="175"/>
      <c r="AE309" s="185"/>
      <c r="AF309" s="316"/>
      <c r="AG309" s="315"/>
      <c r="AH309" s="175"/>
      <c r="AI309" s="309"/>
      <c r="AJ309" s="177"/>
      <c r="AK309" s="315"/>
      <c r="AL309" s="175"/>
      <c r="AM309" s="309"/>
      <c r="AN309" s="177"/>
      <c r="AO309" s="315"/>
      <c r="AP309" s="138"/>
      <c r="AQ309" s="277">
        <v>0</v>
      </c>
      <c r="AR309" s="278">
        <v>0</v>
      </c>
      <c r="AS309" s="278">
        <v>0</v>
      </c>
      <c r="AT309" s="278">
        <v>0</v>
      </c>
      <c r="AU309" s="278">
        <v>91</v>
      </c>
      <c r="AV309" s="279">
        <v>0</v>
      </c>
      <c r="AW309" s="280">
        <v>0</v>
      </c>
      <c r="AX309" s="281">
        <v>0</v>
      </c>
      <c r="AY309" s="282">
        <v>91</v>
      </c>
    </row>
    <row r="310" spans="2:51" ht="22.5" x14ac:dyDescent="0.25">
      <c r="B310" s="354">
        <v>302</v>
      </c>
      <c r="C310" s="375" t="s">
        <v>63</v>
      </c>
      <c r="D310" s="376" t="s">
        <v>64</v>
      </c>
      <c r="E310" s="377">
        <v>82</v>
      </c>
      <c r="F310" s="378" t="s">
        <v>185</v>
      </c>
      <c r="G310" s="379" t="s">
        <v>1616</v>
      </c>
      <c r="H310" s="380"/>
      <c r="I310" s="381" t="s">
        <v>65</v>
      </c>
      <c r="J310" s="175"/>
      <c r="K310" s="309"/>
      <c r="L310" s="177"/>
      <c r="M310" s="173"/>
      <c r="N310" s="310"/>
      <c r="O310" s="311"/>
      <c r="P310" s="172"/>
      <c r="Q310" s="173"/>
      <c r="R310" s="170">
        <v>39</v>
      </c>
      <c r="S310" s="312">
        <v>0.12545138888888888</v>
      </c>
      <c r="T310" s="172">
        <v>1.3229166666666653E-2</v>
      </c>
      <c r="U310" s="173">
        <v>91</v>
      </c>
      <c r="V310" s="170"/>
      <c r="W310" s="313"/>
      <c r="X310" s="172"/>
      <c r="Y310" s="173"/>
      <c r="Z310" s="175"/>
      <c r="AA310" s="314"/>
      <c r="AB310" s="177"/>
      <c r="AC310" s="315"/>
      <c r="AD310" s="175"/>
      <c r="AE310" s="185"/>
      <c r="AF310" s="316"/>
      <c r="AG310" s="315"/>
      <c r="AH310" s="175"/>
      <c r="AI310" s="309"/>
      <c r="AJ310" s="177"/>
      <c r="AK310" s="315"/>
      <c r="AL310" s="175"/>
      <c r="AM310" s="309"/>
      <c r="AN310" s="177"/>
      <c r="AO310" s="315"/>
      <c r="AP310" s="138"/>
      <c r="AQ310" s="277">
        <v>0</v>
      </c>
      <c r="AR310" s="278">
        <v>0</v>
      </c>
      <c r="AS310" s="278">
        <v>91</v>
      </c>
      <c r="AT310" s="278">
        <v>0</v>
      </c>
      <c r="AU310" s="278">
        <v>0</v>
      </c>
      <c r="AV310" s="279">
        <v>0</v>
      </c>
      <c r="AW310" s="280">
        <v>0</v>
      </c>
      <c r="AX310" s="281">
        <v>0</v>
      </c>
      <c r="AY310" s="282">
        <v>91</v>
      </c>
    </row>
    <row r="311" spans="2:51" ht="22.5" x14ac:dyDescent="0.25">
      <c r="B311" s="354">
        <v>302</v>
      </c>
      <c r="C311" s="366" t="s">
        <v>4051</v>
      </c>
      <c r="D311" s="367" t="s">
        <v>426</v>
      </c>
      <c r="E311" s="368">
        <v>1987</v>
      </c>
      <c r="F311" s="369" t="s">
        <v>148</v>
      </c>
      <c r="G311" s="370" t="s">
        <v>227</v>
      </c>
      <c r="H311" s="371"/>
      <c r="I311" s="372" t="s">
        <v>4052</v>
      </c>
      <c r="J311" s="134"/>
      <c r="K311" s="297"/>
      <c r="L311" s="136"/>
      <c r="M311" s="132"/>
      <c r="N311" s="129">
        <v>39</v>
      </c>
      <c r="O311" s="292" t="s">
        <v>4053</v>
      </c>
      <c r="P311" s="131" t="s">
        <v>4054</v>
      </c>
      <c r="Q311" s="132">
        <v>91</v>
      </c>
      <c r="R311" s="129"/>
      <c r="S311" s="293"/>
      <c r="T311" s="131"/>
      <c r="U311" s="132"/>
      <c r="V311" s="129"/>
      <c r="W311" s="294"/>
      <c r="X311" s="131"/>
      <c r="Y311" s="132"/>
      <c r="Z311" s="134"/>
      <c r="AA311" s="295"/>
      <c r="AB311" s="136"/>
      <c r="AC311" s="286"/>
      <c r="AD311" s="134"/>
      <c r="AE311" s="296"/>
      <c r="AF311" s="287"/>
      <c r="AG311" s="286"/>
      <c r="AH311" s="134"/>
      <c r="AI311" s="297"/>
      <c r="AJ311" s="136"/>
      <c r="AK311" s="286"/>
      <c r="AL311" s="134"/>
      <c r="AM311" s="297"/>
      <c r="AN311" s="136"/>
      <c r="AO311" s="286"/>
      <c r="AP311" s="318"/>
      <c r="AQ311" s="277">
        <v>0</v>
      </c>
      <c r="AR311" s="278">
        <v>91</v>
      </c>
      <c r="AS311" s="278">
        <v>0</v>
      </c>
      <c r="AT311" s="278">
        <v>0</v>
      </c>
      <c r="AU311" s="278">
        <v>0</v>
      </c>
      <c r="AV311" s="279">
        <v>0</v>
      </c>
      <c r="AW311" s="280">
        <v>0</v>
      </c>
      <c r="AX311" s="319">
        <v>0</v>
      </c>
      <c r="AY311" s="282">
        <v>91</v>
      </c>
    </row>
    <row r="312" spans="2:51" ht="22.5" x14ac:dyDescent="0.25">
      <c r="B312" s="354">
        <v>302</v>
      </c>
      <c r="C312" s="375" t="s">
        <v>4055</v>
      </c>
      <c r="D312" s="376" t="s">
        <v>271</v>
      </c>
      <c r="E312" s="377">
        <v>1974</v>
      </c>
      <c r="F312" s="378" t="s">
        <v>148</v>
      </c>
      <c r="G312" s="379" t="s">
        <v>3293</v>
      </c>
      <c r="H312" s="380">
        <v>13</v>
      </c>
      <c r="I312" s="381" t="s">
        <v>4056</v>
      </c>
      <c r="J312" s="175"/>
      <c r="K312" s="309"/>
      <c r="L312" s="177"/>
      <c r="M312" s="173"/>
      <c r="N312" s="310"/>
      <c r="O312" s="311"/>
      <c r="P312" s="172"/>
      <c r="Q312" s="173"/>
      <c r="R312" s="170"/>
      <c r="S312" s="312"/>
      <c r="T312" s="172"/>
      <c r="U312" s="173"/>
      <c r="V312" s="170"/>
      <c r="W312" s="313"/>
      <c r="X312" s="172"/>
      <c r="Y312" s="173"/>
      <c r="Z312" s="175"/>
      <c r="AA312" s="314"/>
      <c r="AB312" s="177"/>
      <c r="AC312" s="315"/>
      <c r="AD312" s="175"/>
      <c r="AE312" s="185"/>
      <c r="AF312" s="316"/>
      <c r="AG312" s="315">
        <v>0</v>
      </c>
      <c r="AH312" s="175">
        <v>39</v>
      </c>
      <c r="AI312" s="309" t="s">
        <v>4057</v>
      </c>
      <c r="AJ312" s="177" t="s">
        <v>4058</v>
      </c>
      <c r="AK312" s="315">
        <v>91</v>
      </c>
      <c r="AL312" s="175"/>
      <c r="AM312" s="309"/>
      <c r="AN312" s="177"/>
      <c r="AO312" s="315"/>
      <c r="AP312" s="320"/>
      <c r="AQ312" s="277">
        <v>0</v>
      </c>
      <c r="AR312" s="278">
        <v>0</v>
      </c>
      <c r="AS312" s="278">
        <v>0</v>
      </c>
      <c r="AT312" s="278">
        <v>0</v>
      </c>
      <c r="AU312" s="278">
        <v>0</v>
      </c>
      <c r="AV312" s="279">
        <v>0</v>
      </c>
      <c r="AW312" s="280">
        <v>91</v>
      </c>
      <c r="AX312" s="319">
        <v>0</v>
      </c>
      <c r="AY312" s="282">
        <v>91</v>
      </c>
    </row>
    <row r="313" spans="2:51" s="21" customFormat="1" ht="22.5" x14ac:dyDescent="0.25">
      <c r="B313" s="354">
        <v>302</v>
      </c>
      <c r="C313" s="375" t="s">
        <v>4059</v>
      </c>
      <c r="D313" s="376" t="s">
        <v>31</v>
      </c>
      <c r="E313" s="377" t="s">
        <v>2905</v>
      </c>
      <c r="F313" s="378"/>
      <c r="G313" s="379" t="s">
        <v>202</v>
      </c>
      <c r="H313" s="380"/>
      <c r="I313" s="381" t="s">
        <v>4060</v>
      </c>
      <c r="J313" s="175">
        <v>39</v>
      </c>
      <c r="K313" s="309" t="s">
        <v>4061</v>
      </c>
      <c r="L313" s="177" t="s">
        <v>4062</v>
      </c>
      <c r="M313" s="173">
        <v>91</v>
      </c>
      <c r="N313" s="310"/>
      <c r="O313" s="311"/>
      <c r="P313" s="172"/>
      <c r="Q313" s="173"/>
      <c r="R313" s="170"/>
      <c r="S313" s="312"/>
      <c r="T313" s="172"/>
      <c r="U313" s="173"/>
      <c r="V313" s="170"/>
      <c r="W313" s="313"/>
      <c r="X313" s="172"/>
      <c r="Y313" s="173"/>
      <c r="Z313" s="175"/>
      <c r="AA313" s="314"/>
      <c r="AB313" s="177"/>
      <c r="AC313" s="315"/>
      <c r="AD313" s="175"/>
      <c r="AE313" s="185"/>
      <c r="AF313" s="316"/>
      <c r="AG313" s="315"/>
      <c r="AH313" s="175"/>
      <c r="AI313" s="309"/>
      <c r="AJ313" s="177"/>
      <c r="AK313" s="315"/>
      <c r="AL313" s="175"/>
      <c r="AM313" s="309"/>
      <c r="AN313" s="177"/>
      <c r="AO313" s="315"/>
      <c r="AP313" s="138"/>
      <c r="AQ313" s="277">
        <v>91</v>
      </c>
      <c r="AR313" s="278">
        <v>0</v>
      </c>
      <c r="AS313" s="278">
        <v>0</v>
      </c>
      <c r="AT313" s="278">
        <v>0</v>
      </c>
      <c r="AU313" s="278">
        <v>0</v>
      </c>
      <c r="AV313" s="279">
        <v>0</v>
      </c>
      <c r="AW313" s="280">
        <v>0</v>
      </c>
      <c r="AX313" s="319">
        <v>0</v>
      </c>
      <c r="AY313" s="282">
        <v>91</v>
      </c>
    </row>
    <row r="314" spans="2:51" s="21" customFormat="1" ht="22.5" x14ac:dyDescent="0.25">
      <c r="B314" s="354">
        <v>302</v>
      </c>
      <c r="C314" s="375" t="s">
        <v>4063</v>
      </c>
      <c r="D314" s="376" t="s">
        <v>30</v>
      </c>
      <c r="E314" s="377">
        <v>1995</v>
      </c>
      <c r="F314" s="378"/>
      <c r="G314" s="379" t="s">
        <v>149</v>
      </c>
      <c r="H314" s="380">
        <v>18</v>
      </c>
      <c r="I314" s="381" t="s">
        <v>4064</v>
      </c>
      <c r="J314" s="175"/>
      <c r="K314" s="309"/>
      <c r="L314" s="177"/>
      <c r="M314" s="173"/>
      <c r="N314" s="310"/>
      <c r="O314" s="311"/>
      <c r="P314" s="172"/>
      <c r="Q314" s="173"/>
      <c r="R314" s="170"/>
      <c r="S314" s="312"/>
      <c r="T314" s="172"/>
      <c r="U314" s="173"/>
      <c r="V314" s="170"/>
      <c r="W314" s="313"/>
      <c r="X314" s="172"/>
      <c r="Y314" s="173"/>
      <c r="Z314" s="175"/>
      <c r="AA314" s="314"/>
      <c r="AB314" s="177"/>
      <c r="AC314" s="315"/>
      <c r="AD314" s="175">
        <v>39</v>
      </c>
      <c r="AE314" s="185" t="s">
        <v>3092</v>
      </c>
      <c r="AF314" s="316" t="s">
        <v>4065</v>
      </c>
      <c r="AG314" s="315">
        <v>91</v>
      </c>
      <c r="AH314" s="175"/>
      <c r="AI314" s="309"/>
      <c r="AJ314" s="177"/>
      <c r="AK314" s="315"/>
      <c r="AL314" s="175"/>
      <c r="AM314" s="309"/>
      <c r="AN314" s="177"/>
      <c r="AO314" s="315"/>
      <c r="AP314" s="138"/>
      <c r="AQ314" s="277">
        <v>0</v>
      </c>
      <c r="AR314" s="278">
        <v>0</v>
      </c>
      <c r="AS314" s="278">
        <v>0</v>
      </c>
      <c r="AT314" s="278">
        <v>0</v>
      </c>
      <c r="AU314" s="278">
        <v>0</v>
      </c>
      <c r="AV314" s="279">
        <v>91</v>
      </c>
      <c r="AW314" s="280">
        <v>0</v>
      </c>
      <c r="AX314" s="319">
        <v>0</v>
      </c>
      <c r="AY314" s="282">
        <v>91</v>
      </c>
    </row>
    <row r="315" spans="2:51" s="21" customFormat="1" ht="22.5" x14ac:dyDescent="0.25">
      <c r="B315" s="354">
        <v>308</v>
      </c>
      <c r="C315" s="375" t="s">
        <v>4066</v>
      </c>
      <c r="D315" s="376" t="s">
        <v>677</v>
      </c>
      <c r="E315" s="377">
        <v>2002</v>
      </c>
      <c r="F315" s="378"/>
      <c r="G315" s="379" t="s">
        <v>149</v>
      </c>
      <c r="H315" s="380">
        <v>19</v>
      </c>
      <c r="I315" s="381" t="s">
        <v>111</v>
      </c>
      <c r="J315" s="175"/>
      <c r="K315" s="309"/>
      <c r="L315" s="177"/>
      <c r="M315" s="173"/>
      <c r="N315" s="310"/>
      <c r="O315" s="311"/>
      <c r="P315" s="172"/>
      <c r="Q315" s="173"/>
      <c r="R315" s="170"/>
      <c r="S315" s="312"/>
      <c r="T315" s="172"/>
      <c r="U315" s="173"/>
      <c r="V315" s="170"/>
      <c r="W315" s="313"/>
      <c r="X315" s="172"/>
      <c r="Y315" s="173"/>
      <c r="Z315" s="175"/>
      <c r="AA315" s="314"/>
      <c r="AB315" s="177"/>
      <c r="AC315" s="315"/>
      <c r="AD315" s="175">
        <v>40</v>
      </c>
      <c r="AE315" s="185" t="s">
        <v>4067</v>
      </c>
      <c r="AF315" s="316" t="s">
        <v>4068</v>
      </c>
      <c r="AG315" s="315">
        <v>90</v>
      </c>
      <c r="AH315" s="175"/>
      <c r="AI315" s="309"/>
      <c r="AJ315" s="177"/>
      <c r="AK315" s="315"/>
      <c r="AL315" s="175"/>
      <c r="AM315" s="309"/>
      <c r="AN315" s="177"/>
      <c r="AO315" s="315"/>
      <c r="AP315" s="138"/>
      <c r="AQ315" s="277">
        <v>0</v>
      </c>
      <c r="AR315" s="278">
        <v>0</v>
      </c>
      <c r="AS315" s="278">
        <v>0</v>
      </c>
      <c r="AT315" s="278">
        <v>0</v>
      </c>
      <c r="AU315" s="278">
        <v>0</v>
      </c>
      <c r="AV315" s="279">
        <v>90</v>
      </c>
      <c r="AW315" s="280">
        <v>0</v>
      </c>
      <c r="AX315" s="319">
        <v>0</v>
      </c>
      <c r="AY315" s="282">
        <v>90</v>
      </c>
    </row>
    <row r="316" spans="2:51" s="21" customFormat="1" ht="22.5" x14ac:dyDescent="0.25">
      <c r="B316" s="354">
        <v>308</v>
      </c>
      <c r="C316" s="375" t="s">
        <v>4069</v>
      </c>
      <c r="D316" s="376" t="s">
        <v>4070</v>
      </c>
      <c r="E316" s="377">
        <v>58</v>
      </c>
      <c r="F316" s="378" t="s">
        <v>603</v>
      </c>
      <c r="G316" s="379" t="s">
        <v>562</v>
      </c>
      <c r="H316" s="380"/>
      <c r="I316" s="381" t="s">
        <v>4071</v>
      </c>
      <c r="J316" s="175"/>
      <c r="K316" s="309"/>
      <c r="L316" s="177"/>
      <c r="M316" s="173"/>
      <c r="N316" s="310"/>
      <c r="O316" s="311"/>
      <c r="P316" s="172"/>
      <c r="Q316" s="173"/>
      <c r="R316" s="170">
        <v>40</v>
      </c>
      <c r="S316" s="312">
        <v>0.12715277777777778</v>
      </c>
      <c r="T316" s="172">
        <v>1.4930555555555558E-2</v>
      </c>
      <c r="U316" s="173">
        <v>90</v>
      </c>
      <c r="V316" s="170"/>
      <c r="W316" s="313"/>
      <c r="X316" s="172"/>
      <c r="Y316" s="173"/>
      <c r="Z316" s="175"/>
      <c r="AA316" s="314"/>
      <c r="AB316" s="177"/>
      <c r="AC316" s="315"/>
      <c r="AD316" s="175"/>
      <c r="AE316" s="185"/>
      <c r="AF316" s="316"/>
      <c r="AG316" s="315"/>
      <c r="AH316" s="175"/>
      <c r="AI316" s="309"/>
      <c r="AJ316" s="177"/>
      <c r="AK316" s="315"/>
      <c r="AL316" s="175"/>
      <c r="AM316" s="309"/>
      <c r="AN316" s="177"/>
      <c r="AO316" s="315"/>
      <c r="AP316" s="138"/>
      <c r="AQ316" s="277">
        <v>0</v>
      </c>
      <c r="AR316" s="278">
        <v>0</v>
      </c>
      <c r="AS316" s="278">
        <v>90</v>
      </c>
      <c r="AT316" s="278">
        <v>0</v>
      </c>
      <c r="AU316" s="278">
        <v>0</v>
      </c>
      <c r="AV316" s="279">
        <v>0</v>
      </c>
      <c r="AW316" s="280">
        <v>0</v>
      </c>
      <c r="AX316" s="319">
        <v>0</v>
      </c>
      <c r="AY316" s="282">
        <v>90</v>
      </c>
    </row>
    <row r="317" spans="2:51" s="21" customFormat="1" ht="22.5" x14ac:dyDescent="0.25">
      <c r="B317" s="346">
        <v>308</v>
      </c>
      <c r="C317" s="375" t="s">
        <v>4072</v>
      </c>
      <c r="D317" s="376" t="s">
        <v>446</v>
      </c>
      <c r="E317" s="377"/>
      <c r="F317" s="378"/>
      <c r="G317" s="379" t="s">
        <v>2981</v>
      </c>
      <c r="H317" s="380"/>
      <c r="I317" s="381" t="s">
        <v>710</v>
      </c>
      <c r="J317" s="175"/>
      <c r="K317" s="309"/>
      <c r="L317" s="177"/>
      <c r="M317" s="173"/>
      <c r="N317" s="310"/>
      <c r="O317" s="311"/>
      <c r="P317" s="172"/>
      <c r="Q317" s="173"/>
      <c r="R317" s="170"/>
      <c r="S317" s="312"/>
      <c r="T317" s="172"/>
      <c r="U317" s="173"/>
      <c r="V317" s="170">
        <v>40</v>
      </c>
      <c r="W317" s="313" t="s">
        <v>4073</v>
      </c>
      <c r="X317" s="172" t="s">
        <v>2863</v>
      </c>
      <c r="Y317" s="173">
        <v>90</v>
      </c>
      <c r="Z317" s="175"/>
      <c r="AA317" s="314"/>
      <c r="AB317" s="177"/>
      <c r="AC317" s="315"/>
      <c r="AD317" s="175"/>
      <c r="AE317" s="185"/>
      <c r="AF317" s="316"/>
      <c r="AG317" s="315"/>
      <c r="AH317" s="175"/>
      <c r="AI317" s="309"/>
      <c r="AJ317" s="177"/>
      <c r="AK317" s="315"/>
      <c r="AL317" s="175"/>
      <c r="AM317" s="309"/>
      <c r="AN317" s="177"/>
      <c r="AO317" s="315"/>
      <c r="AP317" s="138"/>
      <c r="AQ317" s="277">
        <v>0</v>
      </c>
      <c r="AR317" s="278">
        <v>0</v>
      </c>
      <c r="AS317" s="278">
        <v>0</v>
      </c>
      <c r="AT317" s="278">
        <v>90</v>
      </c>
      <c r="AU317" s="278">
        <v>0</v>
      </c>
      <c r="AV317" s="279">
        <v>0</v>
      </c>
      <c r="AW317" s="280">
        <v>0</v>
      </c>
      <c r="AX317" s="319">
        <v>0</v>
      </c>
      <c r="AY317" s="282">
        <v>90</v>
      </c>
    </row>
    <row r="318" spans="2:51" s="21" customFormat="1" ht="22.5" x14ac:dyDescent="0.25">
      <c r="B318" s="346">
        <v>308</v>
      </c>
      <c r="C318" s="375" t="s">
        <v>4074</v>
      </c>
      <c r="D318" s="376" t="s">
        <v>453</v>
      </c>
      <c r="E318" s="377">
        <v>1983</v>
      </c>
      <c r="F318" s="378" t="s">
        <v>148</v>
      </c>
      <c r="G318" s="379" t="s">
        <v>3060</v>
      </c>
      <c r="H318" s="380">
        <v>13</v>
      </c>
      <c r="I318" s="381" t="s">
        <v>1309</v>
      </c>
      <c r="J318" s="175"/>
      <c r="K318" s="309"/>
      <c r="L318" s="177"/>
      <c r="M318" s="173"/>
      <c r="N318" s="310"/>
      <c r="O318" s="311"/>
      <c r="P318" s="172"/>
      <c r="Q318" s="173"/>
      <c r="R318" s="170"/>
      <c r="S318" s="312"/>
      <c r="T318" s="172"/>
      <c r="U318" s="173"/>
      <c r="V318" s="170"/>
      <c r="W318" s="313"/>
      <c r="X318" s="172"/>
      <c r="Y318" s="173"/>
      <c r="Z318" s="175"/>
      <c r="AA318" s="314"/>
      <c r="AB318" s="177"/>
      <c r="AC318" s="315"/>
      <c r="AD318" s="175"/>
      <c r="AE318" s="185"/>
      <c r="AF318" s="316"/>
      <c r="AG318" s="315">
        <v>0</v>
      </c>
      <c r="AH318" s="175">
        <v>40</v>
      </c>
      <c r="AI318" s="309" t="s">
        <v>4075</v>
      </c>
      <c r="AJ318" s="177" t="s">
        <v>4076</v>
      </c>
      <c r="AK318" s="315">
        <v>90</v>
      </c>
      <c r="AL318" s="175"/>
      <c r="AM318" s="309"/>
      <c r="AN318" s="177"/>
      <c r="AO318" s="315"/>
      <c r="AP318" s="138"/>
      <c r="AQ318" s="277">
        <v>0</v>
      </c>
      <c r="AR318" s="278">
        <v>0</v>
      </c>
      <c r="AS318" s="278">
        <v>0</v>
      </c>
      <c r="AT318" s="278">
        <v>0</v>
      </c>
      <c r="AU318" s="278">
        <v>0</v>
      </c>
      <c r="AV318" s="279">
        <v>0</v>
      </c>
      <c r="AW318" s="280">
        <v>90</v>
      </c>
      <c r="AX318" s="319">
        <v>0</v>
      </c>
      <c r="AY318" s="282">
        <v>90</v>
      </c>
    </row>
    <row r="319" spans="2:51" s="21" customFormat="1" ht="22.5" x14ac:dyDescent="0.25">
      <c r="B319" s="346">
        <v>308</v>
      </c>
      <c r="C319" s="375" t="s">
        <v>4077</v>
      </c>
      <c r="D319" s="376" t="s">
        <v>485</v>
      </c>
      <c r="E319" s="377">
        <v>1984</v>
      </c>
      <c r="F319" s="378" t="s">
        <v>148</v>
      </c>
      <c r="G319" s="379" t="s">
        <v>227</v>
      </c>
      <c r="H319" s="380"/>
      <c r="I319" s="381" t="s">
        <v>1247</v>
      </c>
      <c r="J319" s="175"/>
      <c r="K319" s="309"/>
      <c r="L319" s="177"/>
      <c r="M319" s="173"/>
      <c r="N319" s="310">
        <v>40</v>
      </c>
      <c r="O319" s="311" t="s">
        <v>4078</v>
      </c>
      <c r="P319" s="172" t="s">
        <v>4079</v>
      </c>
      <c r="Q319" s="173">
        <v>90</v>
      </c>
      <c r="R319" s="170"/>
      <c r="S319" s="312"/>
      <c r="T319" s="172"/>
      <c r="U319" s="173"/>
      <c r="V319" s="170"/>
      <c r="W319" s="313"/>
      <c r="X319" s="172"/>
      <c r="Y319" s="173"/>
      <c r="Z319" s="175"/>
      <c r="AA319" s="314"/>
      <c r="AB319" s="177"/>
      <c r="AC319" s="315"/>
      <c r="AD319" s="175"/>
      <c r="AE319" s="185"/>
      <c r="AF319" s="316"/>
      <c r="AG319" s="315"/>
      <c r="AH319" s="175"/>
      <c r="AI319" s="309"/>
      <c r="AJ319" s="177"/>
      <c r="AK319" s="315"/>
      <c r="AL319" s="175"/>
      <c r="AM319" s="309"/>
      <c r="AN319" s="177"/>
      <c r="AO319" s="315"/>
      <c r="AP319" s="138"/>
      <c r="AQ319" s="277">
        <v>0</v>
      </c>
      <c r="AR319" s="278">
        <v>90</v>
      </c>
      <c r="AS319" s="278">
        <v>0</v>
      </c>
      <c r="AT319" s="278">
        <v>0</v>
      </c>
      <c r="AU319" s="278">
        <v>0</v>
      </c>
      <c r="AV319" s="279">
        <v>0</v>
      </c>
      <c r="AW319" s="280">
        <v>0</v>
      </c>
      <c r="AX319" s="319">
        <v>0</v>
      </c>
      <c r="AY319" s="282">
        <v>90</v>
      </c>
    </row>
    <row r="320" spans="2:51" s="21" customFormat="1" ht="22.5" x14ac:dyDescent="0.25">
      <c r="B320" s="346">
        <v>313</v>
      </c>
      <c r="C320" s="375" t="s">
        <v>4080</v>
      </c>
      <c r="D320" s="376" t="s">
        <v>40</v>
      </c>
      <c r="E320" s="377">
        <v>86</v>
      </c>
      <c r="F320" s="378" t="s">
        <v>185</v>
      </c>
      <c r="G320" s="379" t="s">
        <v>308</v>
      </c>
      <c r="H320" s="380"/>
      <c r="I320" s="381" t="s">
        <v>4081</v>
      </c>
      <c r="J320" s="175"/>
      <c r="K320" s="309"/>
      <c r="L320" s="177"/>
      <c r="M320" s="173"/>
      <c r="N320" s="310"/>
      <c r="O320" s="311"/>
      <c r="P320" s="172"/>
      <c r="Q320" s="173"/>
      <c r="R320" s="170">
        <v>41</v>
      </c>
      <c r="S320" s="312">
        <v>0.1275462962962963</v>
      </c>
      <c r="T320" s="172">
        <v>1.5324074074074073E-2</v>
      </c>
      <c r="U320" s="173">
        <v>89</v>
      </c>
      <c r="V320" s="170"/>
      <c r="W320" s="313"/>
      <c r="X320" s="172"/>
      <c r="Y320" s="173"/>
      <c r="Z320" s="175"/>
      <c r="AA320" s="314"/>
      <c r="AB320" s="177"/>
      <c r="AC320" s="315"/>
      <c r="AD320" s="175"/>
      <c r="AE320" s="185"/>
      <c r="AF320" s="316"/>
      <c r="AG320" s="315"/>
      <c r="AH320" s="175"/>
      <c r="AI320" s="309"/>
      <c r="AJ320" s="177"/>
      <c r="AK320" s="315"/>
      <c r="AL320" s="175"/>
      <c r="AM320" s="309"/>
      <c r="AN320" s="177"/>
      <c r="AO320" s="315"/>
      <c r="AP320" s="138"/>
      <c r="AQ320" s="277">
        <v>0</v>
      </c>
      <c r="AR320" s="278">
        <v>0</v>
      </c>
      <c r="AS320" s="278">
        <v>89</v>
      </c>
      <c r="AT320" s="278">
        <v>0</v>
      </c>
      <c r="AU320" s="278">
        <v>0</v>
      </c>
      <c r="AV320" s="279">
        <v>0</v>
      </c>
      <c r="AW320" s="280">
        <v>0</v>
      </c>
      <c r="AX320" s="319">
        <v>0</v>
      </c>
      <c r="AY320" s="282">
        <v>89</v>
      </c>
    </row>
    <row r="321" spans="2:51" s="21" customFormat="1" ht="22.5" x14ac:dyDescent="0.25">
      <c r="B321" s="346">
        <v>313</v>
      </c>
      <c r="C321" s="375" t="s">
        <v>4082</v>
      </c>
      <c r="D321" s="376" t="s">
        <v>116</v>
      </c>
      <c r="E321" s="377">
        <v>1980</v>
      </c>
      <c r="F321" s="378"/>
      <c r="G321" s="379" t="s">
        <v>227</v>
      </c>
      <c r="H321" s="380">
        <v>16</v>
      </c>
      <c r="I321" s="381" t="s">
        <v>4083</v>
      </c>
      <c r="J321" s="175"/>
      <c r="K321" s="309"/>
      <c r="L321" s="177"/>
      <c r="M321" s="173"/>
      <c r="N321" s="310"/>
      <c r="O321" s="311"/>
      <c r="P321" s="172"/>
      <c r="Q321" s="173"/>
      <c r="R321" s="170"/>
      <c r="S321" s="312"/>
      <c r="T321" s="172"/>
      <c r="U321" s="173"/>
      <c r="V321" s="170"/>
      <c r="W321" s="313"/>
      <c r="X321" s="172"/>
      <c r="Y321" s="173"/>
      <c r="Z321" s="175"/>
      <c r="AA321" s="314"/>
      <c r="AB321" s="177"/>
      <c r="AC321" s="315"/>
      <c r="AD321" s="175">
        <v>41</v>
      </c>
      <c r="AE321" s="185" t="s">
        <v>4084</v>
      </c>
      <c r="AF321" s="316" t="s">
        <v>4085</v>
      </c>
      <c r="AG321" s="315">
        <v>89</v>
      </c>
      <c r="AH321" s="175"/>
      <c r="AI321" s="309"/>
      <c r="AJ321" s="177"/>
      <c r="AK321" s="315"/>
      <c r="AL321" s="175"/>
      <c r="AM321" s="309"/>
      <c r="AN321" s="177"/>
      <c r="AO321" s="315"/>
      <c r="AP321" s="138"/>
      <c r="AQ321" s="277">
        <v>0</v>
      </c>
      <c r="AR321" s="278">
        <v>0</v>
      </c>
      <c r="AS321" s="278">
        <v>0</v>
      </c>
      <c r="AT321" s="278">
        <v>0</v>
      </c>
      <c r="AU321" s="278">
        <v>0</v>
      </c>
      <c r="AV321" s="279">
        <v>89</v>
      </c>
      <c r="AW321" s="280">
        <v>0</v>
      </c>
      <c r="AX321" s="319">
        <v>0</v>
      </c>
      <c r="AY321" s="282">
        <v>89</v>
      </c>
    </row>
    <row r="322" spans="2:51" s="21" customFormat="1" ht="22.5" x14ac:dyDescent="0.25">
      <c r="B322" s="346">
        <v>313</v>
      </c>
      <c r="C322" s="375" t="s">
        <v>4086</v>
      </c>
      <c r="D322" s="376" t="s">
        <v>1146</v>
      </c>
      <c r="E322" s="377"/>
      <c r="F322" s="378"/>
      <c r="G322" s="379" t="s">
        <v>3289</v>
      </c>
      <c r="H322" s="380" t="s">
        <v>1262</v>
      </c>
      <c r="I322" s="381" t="s">
        <v>4087</v>
      </c>
      <c r="J322" s="175"/>
      <c r="K322" s="309"/>
      <c r="L322" s="177"/>
      <c r="M322" s="173"/>
      <c r="N322" s="310"/>
      <c r="O322" s="311"/>
      <c r="P322" s="172"/>
      <c r="Q322" s="173"/>
      <c r="R322" s="170"/>
      <c r="S322" s="312"/>
      <c r="T322" s="172"/>
      <c r="U322" s="173"/>
      <c r="V322" s="170"/>
      <c r="W322" s="313"/>
      <c r="X322" s="172"/>
      <c r="Y322" s="173"/>
      <c r="Z322" s="175"/>
      <c r="AA322" s="314"/>
      <c r="AB322" s="177"/>
      <c r="AC322" s="315"/>
      <c r="AD322" s="175"/>
      <c r="AE322" s="185"/>
      <c r="AF322" s="316"/>
      <c r="AG322" s="315">
        <v>0</v>
      </c>
      <c r="AH322" s="175"/>
      <c r="AI322" s="309"/>
      <c r="AJ322" s="177"/>
      <c r="AK322" s="315"/>
      <c r="AL322" s="175">
        <v>41</v>
      </c>
      <c r="AM322" s="309" t="s">
        <v>4088</v>
      </c>
      <c r="AN322" s="177" t="s">
        <v>4089</v>
      </c>
      <c r="AO322" s="315">
        <v>89</v>
      </c>
      <c r="AP322" s="138"/>
      <c r="AQ322" s="277">
        <v>0</v>
      </c>
      <c r="AR322" s="278">
        <v>0</v>
      </c>
      <c r="AS322" s="278">
        <v>0</v>
      </c>
      <c r="AT322" s="278">
        <v>0</v>
      </c>
      <c r="AU322" s="278">
        <v>0</v>
      </c>
      <c r="AV322" s="279">
        <v>0</v>
      </c>
      <c r="AW322" s="280">
        <v>0</v>
      </c>
      <c r="AX322" s="319">
        <v>89</v>
      </c>
      <c r="AY322" s="282">
        <v>89</v>
      </c>
    </row>
    <row r="323" spans="2:51" s="21" customFormat="1" ht="22.5" x14ac:dyDescent="0.25">
      <c r="B323" s="346">
        <v>313</v>
      </c>
      <c r="C323" s="375" t="s">
        <v>4090</v>
      </c>
      <c r="D323" s="376" t="s">
        <v>333</v>
      </c>
      <c r="E323" s="377">
        <v>1984</v>
      </c>
      <c r="F323" s="378" t="s">
        <v>148</v>
      </c>
      <c r="G323" s="379" t="s">
        <v>227</v>
      </c>
      <c r="H323" s="380"/>
      <c r="I323" s="381" t="s">
        <v>4091</v>
      </c>
      <c r="J323" s="175"/>
      <c r="K323" s="309"/>
      <c r="L323" s="177"/>
      <c r="M323" s="173"/>
      <c r="N323" s="310">
        <v>41</v>
      </c>
      <c r="O323" s="311" t="s">
        <v>4092</v>
      </c>
      <c r="P323" s="172" t="s">
        <v>4093</v>
      </c>
      <c r="Q323" s="173">
        <v>89</v>
      </c>
      <c r="R323" s="170"/>
      <c r="S323" s="312"/>
      <c r="T323" s="172"/>
      <c r="U323" s="173"/>
      <c r="V323" s="170"/>
      <c r="W323" s="313"/>
      <c r="X323" s="172"/>
      <c r="Y323" s="173"/>
      <c r="Z323" s="175"/>
      <c r="AA323" s="314"/>
      <c r="AB323" s="177"/>
      <c r="AC323" s="315"/>
      <c r="AD323" s="175"/>
      <c r="AE323" s="185"/>
      <c r="AF323" s="316"/>
      <c r="AG323" s="315"/>
      <c r="AH323" s="175"/>
      <c r="AI323" s="309"/>
      <c r="AJ323" s="177"/>
      <c r="AK323" s="315"/>
      <c r="AL323" s="175"/>
      <c r="AM323" s="309"/>
      <c r="AN323" s="177"/>
      <c r="AO323" s="315"/>
      <c r="AP323" s="138"/>
      <c r="AQ323" s="277">
        <v>0</v>
      </c>
      <c r="AR323" s="278">
        <v>89</v>
      </c>
      <c r="AS323" s="278">
        <v>0</v>
      </c>
      <c r="AT323" s="278">
        <v>0</v>
      </c>
      <c r="AU323" s="278">
        <v>0</v>
      </c>
      <c r="AV323" s="279">
        <v>0</v>
      </c>
      <c r="AW323" s="280">
        <v>0</v>
      </c>
      <c r="AX323" s="319">
        <v>0</v>
      </c>
      <c r="AY323" s="282">
        <v>89</v>
      </c>
    </row>
    <row r="324" spans="2:51" s="21" customFormat="1" ht="22.5" x14ac:dyDescent="0.25">
      <c r="B324" s="346">
        <v>313</v>
      </c>
      <c r="C324" s="375" t="s">
        <v>4094</v>
      </c>
      <c r="D324" s="376" t="s">
        <v>677</v>
      </c>
      <c r="E324" s="377" t="s">
        <v>3097</v>
      </c>
      <c r="F324" s="378"/>
      <c r="G324" s="379" t="s">
        <v>202</v>
      </c>
      <c r="H324" s="380"/>
      <c r="I324" s="381" t="s">
        <v>4095</v>
      </c>
      <c r="J324" s="175">
        <v>92</v>
      </c>
      <c r="K324" s="309" t="s">
        <v>4096</v>
      </c>
      <c r="L324" s="177" t="s">
        <v>4097</v>
      </c>
      <c r="M324" s="173">
        <v>44</v>
      </c>
      <c r="N324" s="310"/>
      <c r="O324" s="311"/>
      <c r="P324" s="172"/>
      <c r="Q324" s="173"/>
      <c r="R324" s="170"/>
      <c r="S324" s="312"/>
      <c r="T324" s="172"/>
      <c r="U324" s="173"/>
      <c r="V324" s="170"/>
      <c r="W324" s="313"/>
      <c r="X324" s="172"/>
      <c r="Y324" s="173"/>
      <c r="Z324" s="175"/>
      <c r="AA324" s="314"/>
      <c r="AB324" s="177"/>
      <c r="AC324" s="315"/>
      <c r="AD324" s="175"/>
      <c r="AE324" s="185"/>
      <c r="AF324" s="316"/>
      <c r="AG324" s="315"/>
      <c r="AH324" s="175"/>
      <c r="AI324" s="309"/>
      <c r="AJ324" s="177"/>
      <c r="AK324" s="315"/>
      <c r="AL324" s="175">
        <v>90</v>
      </c>
      <c r="AM324" s="309" t="s">
        <v>4098</v>
      </c>
      <c r="AN324" s="177" t="s">
        <v>4099</v>
      </c>
      <c r="AO324" s="315">
        <v>45</v>
      </c>
      <c r="AP324" s="138"/>
      <c r="AQ324" s="277">
        <v>44</v>
      </c>
      <c r="AR324" s="278">
        <v>0</v>
      </c>
      <c r="AS324" s="278">
        <v>0</v>
      </c>
      <c r="AT324" s="278">
        <v>0</v>
      </c>
      <c r="AU324" s="278">
        <v>0</v>
      </c>
      <c r="AV324" s="279">
        <v>0</v>
      </c>
      <c r="AW324" s="280">
        <v>0</v>
      </c>
      <c r="AX324" s="319">
        <v>45</v>
      </c>
      <c r="AY324" s="282">
        <v>89</v>
      </c>
    </row>
    <row r="325" spans="2:51" s="21" customFormat="1" ht="22.5" x14ac:dyDescent="0.25">
      <c r="B325" s="346">
        <v>313</v>
      </c>
      <c r="C325" s="375" t="s">
        <v>4100</v>
      </c>
      <c r="D325" s="376" t="s">
        <v>271</v>
      </c>
      <c r="E325" s="377" t="s">
        <v>3503</v>
      </c>
      <c r="F325" s="378" t="s">
        <v>83</v>
      </c>
      <c r="G325" s="379" t="s">
        <v>577</v>
      </c>
      <c r="H325" s="380" t="s">
        <v>906</v>
      </c>
      <c r="I325" s="381" t="s">
        <v>83</v>
      </c>
      <c r="J325" s="175"/>
      <c r="K325" s="309"/>
      <c r="L325" s="177"/>
      <c r="M325" s="173"/>
      <c r="N325" s="310"/>
      <c r="O325" s="311"/>
      <c r="P325" s="172"/>
      <c r="Q325" s="173"/>
      <c r="R325" s="170"/>
      <c r="S325" s="312"/>
      <c r="T325" s="172"/>
      <c r="U325" s="173"/>
      <c r="V325" s="170"/>
      <c r="W325" s="313"/>
      <c r="X325" s="172"/>
      <c r="Y325" s="173"/>
      <c r="Z325" s="175">
        <v>41</v>
      </c>
      <c r="AA325" s="314" t="s">
        <v>4101</v>
      </c>
      <c r="AB325" s="177" t="s">
        <v>4102</v>
      </c>
      <c r="AC325" s="315">
        <v>89</v>
      </c>
      <c r="AD325" s="175"/>
      <c r="AE325" s="185"/>
      <c r="AF325" s="316"/>
      <c r="AG325" s="315"/>
      <c r="AH325" s="175"/>
      <c r="AI325" s="309"/>
      <c r="AJ325" s="177"/>
      <c r="AK325" s="315"/>
      <c r="AL325" s="175"/>
      <c r="AM325" s="309"/>
      <c r="AN325" s="177"/>
      <c r="AO325" s="315"/>
      <c r="AP325" s="138"/>
      <c r="AQ325" s="277">
        <v>0</v>
      </c>
      <c r="AR325" s="278">
        <v>0</v>
      </c>
      <c r="AS325" s="278">
        <v>0</v>
      </c>
      <c r="AT325" s="278">
        <v>0</v>
      </c>
      <c r="AU325" s="278">
        <v>89</v>
      </c>
      <c r="AV325" s="279">
        <v>0</v>
      </c>
      <c r="AW325" s="280">
        <v>0</v>
      </c>
      <c r="AX325" s="319">
        <v>0</v>
      </c>
      <c r="AY325" s="282">
        <v>89</v>
      </c>
    </row>
    <row r="326" spans="2:51" s="21" customFormat="1" ht="22.5" x14ac:dyDescent="0.25">
      <c r="B326" s="346">
        <v>319</v>
      </c>
      <c r="C326" s="375" t="s">
        <v>4103</v>
      </c>
      <c r="D326" s="376" t="s">
        <v>333</v>
      </c>
      <c r="E326" s="377" t="s">
        <v>4104</v>
      </c>
      <c r="F326" s="378"/>
      <c r="G326" s="379" t="s">
        <v>202</v>
      </c>
      <c r="H326" s="380"/>
      <c r="I326" s="381" t="s">
        <v>272</v>
      </c>
      <c r="J326" s="175">
        <v>111</v>
      </c>
      <c r="K326" s="309" t="s">
        <v>4105</v>
      </c>
      <c r="L326" s="177" t="s">
        <v>4106</v>
      </c>
      <c r="M326" s="173">
        <v>34.5</v>
      </c>
      <c r="N326" s="310"/>
      <c r="O326" s="311"/>
      <c r="P326" s="172"/>
      <c r="Q326" s="173"/>
      <c r="R326" s="170"/>
      <c r="S326" s="312"/>
      <c r="T326" s="172"/>
      <c r="U326" s="173"/>
      <c r="V326" s="170"/>
      <c r="W326" s="313"/>
      <c r="X326" s="172"/>
      <c r="Y326" s="173"/>
      <c r="Z326" s="175"/>
      <c r="AA326" s="314"/>
      <c r="AB326" s="177"/>
      <c r="AC326" s="315"/>
      <c r="AD326" s="175"/>
      <c r="AE326" s="185"/>
      <c r="AF326" s="316"/>
      <c r="AG326" s="315"/>
      <c r="AH326" s="175"/>
      <c r="AI326" s="309"/>
      <c r="AJ326" s="177"/>
      <c r="AK326" s="315"/>
      <c r="AL326" s="175">
        <v>76</v>
      </c>
      <c r="AM326" s="309" t="s">
        <v>4107</v>
      </c>
      <c r="AN326" s="177" t="s">
        <v>4108</v>
      </c>
      <c r="AO326" s="315">
        <v>54</v>
      </c>
      <c r="AP326" s="138"/>
      <c r="AQ326" s="277">
        <v>34.5</v>
      </c>
      <c r="AR326" s="278">
        <v>0</v>
      </c>
      <c r="AS326" s="278">
        <v>0</v>
      </c>
      <c r="AT326" s="278">
        <v>0</v>
      </c>
      <c r="AU326" s="278">
        <v>0</v>
      </c>
      <c r="AV326" s="279">
        <v>0</v>
      </c>
      <c r="AW326" s="280">
        <v>0</v>
      </c>
      <c r="AX326" s="319">
        <v>54</v>
      </c>
      <c r="AY326" s="282">
        <v>88.5</v>
      </c>
    </row>
    <row r="327" spans="2:51" s="21" customFormat="1" ht="22.5" x14ac:dyDescent="0.25">
      <c r="B327" s="346">
        <v>320</v>
      </c>
      <c r="C327" s="375" t="s">
        <v>4109</v>
      </c>
      <c r="D327" s="376" t="s">
        <v>4009</v>
      </c>
      <c r="E327" s="377">
        <v>67</v>
      </c>
      <c r="F327" s="378" t="s">
        <v>185</v>
      </c>
      <c r="G327" s="379" t="s">
        <v>1040</v>
      </c>
      <c r="H327" s="380"/>
      <c r="I327" s="381" t="s">
        <v>65</v>
      </c>
      <c r="J327" s="175"/>
      <c r="K327" s="309"/>
      <c r="L327" s="177"/>
      <c r="M327" s="173"/>
      <c r="N327" s="310"/>
      <c r="O327" s="311"/>
      <c r="P327" s="172"/>
      <c r="Q327" s="173"/>
      <c r="R327" s="170">
        <v>42</v>
      </c>
      <c r="S327" s="312">
        <v>0.12789351851851852</v>
      </c>
      <c r="T327" s="172">
        <v>1.5671296296296294E-2</v>
      </c>
      <c r="U327" s="173">
        <v>88</v>
      </c>
      <c r="V327" s="170"/>
      <c r="W327" s="313"/>
      <c r="X327" s="172"/>
      <c r="Y327" s="173"/>
      <c r="Z327" s="175"/>
      <c r="AA327" s="314"/>
      <c r="AB327" s="177"/>
      <c r="AC327" s="315"/>
      <c r="AD327" s="175"/>
      <c r="AE327" s="185"/>
      <c r="AF327" s="316"/>
      <c r="AG327" s="315"/>
      <c r="AH327" s="175"/>
      <c r="AI327" s="309"/>
      <c r="AJ327" s="177"/>
      <c r="AK327" s="315"/>
      <c r="AL327" s="175"/>
      <c r="AM327" s="309"/>
      <c r="AN327" s="177"/>
      <c r="AO327" s="315"/>
      <c r="AP327" s="138"/>
      <c r="AQ327" s="277">
        <v>0</v>
      </c>
      <c r="AR327" s="278">
        <v>0</v>
      </c>
      <c r="AS327" s="278">
        <v>88</v>
      </c>
      <c r="AT327" s="278">
        <v>0</v>
      </c>
      <c r="AU327" s="278">
        <v>0</v>
      </c>
      <c r="AV327" s="279">
        <v>0</v>
      </c>
      <c r="AW327" s="280">
        <v>0</v>
      </c>
      <c r="AX327" s="319">
        <v>0</v>
      </c>
      <c r="AY327" s="282">
        <v>88</v>
      </c>
    </row>
    <row r="328" spans="2:51" s="21" customFormat="1" ht="22.5" x14ac:dyDescent="0.25">
      <c r="B328" s="346">
        <v>320</v>
      </c>
      <c r="C328" s="375" t="s">
        <v>4110</v>
      </c>
      <c r="D328" s="376" t="s">
        <v>373</v>
      </c>
      <c r="E328" s="377" t="s">
        <v>4111</v>
      </c>
      <c r="F328" s="378" t="s">
        <v>83</v>
      </c>
      <c r="G328" s="379" t="s">
        <v>374</v>
      </c>
      <c r="H328" s="380" t="s">
        <v>875</v>
      </c>
      <c r="I328" s="381" t="s">
        <v>4112</v>
      </c>
      <c r="J328" s="175"/>
      <c r="K328" s="309"/>
      <c r="L328" s="177"/>
      <c r="M328" s="173"/>
      <c r="N328" s="310"/>
      <c r="O328" s="311"/>
      <c r="P328" s="172"/>
      <c r="Q328" s="173"/>
      <c r="R328" s="170"/>
      <c r="S328" s="312"/>
      <c r="T328" s="172"/>
      <c r="U328" s="173"/>
      <c r="V328" s="170"/>
      <c r="W328" s="313"/>
      <c r="X328" s="172"/>
      <c r="Y328" s="173"/>
      <c r="Z328" s="175">
        <v>42</v>
      </c>
      <c r="AA328" s="314" t="s">
        <v>4113</v>
      </c>
      <c r="AB328" s="177" t="s">
        <v>4114</v>
      </c>
      <c r="AC328" s="315">
        <v>88</v>
      </c>
      <c r="AD328" s="175"/>
      <c r="AE328" s="185"/>
      <c r="AF328" s="316"/>
      <c r="AG328" s="315"/>
      <c r="AH328" s="175"/>
      <c r="AI328" s="309"/>
      <c r="AJ328" s="177"/>
      <c r="AK328" s="315"/>
      <c r="AL328" s="175"/>
      <c r="AM328" s="309"/>
      <c r="AN328" s="177"/>
      <c r="AO328" s="315"/>
      <c r="AP328" s="138"/>
      <c r="AQ328" s="277">
        <v>0</v>
      </c>
      <c r="AR328" s="278">
        <v>0</v>
      </c>
      <c r="AS328" s="278">
        <v>0</v>
      </c>
      <c r="AT328" s="278">
        <v>0</v>
      </c>
      <c r="AU328" s="278">
        <v>88</v>
      </c>
      <c r="AV328" s="279">
        <v>0</v>
      </c>
      <c r="AW328" s="280">
        <v>0</v>
      </c>
      <c r="AX328" s="319">
        <v>0</v>
      </c>
      <c r="AY328" s="282">
        <v>88</v>
      </c>
    </row>
    <row r="329" spans="2:51" ht="22.5" x14ac:dyDescent="0.25">
      <c r="B329" s="346">
        <v>320</v>
      </c>
      <c r="C329" s="375" t="s">
        <v>4115</v>
      </c>
      <c r="D329" s="376" t="s">
        <v>30</v>
      </c>
      <c r="E329" s="377"/>
      <c r="F329" s="378"/>
      <c r="G329" s="379" t="s">
        <v>2981</v>
      </c>
      <c r="H329" s="380"/>
      <c r="I329" s="381" t="s">
        <v>3910</v>
      </c>
      <c r="J329" s="175"/>
      <c r="K329" s="309"/>
      <c r="L329" s="177"/>
      <c r="M329" s="173"/>
      <c r="N329" s="310"/>
      <c r="O329" s="311"/>
      <c r="P329" s="172"/>
      <c r="Q329" s="173"/>
      <c r="R329" s="170"/>
      <c r="S329" s="312"/>
      <c r="T329" s="172"/>
      <c r="U329" s="173"/>
      <c r="V329" s="170">
        <v>42</v>
      </c>
      <c r="W329" s="313" t="s">
        <v>4116</v>
      </c>
      <c r="X329" s="172" t="s">
        <v>3419</v>
      </c>
      <c r="Y329" s="173">
        <v>88</v>
      </c>
      <c r="Z329" s="175"/>
      <c r="AA329" s="314"/>
      <c r="AB329" s="177"/>
      <c r="AC329" s="315"/>
      <c r="AD329" s="175"/>
      <c r="AE329" s="185"/>
      <c r="AF329" s="316"/>
      <c r="AG329" s="315"/>
      <c r="AH329" s="175"/>
      <c r="AI329" s="309"/>
      <c r="AJ329" s="177"/>
      <c r="AK329" s="315"/>
      <c r="AL329" s="175"/>
      <c r="AM329" s="309"/>
      <c r="AN329" s="177"/>
      <c r="AO329" s="315"/>
      <c r="AP329" s="138"/>
      <c r="AQ329" s="277">
        <v>0</v>
      </c>
      <c r="AR329" s="278">
        <v>0</v>
      </c>
      <c r="AS329" s="278">
        <v>0</v>
      </c>
      <c r="AT329" s="278">
        <v>88</v>
      </c>
      <c r="AU329" s="278">
        <v>0</v>
      </c>
      <c r="AV329" s="279">
        <v>0</v>
      </c>
      <c r="AW329" s="280">
        <v>0</v>
      </c>
      <c r="AX329" s="319">
        <v>0</v>
      </c>
      <c r="AY329" s="282">
        <v>88</v>
      </c>
    </row>
    <row r="330" spans="2:51" ht="22.5" x14ac:dyDescent="0.25">
      <c r="B330" s="354">
        <v>320</v>
      </c>
      <c r="C330" s="375" t="s">
        <v>3194</v>
      </c>
      <c r="D330" s="376" t="s">
        <v>900</v>
      </c>
      <c r="E330" s="377">
        <v>1994</v>
      </c>
      <c r="F330" s="378" t="s">
        <v>148</v>
      </c>
      <c r="G330" s="379" t="s">
        <v>149</v>
      </c>
      <c r="H330" s="380"/>
      <c r="I330" s="381" t="s">
        <v>2363</v>
      </c>
      <c r="J330" s="175"/>
      <c r="K330" s="309"/>
      <c r="L330" s="177"/>
      <c r="M330" s="173"/>
      <c r="N330" s="310">
        <v>42</v>
      </c>
      <c r="O330" s="311" t="s">
        <v>4117</v>
      </c>
      <c r="P330" s="172" t="s">
        <v>4118</v>
      </c>
      <c r="Q330" s="173">
        <v>88</v>
      </c>
      <c r="R330" s="170"/>
      <c r="S330" s="312"/>
      <c r="T330" s="172"/>
      <c r="U330" s="173"/>
      <c r="V330" s="170"/>
      <c r="W330" s="313"/>
      <c r="X330" s="172"/>
      <c r="Y330" s="173"/>
      <c r="Z330" s="175"/>
      <c r="AA330" s="314"/>
      <c r="AB330" s="177"/>
      <c r="AC330" s="315"/>
      <c r="AD330" s="175"/>
      <c r="AE330" s="185"/>
      <c r="AF330" s="316"/>
      <c r="AG330" s="315"/>
      <c r="AH330" s="175"/>
      <c r="AI330" s="309"/>
      <c r="AJ330" s="177"/>
      <c r="AK330" s="315"/>
      <c r="AL330" s="175"/>
      <c r="AM330" s="309"/>
      <c r="AN330" s="177"/>
      <c r="AO330" s="315"/>
      <c r="AP330" s="138"/>
      <c r="AQ330" s="277">
        <v>0</v>
      </c>
      <c r="AR330" s="278">
        <v>88</v>
      </c>
      <c r="AS330" s="278">
        <v>0</v>
      </c>
      <c r="AT330" s="278">
        <v>0</v>
      </c>
      <c r="AU330" s="278">
        <v>0</v>
      </c>
      <c r="AV330" s="279">
        <v>0</v>
      </c>
      <c r="AW330" s="280">
        <v>0</v>
      </c>
      <c r="AX330" s="319">
        <v>0</v>
      </c>
      <c r="AY330" s="282">
        <v>88</v>
      </c>
    </row>
    <row r="331" spans="2:51" ht="22.5" x14ac:dyDescent="0.25">
      <c r="B331" s="354">
        <v>324</v>
      </c>
      <c r="C331" s="375" t="s">
        <v>4119</v>
      </c>
      <c r="D331" s="376" t="s">
        <v>492</v>
      </c>
      <c r="E331" s="377">
        <v>1978</v>
      </c>
      <c r="F331" s="378" t="s">
        <v>148</v>
      </c>
      <c r="G331" s="379" t="s">
        <v>168</v>
      </c>
      <c r="H331" s="380"/>
      <c r="I331" s="381" t="s">
        <v>4120</v>
      </c>
      <c r="J331" s="175"/>
      <c r="K331" s="309"/>
      <c r="L331" s="177"/>
      <c r="M331" s="173"/>
      <c r="N331" s="310">
        <v>43</v>
      </c>
      <c r="O331" s="311" t="s">
        <v>4121</v>
      </c>
      <c r="P331" s="172" t="s">
        <v>2865</v>
      </c>
      <c r="Q331" s="173">
        <v>87</v>
      </c>
      <c r="R331" s="170"/>
      <c r="S331" s="312"/>
      <c r="T331" s="172"/>
      <c r="U331" s="173"/>
      <c r="V331" s="170"/>
      <c r="W331" s="313"/>
      <c r="X331" s="172"/>
      <c r="Y331" s="173"/>
      <c r="Z331" s="175"/>
      <c r="AA331" s="314"/>
      <c r="AB331" s="177"/>
      <c r="AC331" s="315"/>
      <c r="AD331" s="175"/>
      <c r="AE331" s="185"/>
      <c r="AF331" s="316"/>
      <c r="AG331" s="315"/>
      <c r="AH331" s="175"/>
      <c r="AI331" s="309"/>
      <c r="AJ331" s="177"/>
      <c r="AK331" s="315"/>
      <c r="AL331" s="175"/>
      <c r="AM331" s="309"/>
      <c r="AN331" s="177"/>
      <c r="AO331" s="315"/>
      <c r="AP331" s="138"/>
      <c r="AQ331" s="277">
        <v>0</v>
      </c>
      <c r="AR331" s="278">
        <v>87</v>
      </c>
      <c r="AS331" s="278">
        <v>0</v>
      </c>
      <c r="AT331" s="278">
        <v>0</v>
      </c>
      <c r="AU331" s="278">
        <v>0</v>
      </c>
      <c r="AV331" s="279">
        <v>0</v>
      </c>
      <c r="AW331" s="280">
        <v>0</v>
      </c>
      <c r="AX331" s="319">
        <v>0</v>
      </c>
      <c r="AY331" s="282">
        <v>87</v>
      </c>
    </row>
    <row r="332" spans="2:51" ht="22.5" x14ac:dyDescent="0.25">
      <c r="B332" s="354">
        <v>324</v>
      </c>
      <c r="C332" s="375" t="s">
        <v>3730</v>
      </c>
      <c r="D332" s="376" t="s">
        <v>340</v>
      </c>
      <c r="E332" s="377"/>
      <c r="F332" s="378"/>
      <c r="G332" s="379" t="s">
        <v>2981</v>
      </c>
      <c r="H332" s="380"/>
      <c r="I332" s="381" t="s">
        <v>4122</v>
      </c>
      <c r="J332" s="175"/>
      <c r="K332" s="309"/>
      <c r="L332" s="177"/>
      <c r="M332" s="173"/>
      <c r="N332" s="310"/>
      <c r="O332" s="311"/>
      <c r="P332" s="172"/>
      <c r="Q332" s="173"/>
      <c r="R332" s="170"/>
      <c r="S332" s="312"/>
      <c r="T332" s="172"/>
      <c r="U332" s="173"/>
      <c r="V332" s="170">
        <v>43</v>
      </c>
      <c r="W332" s="313" t="s">
        <v>4123</v>
      </c>
      <c r="X332" s="172" t="s">
        <v>4124</v>
      </c>
      <c r="Y332" s="173">
        <v>87</v>
      </c>
      <c r="Z332" s="175"/>
      <c r="AA332" s="314"/>
      <c r="AB332" s="177"/>
      <c r="AC332" s="315"/>
      <c r="AD332" s="175"/>
      <c r="AE332" s="185"/>
      <c r="AF332" s="316"/>
      <c r="AG332" s="315"/>
      <c r="AH332" s="175"/>
      <c r="AI332" s="309"/>
      <c r="AJ332" s="177"/>
      <c r="AK332" s="315"/>
      <c r="AL332" s="175"/>
      <c r="AM332" s="309"/>
      <c r="AN332" s="177"/>
      <c r="AO332" s="315"/>
      <c r="AP332" s="138"/>
      <c r="AQ332" s="277">
        <v>0</v>
      </c>
      <c r="AR332" s="278">
        <v>0</v>
      </c>
      <c r="AS332" s="278">
        <v>0</v>
      </c>
      <c r="AT332" s="278">
        <v>87</v>
      </c>
      <c r="AU332" s="278">
        <v>0</v>
      </c>
      <c r="AV332" s="279">
        <v>0</v>
      </c>
      <c r="AW332" s="280">
        <v>0</v>
      </c>
      <c r="AX332" s="319">
        <v>0</v>
      </c>
      <c r="AY332" s="282">
        <v>87</v>
      </c>
    </row>
    <row r="333" spans="2:51" ht="22.5" x14ac:dyDescent="0.25">
      <c r="B333" s="354">
        <v>324</v>
      </c>
      <c r="C333" s="375" t="s">
        <v>3748</v>
      </c>
      <c r="D333" s="376" t="s">
        <v>538</v>
      </c>
      <c r="E333" s="377">
        <v>1971</v>
      </c>
      <c r="F333" s="378" t="s">
        <v>148</v>
      </c>
      <c r="G333" s="379" t="s">
        <v>3293</v>
      </c>
      <c r="H333" s="380">
        <v>14</v>
      </c>
      <c r="I333" s="381" t="s">
        <v>3749</v>
      </c>
      <c r="J333" s="175"/>
      <c r="K333" s="309"/>
      <c r="L333" s="177"/>
      <c r="M333" s="173"/>
      <c r="N333" s="310"/>
      <c r="O333" s="311"/>
      <c r="P333" s="172"/>
      <c r="Q333" s="173"/>
      <c r="R333" s="170"/>
      <c r="S333" s="312"/>
      <c r="T333" s="172"/>
      <c r="U333" s="173"/>
      <c r="V333" s="170"/>
      <c r="W333" s="313"/>
      <c r="X333" s="172"/>
      <c r="Y333" s="173"/>
      <c r="Z333" s="175"/>
      <c r="AA333" s="314"/>
      <c r="AB333" s="177"/>
      <c r="AC333" s="315"/>
      <c r="AD333" s="175"/>
      <c r="AE333" s="185"/>
      <c r="AF333" s="316"/>
      <c r="AG333" s="315">
        <v>0</v>
      </c>
      <c r="AH333" s="175">
        <v>43</v>
      </c>
      <c r="AI333" s="309" t="s">
        <v>4125</v>
      </c>
      <c r="AJ333" s="177" t="s">
        <v>4126</v>
      </c>
      <c r="AK333" s="315">
        <v>87</v>
      </c>
      <c r="AL333" s="175"/>
      <c r="AM333" s="309"/>
      <c r="AN333" s="177"/>
      <c r="AO333" s="315"/>
      <c r="AP333" s="138"/>
      <c r="AQ333" s="277">
        <v>0</v>
      </c>
      <c r="AR333" s="278">
        <v>0</v>
      </c>
      <c r="AS333" s="278">
        <v>0</v>
      </c>
      <c r="AT333" s="278">
        <v>0</v>
      </c>
      <c r="AU333" s="278">
        <v>0</v>
      </c>
      <c r="AV333" s="279">
        <v>0</v>
      </c>
      <c r="AW333" s="280">
        <v>87</v>
      </c>
      <c r="AX333" s="319">
        <v>0</v>
      </c>
      <c r="AY333" s="282">
        <v>87</v>
      </c>
    </row>
    <row r="334" spans="2:51" ht="22.5" x14ac:dyDescent="0.25">
      <c r="B334" s="354">
        <v>324</v>
      </c>
      <c r="C334" s="375" t="s">
        <v>4127</v>
      </c>
      <c r="D334" s="376" t="s">
        <v>896</v>
      </c>
      <c r="E334" s="377">
        <v>59</v>
      </c>
      <c r="F334" s="378" t="s">
        <v>185</v>
      </c>
      <c r="G334" s="379" t="s">
        <v>562</v>
      </c>
      <c r="H334" s="380"/>
      <c r="I334" s="381"/>
      <c r="J334" s="175"/>
      <c r="K334" s="309"/>
      <c r="L334" s="177"/>
      <c r="M334" s="173"/>
      <c r="N334" s="310"/>
      <c r="O334" s="311"/>
      <c r="P334" s="172"/>
      <c r="Q334" s="173"/>
      <c r="R334" s="170">
        <v>43</v>
      </c>
      <c r="S334" s="312">
        <v>0.12810185185185186</v>
      </c>
      <c r="T334" s="172">
        <v>1.5879629629629632E-2</v>
      </c>
      <c r="U334" s="173">
        <v>87</v>
      </c>
      <c r="V334" s="170"/>
      <c r="W334" s="313"/>
      <c r="X334" s="172"/>
      <c r="Y334" s="173"/>
      <c r="Z334" s="175"/>
      <c r="AA334" s="314"/>
      <c r="AB334" s="177"/>
      <c r="AC334" s="315"/>
      <c r="AD334" s="175"/>
      <c r="AE334" s="185"/>
      <c r="AF334" s="316"/>
      <c r="AG334" s="315"/>
      <c r="AH334" s="175"/>
      <c r="AI334" s="309"/>
      <c r="AJ334" s="177"/>
      <c r="AK334" s="315"/>
      <c r="AL334" s="175"/>
      <c r="AM334" s="309"/>
      <c r="AN334" s="177"/>
      <c r="AO334" s="315"/>
      <c r="AP334" s="138"/>
      <c r="AQ334" s="277">
        <v>0</v>
      </c>
      <c r="AR334" s="278">
        <v>0</v>
      </c>
      <c r="AS334" s="278">
        <v>87</v>
      </c>
      <c r="AT334" s="278">
        <v>0</v>
      </c>
      <c r="AU334" s="278">
        <v>0</v>
      </c>
      <c r="AV334" s="279">
        <v>0</v>
      </c>
      <c r="AW334" s="280">
        <v>0</v>
      </c>
      <c r="AX334" s="319">
        <v>0</v>
      </c>
      <c r="AY334" s="282">
        <v>87</v>
      </c>
    </row>
    <row r="335" spans="2:51" ht="22.5" x14ac:dyDescent="0.25">
      <c r="B335" s="354">
        <v>324</v>
      </c>
      <c r="C335" s="375" t="s">
        <v>4128</v>
      </c>
      <c r="D335" s="376" t="s">
        <v>426</v>
      </c>
      <c r="E335" s="377"/>
      <c r="F335" s="378"/>
      <c r="G335" s="379" t="s">
        <v>308</v>
      </c>
      <c r="H335" s="380" t="s">
        <v>997</v>
      </c>
      <c r="I335" s="381" t="s">
        <v>4129</v>
      </c>
      <c r="J335" s="175"/>
      <c r="K335" s="309"/>
      <c r="L335" s="177"/>
      <c r="M335" s="173"/>
      <c r="N335" s="310"/>
      <c r="O335" s="311"/>
      <c r="P335" s="172"/>
      <c r="Q335" s="173"/>
      <c r="R335" s="170"/>
      <c r="S335" s="312"/>
      <c r="T335" s="172"/>
      <c r="U335" s="173"/>
      <c r="V335" s="170"/>
      <c r="W335" s="313"/>
      <c r="X335" s="172"/>
      <c r="Y335" s="173"/>
      <c r="Z335" s="175"/>
      <c r="AA335" s="314"/>
      <c r="AB335" s="177"/>
      <c r="AC335" s="315"/>
      <c r="AD335" s="175"/>
      <c r="AE335" s="185"/>
      <c r="AF335" s="316"/>
      <c r="AG335" s="315">
        <v>0</v>
      </c>
      <c r="AH335" s="175"/>
      <c r="AI335" s="309"/>
      <c r="AJ335" s="177"/>
      <c r="AK335" s="315"/>
      <c r="AL335" s="175">
        <v>43</v>
      </c>
      <c r="AM335" s="309" t="s">
        <v>4130</v>
      </c>
      <c r="AN335" s="177" t="s">
        <v>4131</v>
      </c>
      <c r="AO335" s="315">
        <v>87</v>
      </c>
      <c r="AP335" s="138"/>
      <c r="AQ335" s="277">
        <v>0</v>
      </c>
      <c r="AR335" s="278">
        <v>0</v>
      </c>
      <c r="AS335" s="278">
        <v>0</v>
      </c>
      <c r="AT335" s="278">
        <v>0</v>
      </c>
      <c r="AU335" s="278">
        <v>0</v>
      </c>
      <c r="AV335" s="279">
        <v>0</v>
      </c>
      <c r="AW335" s="280">
        <v>0</v>
      </c>
      <c r="AX335" s="319">
        <v>87</v>
      </c>
      <c r="AY335" s="282">
        <v>87</v>
      </c>
    </row>
    <row r="336" spans="2:51" ht="22.5" x14ac:dyDescent="0.25">
      <c r="B336" s="354">
        <v>324</v>
      </c>
      <c r="C336" s="375" t="s">
        <v>4132</v>
      </c>
      <c r="D336" s="376" t="s">
        <v>1191</v>
      </c>
      <c r="E336" s="377" t="s">
        <v>3484</v>
      </c>
      <c r="F336" s="378" t="s">
        <v>83</v>
      </c>
      <c r="G336" s="379" t="s">
        <v>374</v>
      </c>
      <c r="H336" s="380" t="s">
        <v>906</v>
      </c>
      <c r="I336" s="381" t="s">
        <v>83</v>
      </c>
      <c r="J336" s="175"/>
      <c r="K336" s="309"/>
      <c r="L336" s="177"/>
      <c r="M336" s="173"/>
      <c r="N336" s="310"/>
      <c r="O336" s="311"/>
      <c r="P336" s="172"/>
      <c r="Q336" s="173"/>
      <c r="R336" s="170"/>
      <c r="S336" s="312"/>
      <c r="T336" s="172"/>
      <c r="U336" s="173"/>
      <c r="V336" s="170"/>
      <c r="W336" s="313"/>
      <c r="X336" s="172"/>
      <c r="Y336" s="173"/>
      <c r="Z336" s="175">
        <v>43</v>
      </c>
      <c r="AA336" s="314" t="s">
        <v>4113</v>
      </c>
      <c r="AB336" s="177" t="s">
        <v>4114</v>
      </c>
      <c r="AC336" s="315">
        <v>87</v>
      </c>
      <c r="AD336" s="175"/>
      <c r="AE336" s="185"/>
      <c r="AF336" s="316"/>
      <c r="AG336" s="315"/>
      <c r="AH336" s="175"/>
      <c r="AI336" s="309"/>
      <c r="AJ336" s="177"/>
      <c r="AK336" s="315"/>
      <c r="AL336" s="175"/>
      <c r="AM336" s="309"/>
      <c r="AN336" s="177"/>
      <c r="AO336" s="315"/>
      <c r="AP336" s="138"/>
      <c r="AQ336" s="277">
        <v>0</v>
      </c>
      <c r="AR336" s="278">
        <v>0</v>
      </c>
      <c r="AS336" s="278">
        <v>0</v>
      </c>
      <c r="AT336" s="278">
        <v>0</v>
      </c>
      <c r="AU336" s="278">
        <v>87</v>
      </c>
      <c r="AV336" s="279">
        <v>0</v>
      </c>
      <c r="AW336" s="280">
        <v>0</v>
      </c>
      <c r="AX336" s="319">
        <v>0</v>
      </c>
      <c r="AY336" s="282">
        <v>87</v>
      </c>
    </row>
    <row r="337" spans="2:51" ht="22.5" x14ac:dyDescent="0.25">
      <c r="B337" s="354">
        <v>324</v>
      </c>
      <c r="C337" s="375" t="s">
        <v>3562</v>
      </c>
      <c r="D337" s="376" t="s">
        <v>39</v>
      </c>
      <c r="E337" s="377" t="s">
        <v>4133</v>
      </c>
      <c r="F337" s="378"/>
      <c r="G337" s="379" t="s">
        <v>417</v>
      </c>
      <c r="H337" s="380"/>
      <c r="I337" s="381"/>
      <c r="J337" s="175">
        <v>43</v>
      </c>
      <c r="K337" s="309" t="s">
        <v>4134</v>
      </c>
      <c r="L337" s="177" t="s">
        <v>4135</v>
      </c>
      <c r="M337" s="173">
        <v>87</v>
      </c>
      <c r="N337" s="310"/>
      <c r="O337" s="311"/>
      <c r="P337" s="172"/>
      <c r="Q337" s="173"/>
      <c r="R337" s="170"/>
      <c r="S337" s="312"/>
      <c r="T337" s="172"/>
      <c r="U337" s="173"/>
      <c r="V337" s="170"/>
      <c r="W337" s="313"/>
      <c r="X337" s="172"/>
      <c r="Y337" s="173"/>
      <c r="Z337" s="175"/>
      <c r="AA337" s="314"/>
      <c r="AB337" s="177"/>
      <c r="AC337" s="315"/>
      <c r="AD337" s="175"/>
      <c r="AE337" s="185"/>
      <c r="AF337" s="316"/>
      <c r="AG337" s="315"/>
      <c r="AH337" s="175"/>
      <c r="AI337" s="309"/>
      <c r="AJ337" s="177"/>
      <c r="AK337" s="315"/>
      <c r="AL337" s="175"/>
      <c r="AM337" s="309"/>
      <c r="AN337" s="177"/>
      <c r="AO337" s="315"/>
      <c r="AP337" s="138"/>
      <c r="AQ337" s="277">
        <v>87</v>
      </c>
      <c r="AR337" s="278">
        <v>0</v>
      </c>
      <c r="AS337" s="278">
        <v>0</v>
      </c>
      <c r="AT337" s="278">
        <v>0</v>
      </c>
      <c r="AU337" s="278">
        <v>0</v>
      </c>
      <c r="AV337" s="279">
        <v>0</v>
      </c>
      <c r="AW337" s="280">
        <v>0</v>
      </c>
      <c r="AX337" s="319">
        <v>0</v>
      </c>
      <c r="AY337" s="282">
        <v>87</v>
      </c>
    </row>
    <row r="338" spans="2:51" ht="22.5" x14ac:dyDescent="0.25">
      <c r="B338" s="354">
        <v>331</v>
      </c>
      <c r="C338" s="375" t="s">
        <v>4136</v>
      </c>
      <c r="D338" s="376" t="s">
        <v>1638</v>
      </c>
      <c r="E338" s="377" t="s">
        <v>2898</v>
      </c>
      <c r="F338" s="378" t="s">
        <v>148</v>
      </c>
      <c r="G338" s="379" t="s">
        <v>149</v>
      </c>
      <c r="H338" s="380"/>
      <c r="I338" s="381"/>
      <c r="J338" s="175">
        <v>134</v>
      </c>
      <c r="K338" s="309" t="s">
        <v>4137</v>
      </c>
      <c r="L338" s="177" t="s">
        <v>4138</v>
      </c>
      <c r="M338" s="173">
        <v>23</v>
      </c>
      <c r="N338" s="310">
        <v>144</v>
      </c>
      <c r="O338" s="311" t="s">
        <v>4139</v>
      </c>
      <c r="P338" s="172" t="s">
        <v>4140</v>
      </c>
      <c r="Q338" s="173">
        <v>18</v>
      </c>
      <c r="R338" s="170"/>
      <c r="S338" s="312"/>
      <c r="T338" s="172"/>
      <c r="U338" s="173"/>
      <c r="V338" s="170"/>
      <c r="W338" s="313"/>
      <c r="X338" s="172"/>
      <c r="Y338" s="173"/>
      <c r="Z338" s="175">
        <v>90</v>
      </c>
      <c r="AA338" s="314" t="s">
        <v>4141</v>
      </c>
      <c r="AB338" s="177" t="s">
        <v>4142</v>
      </c>
      <c r="AC338" s="315">
        <v>45</v>
      </c>
      <c r="AD338" s="175">
        <v>240</v>
      </c>
      <c r="AE338" s="185" t="s">
        <v>4143</v>
      </c>
      <c r="AF338" s="316" t="s">
        <v>4144</v>
      </c>
      <c r="AG338" s="315">
        <v>0.5</v>
      </c>
      <c r="AH338" s="175"/>
      <c r="AI338" s="309"/>
      <c r="AJ338" s="177"/>
      <c r="AK338" s="315"/>
      <c r="AL338" s="175"/>
      <c r="AM338" s="309"/>
      <c r="AN338" s="177"/>
      <c r="AO338" s="315"/>
      <c r="AP338" s="138"/>
      <c r="AQ338" s="277">
        <v>23</v>
      </c>
      <c r="AR338" s="278">
        <v>18</v>
      </c>
      <c r="AS338" s="278">
        <v>0</v>
      </c>
      <c r="AT338" s="278">
        <v>0</v>
      </c>
      <c r="AU338" s="278">
        <v>45</v>
      </c>
      <c r="AV338" s="279">
        <v>0.5</v>
      </c>
      <c r="AW338" s="280">
        <v>0</v>
      </c>
      <c r="AX338" s="319">
        <v>0</v>
      </c>
      <c r="AY338" s="282">
        <v>86.5</v>
      </c>
    </row>
    <row r="339" spans="2:51" ht="22.5" x14ac:dyDescent="0.25">
      <c r="B339" s="354">
        <v>332</v>
      </c>
      <c r="C339" s="375" t="s">
        <v>4145</v>
      </c>
      <c r="D339" s="376" t="s">
        <v>4146</v>
      </c>
      <c r="E339" s="377"/>
      <c r="F339" s="378"/>
      <c r="G339" s="379" t="s">
        <v>2981</v>
      </c>
      <c r="H339" s="380"/>
      <c r="I339" s="381"/>
      <c r="J339" s="175"/>
      <c r="K339" s="309"/>
      <c r="L339" s="177"/>
      <c r="M339" s="173"/>
      <c r="N339" s="310"/>
      <c r="O339" s="311"/>
      <c r="P339" s="172"/>
      <c r="Q339" s="173"/>
      <c r="R339" s="170"/>
      <c r="S339" s="312"/>
      <c r="T339" s="172"/>
      <c r="U339" s="173"/>
      <c r="V339" s="170">
        <v>44</v>
      </c>
      <c r="W339" s="313" t="s">
        <v>4147</v>
      </c>
      <c r="X339" s="172" t="s">
        <v>4124</v>
      </c>
      <c r="Y339" s="173">
        <v>86</v>
      </c>
      <c r="Z339" s="175"/>
      <c r="AA339" s="314"/>
      <c r="AB339" s="177"/>
      <c r="AC339" s="315"/>
      <c r="AD339" s="175"/>
      <c r="AE339" s="185"/>
      <c r="AF339" s="316"/>
      <c r="AG339" s="315"/>
      <c r="AH339" s="175"/>
      <c r="AI339" s="309"/>
      <c r="AJ339" s="177"/>
      <c r="AK339" s="315"/>
      <c r="AL339" s="175"/>
      <c r="AM339" s="309"/>
      <c r="AN339" s="177"/>
      <c r="AO339" s="315"/>
      <c r="AP339" s="138"/>
      <c r="AQ339" s="277">
        <v>0</v>
      </c>
      <c r="AR339" s="278">
        <v>0</v>
      </c>
      <c r="AS339" s="278">
        <v>0</v>
      </c>
      <c r="AT339" s="278">
        <v>86</v>
      </c>
      <c r="AU339" s="278">
        <v>0</v>
      </c>
      <c r="AV339" s="279">
        <v>0</v>
      </c>
      <c r="AW339" s="280">
        <v>0</v>
      </c>
      <c r="AX339" s="319">
        <v>0</v>
      </c>
      <c r="AY339" s="282">
        <v>86</v>
      </c>
    </row>
    <row r="340" spans="2:51" ht="22.5" x14ac:dyDescent="0.25">
      <c r="B340" s="354">
        <v>332</v>
      </c>
      <c r="C340" s="375" t="s">
        <v>4148</v>
      </c>
      <c r="D340" s="376" t="s">
        <v>36</v>
      </c>
      <c r="E340" s="377" t="s">
        <v>3097</v>
      </c>
      <c r="F340" s="378"/>
      <c r="G340" s="379" t="s">
        <v>202</v>
      </c>
      <c r="H340" s="380"/>
      <c r="I340" s="381" t="s">
        <v>4149</v>
      </c>
      <c r="J340" s="175">
        <v>44</v>
      </c>
      <c r="K340" s="309" t="s">
        <v>4150</v>
      </c>
      <c r="L340" s="177" t="s">
        <v>4151</v>
      </c>
      <c r="M340" s="173">
        <v>86</v>
      </c>
      <c r="N340" s="310"/>
      <c r="O340" s="311"/>
      <c r="P340" s="172"/>
      <c r="Q340" s="173"/>
      <c r="R340" s="170"/>
      <c r="S340" s="312"/>
      <c r="T340" s="172"/>
      <c r="U340" s="173"/>
      <c r="V340" s="170"/>
      <c r="W340" s="313"/>
      <c r="X340" s="172"/>
      <c r="Y340" s="173"/>
      <c r="Z340" s="175"/>
      <c r="AA340" s="314"/>
      <c r="AB340" s="177"/>
      <c r="AC340" s="315"/>
      <c r="AD340" s="175"/>
      <c r="AE340" s="185"/>
      <c r="AF340" s="316"/>
      <c r="AG340" s="315"/>
      <c r="AH340" s="175"/>
      <c r="AI340" s="309"/>
      <c r="AJ340" s="177"/>
      <c r="AK340" s="315"/>
      <c r="AL340" s="175"/>
      <c r="AM340" s="309"/>
      <c r="AN340" s="177"/>
      <c r="AO340" s="315"/>
      <c r="AP340" s="138"/>
      <c r="AQ340" s="277">
        <v>86</v>
      </c>
      <c r="AR340" s="278">
        <v>0</v>
      </c>
      <c r="AS340" s="278">
        <v>0</v>
      </c>
      <c r="AT340" s="278">
        <v>0</v>
      </c>
      <c r="AU340" s="278">
        <v>0</v>
      </c>
      <c r="AV340" s="279">
        <v>0</v>
      </c>
      <c r="AW340" s="280">
        <v>0</v>
      </c>
      <c r="AX340" s="319">
        <v>0</v>
      </c>
      <c r="AY340" s="282">
        <v>86</v>
      </c>
    </row>
    <row r="341" spans="2:51" ht="22.5" x14ac:dyDescent="0.25">
      <c r="B341" s="346">
        <v>332</v>
      </c>
      <c r="C341" s="375" t="s">
        <v>4152</v>
      </c>
      <c r="D341" s="376" t="s">
        <v>840</v>
      </c>
      <c r="E341" s="377">
        <v>1974</v>
      </c>
      <c r="F341" s="378" t="s">
        <v>148</v>
      </c>
      <c r="G341" s="379" t="s">
        <v>168</v>
      </c>
      <c r="H341" s="380"/>
      <c r="I341" s="381" t="s">
        <v>4153</v>
      </c>
      <c r="J341" s="175"/>
      <c r="K341" s="309"/>
      <c r="L341" s="177"/>
      <c r="M341" s="173"/>
      <c r="N341" s="310">
        <v>44</v>
      </c>
      <c r="O341" s="311" t="s">
        <v>4121</v>
      </c>
      <c r="P341" s="172" t="s">
        <v>4154</v>
      </c>
      <c r="Q341" s="173">
        <v>86</v>
      </c>
      <c r="R341" s="170"/>
      <c r="S341" s="312"/>
      <c r="T341" s="172"/>
      <c r="U341" s="173"/>
      <c r="V341" s="170"/>
      <c r="W341" s="313"/>
      <c r="X341" s="172"/>
      <c r="Y341" s="173"/>
      <c r="Z341" s="175"/>
      <c r="AA341" s="314"/>
      <c r="AB341" s="177"/>
      <c r="AC341" s="315"/>
      <c r="AD341" s="175"/>
      <c r="AE341" s="185"/>
      <c r="AF341" s="316"/>
      <c r="AG341" s="315"/>
      <c r="AH341" s="175"/>
      <c r="AI341" s="309"/>
      <c r="AJ341" s="177"/>
      <c r="AK341" s="315"/>
      <c r="AL341" s="175"/>
      <c r="AM341" s="309"/>
      <c r="AN341" s="177"/>
      <c r="AO341" s="315"/>
      <c r="AP341" s="138"/>
      <c r="AQ341" s="277">
        <v>0</v>
      </c>
      <c r="AR341" s="278">
        <v>86</v>
      </c>
      <c r="AS341" s="278">
        <v>0</v>
      </c>
      <c r="AT341" s="278">
        <v>0</v>
      </c>
      <c r="AU341" s="278">
        <v>0</v>
      </c>
      <c r="AV341" s="279">
        <v>0</v>
      </c>
      <c r="AW341" s="280">
        <v>0</v>
      </c>
      <c r="AX341" s="319">
        <v>0</v>
      </c>
      <c r="AY341" s="282">
        <v>86</v>
      </c>
    </row>
    <row r="342" spans="2:51" ht="22.5" x14ac:dyDescent="0.25">
      <c r="B342" s="346">
        <v>332</v>
      </c>
      <c r="C342" s="375" t="s">
        <v>4155</v>
      </c>
      <c r="D342" s="376" t="s">
        <v>690</v>
      </c>
      <c r="E342" s="377">
        <v>88</v>
      </c>
      <c r="F342" s="378" t="s">
        <v>603</v>
      </c>
      <c r="G342" s="379" t="s">
        <v>308</v>
      </c>
      <c r="H342" s="380"/>
      <c r="I342" s="381" t="s">
        <v>4156</v>
      </c>
      <c r="J342" s="175"/>
      <c r="K342" s="309"/>
      <c r="L342" s="177"/>
      <c r="M342" s="173"/>
      <c r="N342" s="310"/>
      <c r="O342" s="311"/>
      <c r="P342" s="172"/>
      <c r="Q342" s="173"/>
      <c r="R342" s="170">
        <v>44</v>
      </c>
      <c r="S342" s="312">
        <v>0.12824074074074074</v>
      </c>
      <c r="T342" s="172">
        <v>1.6018518518518515E-2</v>
      </c>
      <c r="U342" s="173">
        <v>86</v>
      </c>
      <c r="V342" s="170"/>
      <c r="W342" s="313"/>
      <c r="X342" s="172"/>
      <c r="Y342" s="173"/>
      <c r="Z342" s="175"/>
      <c r="AA342" s="314"/>
      <c r="AB342" s="177"/>
      <c r="AC342" s="315"/>
      <c r="AD342" s="175"/>
      <c r="AE342" s="185"/>
      <c r="AF342" s="316"/>
      <c r="AG342" s="315"/>
      <c r="AH342" s="175"/>
      <c r="AI342" s="309"/>
      <c r="AJ342" s="177"/>
      <c r="AK342" s="315"/>
      <c r="AL342" s="175"/>
      <c r="AM342" s="309"/>
      <c r="AN342" s="177"/>
      <c r="AO342" s="315"/>
      <c r="AP342" s="138"/>
      <c r="AQ342" s="277">
        <v>0</v>
      </c>
      <c r="AR342" s="278">
        <v>0</v>
      </c>
      <c r="AS342" s="278">
        <v>86</v>
      </c>
      <c r="AT342" s="278">
        <v>0</v>
      </c>
      <c r="AU342" s="278">
        <v>0</v>
      </c>
      <c r="AV342" s="279">
        <v>0</v>
      </c>
      <c r="AW342" s="280">
        <v>0</v>
      </c>
      <c r="AX342" s="319">
        <v>0</v>
      </c>
      <c r="AY342" s="282">
        <v>86</v>
      </c>
    </row>
    <row r="343" spans="2:51" ht="22.5" x14ac:dyDescent="0.25">
      <c r="B343" s="346">
        <v>332</v>
      </c>
      <c r="C343" s="375" t="s">
        <v>4157</v>
      </c>
      <c r="D343" s="376" t="s">
        <v>4158</v>
      </c>
      <c r="E343" s="377">
        <v>1990</v>
      </c>
      <c r="F343" s="378"/>
      <c r="G343" s="379" t="s">
        <v>149</v>
      </c>
      <c r="H343" s="380">
        <v>20</v>
      </c>
      <c r="I343" s="381" t="s">
        <v>431</v>
      </c>
      <c r="J343" s="175"/>
      <c r="K343" s="309"/>
      <c r="L343" s="177"/>
      <c r="M343" s="173"/>
      <c r="N343" s="310"/>
      <c r="O343" s="311"/>
      <c r="P343" s="172"/>
      <c r="Q343" s="173"/>
      <c r="R343" s="170"/>
      <c r="S343" s="312"/>
      <c r="T343" s="172"/>
      <c r="U343" s="173"/>
      <c r="V343" s="170"/>
      <c r="W343" s="313"/>
      <c r="X343" s="172"/>
      <c r="Y343" s="173"/>
      <c r="Z343" s="175"/>
      <c r="AA343" s="314"/>
      <c r="AB343" s="177"/>
      <c r="AC343" s="315"/>
      <c r="AD343" s="175">
        <v>44</v>
      </c>
      <c r="AE343" s="185" t="s">
        <v>4159</v>
      </c>
      <c r="AF343" s="316" t="s">
        <v>4160</v>
      </c>
      <c r="AG343" s="315">
        <v>86</v>
      </c>
      <c r="AH343" s="175"/>
      <c r="AI343" s="309"/>
      <c r="AJ343" s="177"/>
      <c r="AK343" s="315"/>
      <c r="AL343" s="175"/>
      <c r="AM343" s="309"/>
      <c r="AN343" s="177"/>
      <c r="AO343" s="315"/>
      <c r="AP343" s="138"/>
      <c r="AQ343" s="277">
        <v>0</v>
      </c>
      <c r="AR343" s="278">
        <v>0</v>
      </c>
      <c r="AS343" s="278">
        <v>0</v>
      </c>
      <c r="AT343" s="278">
        <v>0</v>
      </c>
      <c r="AU343" s="278">
        <v>0</v>
      </c>
      <c r="AV343" s="279">
        <v>86</v>
      </c>
      <c r="AW343" s="280">
        <v>0</v>
      </c>
      <c r="AX343" s="319">
        <v>0</v>
      </c>
      <c r="AY343" s="282">
        <v>86</v>
      </c>
    </row>
    <row r="344" spans="2:51" ht="22.5" x14ac:dyDescent="0.25">
      <c r="B344" s="346">
        <v>337</v>
      </c>
      <c r="C344" s="375" t="s">
        <v>4161</v>
      </c>
      <c r="D344" s="376" t="s">
        <v>263</v>
      </c>
      <c r="E344" s="377" t="s">
        <v>3097</v>
      </c>
      <c r="F344" s="378"/>
      <c r="G344" s="379" t="s">
        <v>202</v>
      </c>
      <c r="H344" s="380"/>
      <c r="I344" s="381"/>
      <c r="J344" s="175">
        <v>45</v>
      </c>
      <c r="K344" s="309" t="s">
        <v>4162</v>
      </c>
      <c r="L344" s="177" t="s">
        <v>4163</v>
      </c>
      <c r="M344" s="173">
        <v>85</v>
      </c>
      <c r="N344" s="310"/>
      <c r="O344" s="311"/>
      <c r="P344" s="172"/>
      <c r="Q344" s="173"/>
      <c r="R344" s="170"/>
      <c r="S344" s="312"/>
      <c r="T344" s="172"/>
      <c r="U344" s="173"/>
      <c r="V344" s="170"/>
      <c r="W344" s="313"/>
      <c r="X344" s="172"/>
      <c r="Y344" s="173"/>
      <c r="Z344" s="175"/>
      <c r="AA344" s="314"/>
      <c r="AB344" s="177"/>
      <c r="AC344" s="315"/>
      <c r="AD344" s="175"/>
      <c r="AE344" s="185"/>
      <c r="AF344" s="316"/>
      <c r="AG344" s="315"/>
      <c r="AH344" s="175"/>
      <c r="AI344" s="309"/>
      <c r="AJ344" s="177"/>
      <c r="AK344" s="315"/>
      <c r="AL344" s="175"/>
      <c r="AM344" s="309"/>
      <c r="AN344" s="177"/>
      <c r="AO344" s="315"/>
      <c r="AP344" s="138"/>
      <c r="AQ344" s="277">
        <v>85</v>
      </c>
      <c r="AR344" s="278">
        <v>0</v>
      </c>
      <c r="AS344" s="278">
        <v>0</v>
      </c>
      <c r="AT344" s="278">
        <v>0</v>
      </c>
      <c r="AU344" s="278">
        <v>0</v>
      </c>
      <c r="AV344" s="279">
        <v>0</v>
      </c>
      <c r="AW344" s="280">
        <v>0</v>
      </c>
      <c r="AX344" s="319">
        <v>0</v>
      </c>
      <c r="AY344" s="282">
        <v>85</v>
      </c>
    </row>
    <row r="345" spans="2:51" ht="22.5" x14ac:dyDescent="0.25">
      <c r="B345" s="346">
        <v>337</v>
      </c>
      <c r="C345" s="375" t="s">
        <v>4164</v>
      </c>
      <c r="D345" s="376" t="s">
        <v>625</v>
      </c>
      <c r="E345" s="377">
        <v>2001</v>
      </c>
      <c r="F345" s="378"/>
      <c r="G345" s="379" t="s">
        <v>149</v>
      </c>
      <c r="H345" s="380">
        <v>21</v>
      </c>
      <c r="I345" s="381" t="s">
        <v>4165</v>
      </c>
      <c r="J345" s="175"/>
      <c r="K345" s="309"/>
      <c r="L345" s="177"/>
      <c r="M345" s="173"/>
      <c r="N345" s="310"/>
      <c r="O345" s="311"/>
      <c r="P345" s="172"/>
      <c r="Q345" s="173"/>
      <c r="R345" s="170"/>
      <c r="S345" s="312"/>
      <c r="T345" s="172"/>
      <c r="U345" s="173"/>
      <c r="V345" s="170"/>
      <c r="W345" s="313"/>
      <c r="X345" s="172"/>
      <c r="Y345" s="173"/>
      <c r="Z345" s="175"/>
      <c r="AA345" s="314"/>
      <c r="AB345" s="177"/>
      <c r="AC345" s="315"/>
      <c r="AD345" s="175">
        <v>45</v>
      </c>
      <c r="AE345" s="185" t="s">
        <v>4166</v>
      </c>
      <c r="AF345" s="316" t="s">
        <v>4167</v>
      </c>
      <c r="AG345" s="315">
        <v>85</v>
      </c>
      <c r="AH345" s="175"/>
      <c r="AI345" s="309"/>
      <c r="AJ345" s="177"/>
      <c r="AK345" s="315"/>
      <c r="AL345" s="175"/>
      <c r="AM345" s="309"/>
      <c r="AN345" s="177"/>
      <c r="AO345" s="315"/>
      <c r="AP345" s="138"/>
      <c r="AQ345" s="277">
        <v>0</v>
      </c>
      <c r="AR345" s="278">
        <v>0</v>
      </c>
      <c r="AS345" s="278">
        <v>0</v>
      </c>
      <c r="AT345" s="278">
        <v>0</v>
      </c>
      <c r="AU345" s="278">
        <v>0</v>
      </c>
      <c r="AV345" s="279">
        <v>85</v>
      </c>
      <c r="AW345" s="280">
        <v>0</v>
      </c>
      <c r="AX345" s="319">
        <v>0</v>
      </c>
      <c r="AY345" s="282">
        <v>85</v>
      </c>
    </row>
    <row r="346" spans="2:51" ht="22.5" x14ac:dyDescent="0.25">
      <c r="B346" s="354">
        <v>337</v>
      </c>
      <c r="C346" s="375" t="s">
        <v>4168</v>
      </c>
      <c r="D346" s="376" t="s">
        <v>538</v>
      </c>
      <c r="E346" s="377">
        <v>1988</v>
      </c>
      <c r="F346" s="378" t="s">
        <v>148</v>
      </c>
      <c r="G346" s="379" t="s">
        <v>227</v>
      </c>
      <c r="H346" s="380"/>
      <c r="I346" s="381"/>
      <c r="J346" s="175"/>
      <c r="K346" s="309"/>
      <c r="L346" s="177"/>
      <c r="M346" s="173"/>
      <c r="N346" s="310">
        <v>45</v>
      </c>
      <c r="O346" s="311" t="s">
        <v>4169</v>
      </c>
      <c r="P346" s="172" t="s">
        <v>4170</v>
      </c>
      <c r="Q346" s="173">
        <v>85</v>
      </c>
      <c r="R346" s="170"/>
      <c r="S346" s="312"/>
      <c r="T346" s="172"/>
      <c r="U346" s="173"/>
      <c r="V346" s="170"/>
      <c r="W346" s="313"/>
      <c r="X346" s="172"/>
      <c r="Y346" s="173"/>
      <c r="Z346" s="175"/>
      <c r="AA346" s="314"/>
      <c r="AB346" s="177"/>
      <c r="AC346" s="315"/>
      <c r="AD346" s="175"/>
      <c r="AE346" s="185"/>
      <c r="AF346" s="316"/>
      <c r="AG346" s="315"/>
      <c r="AH346" s="175"/>
      <c r="AI346" s="309"/>
      <c r="AJ346" s="177"/>
      <c r="AK346" s="315"/>
      <c r="AL346" s="175"/>
      <c r="AM346" s="309"/>
      <c r="AN346" s="177"/>
      <c r="AO346" s="315"/>
      <c r="AP346" s="138"/>
      <c r="AQ346" s="277">
        <v>0</v>
      </c>
      <c r="AR346" s="278">
        <v>85</v>
      </c>
      <c r="AS346" s="278">
        <v>0</v>
      </c>
      <c r="AT346" s="278">
        <v>0</v>
      </c>
      <c r="AU346" s="278">
        <v>0</v>
      </c>
      <c r="AV346" s="279">
        <v>0</v>
      </c>
      <c r="AW346" s="280">
        <v>0</v>
      </c>
      <c r="AX346" s="319">
        <v>0</v>
      </c>
      <c r="AY346" s="282">
        <v>85</v>
      </c>
    </row>
    <row r="347" spans="2:51" ht="22.5" x14ac:dyDescent="0.25">
      <c r="B347" s="346">
        <v>337</v>
      </c>
      <c r="C347" s="375" t="s">
        <v>4171</v>
      </c>
      <c r="D347" s="376" t="s">
        <v>3988</v>
      </c>
      <c r="E347" s="377"/>
      <c r="F347" s="378"/>
      <c r="G347" s="379" t="s">
        <v>2981</v>
      </c>
      <c r="H347" s="380"/>
      <c r="I347" s="381" t="s">
        <v>4172</v>
      </c>
      <c r="J347" s="175"/>
      <c r="K347" s="309"/>
      <c r="L347" s="177"/>
      <c r="M347" s="173"/>
      <c r="N347" s="310"/>
      <c r="O347" s="311"/>
      <c r="P347" s="172"/>
      <c r="Q347" s="173"/>
      <c r="R347" s="170"/>
      <c r="S347" s="312"/>
      <c r="T347" s="172"/>
      <c r="U347" s="173"/>
      <c r="V347" s="170">
        <v>45</v>
      </c>
      <c r="W347" s="313" t="s">
        <v>4173</v>
      </c>
      <c r="X347" s="172" t="s">
        <v>4124</v>
      </c>
      <c r="Y347" s="173">
        <v>85</v>
      </c>
      <c r="Z347" s="175"/>
      <c r="AA347" s="314"/>
      <c r="AB347" s="177"/>
      <c r="AC347" s="315"/>
      <c r="AD347" s="175"/>
      <c r="AE347" s="185"/>
      <c r="AF347" s="316"/>
      <c r="AG347" s="315"/>
      <c r="AH347" s="175"/>
      <c r="AI347" s="309"/>
      <c r="AJ347" s="177"/>
      <c r="AK347" s="315"/>
      <c r="AL347" s="175"/>
      <c r="AM347" s="309"/>
      <c r="AN347" s="177"/>
      <c r="AO347" s="315"/>
      <c r="AP347" s="138"/>
      <c r="AQ347" s="277">
        <v>0</v>
      </c>
      <c r="AR347" s="278">
        <v>0</v>
      </c>
      <c r="AS347" s="278">
        <v>0</v>
      </c>
      <c r="AT347" s="278">
        <v>85</v>
      </c>
      <c r="AU347" s="278">
        <v>0</v>
      </c>
      <c r="AV347" s="279">
        <v>0</v>
      </c>
      <c r="AW347" s="280">
        <v>0</v>
      </c>
      <c r="AX347" s="319">
        <v>0</v>
      </c>
      <c r="AY347" s="282">
        <v>85</v>
      </c>
    </row>
    <row r="348" spans="2:51" ht="22.5" x14ac:dyDescent="0.25">
      <c r="B348" s="346">
        <v>337</v>
      </c>
      <c r="C348" s="375" t="s">
        <v>4174</v>
      </c>
      <c r="D348" s="376" t="s">
        <v>446</v>
      </c>
      <c r="E348" s="377">
        <v>1964</v>
      </c>
      <c r="F348" s="378" t="s">
        <v>148</v>
      </c>
      <c r="G348" s="379" t="s">
        <v>4175</v>
      </c>
      <c r="H348" s="380">
        <v>1</v>
      </c>
      <c r="I348" s="381" t="s">
        <v>4176</v>
      </c>
      <c r="J348" s="175"/>
      <c r="K348" s="309"/>
      <c r="L348" s="177"/>
      <c r="M348" s="173"/>
      <c r="N348" s="310"/>
      <c r="O348" s="311"/>
      <c r="P348" s="172"/>
      <c r="Q348" s="173"/>
      <c r="R348" s="170"/>
      <c r="S348" s="312"/>
      <c r="T348" s="172"/>
      <c r="U348" s="173"/>
      <c r="V348" s="170"/>
      <c r="W348" s="313"/>
      <c r="X348" s="172"/>
      <c r="Y348" s="173"/>
      <c r="Z348" s="175"/>
      <c r="AA348" s="314"/>
      <c r="AB348" s="177"/>
      <c r="AC348" s="315"/>
      <c r="AD348" s="175"/>
      <c r="AE348" s="185"/>
      <c r="AF348" s="316"/>
      <c r="AG348" s="315">
        <v>0</v>
      </c>
      <c r="AH348" s="175">
        <v>45</v>
      </c>
      <c r="AI348" s="309" t="s">
        <v>4177</v>
      </c>
      <c r="AJ348" s="177" t="s">
        <v>4178</v>
      </c>
      <c r="AK348" s="315">
        <v>85</v>
      </c>
      <c r="AL348" s="175"/>
      <c r="AM348" s="309"/>
      <c r="AN348" s="177"/>
      <c r="AO348" s="315"/>
      <c r="AP348" s="138"/>
      <c r="AQ348" s="277">
        <v>0</v>
      </c>
      <c r="AR348" s="278">
        <v>0</v>
      </c>
      <c r="AS348" s="278">
        <v>0</v>
      </c>
      <c r="AT348" s="278">
        <v>0</v>
      </c>
      <c r="AU348" s="278">
        <v>0</v>
      </c>
      <c r="AV348" s="279">
        <v>0</v>
      </c>
      <c r="AW348" s="280">
        <v>85</v>
      </c>
      <c r="AX348" s="319">
        <v>0</v>
      </c>
      <c r="AY348" s="282">
        <v>85</v>
      </c>
    </row>
    <row r="349" spans="2:51" ht="22.5" x14ac:dyDescent="0.25">
      <c r="B349" s="346">
        <v>337</v>
      </c>
      <c r="C349" s="375" t="s">
        <v>4179</v>
      </c>
      <c r="D349" s="376" t="s">
        <v>840</v>
      </c>
      <c r="E349" s="377">
        <v>80</v>
      </c>
      <c r="F349" s="378" t="s">
        <v>185</v>
      </c>
      <c r="G349" s="379" t="s">
        <v>308</v>
      </c>
      <c r="H349" s="380"/>
      <c r="I349" s="381" t="s">
        <v>4180</v>
      </c>
      <c r="J349" s="175"/>
      <c r="K349" s="309"/>
      <c r="L349" s="177"/>
      <c r="M349" s="173"/>
      <c r="N349" s="310"/>
      <c r="O349" s="311"/>
      <c r="P349" s="172"/>
      <c r="Q349" s="173"/>
      <c r="R349" s="170">
        <v>45</v>
      </c>
      <c r="S349" s="312">
        <v>0.12870370370370371</v>
      </c>
      <c r="T349" s="172">
        <v>1.6481481481481486E-2</v>
      </c>
      <c r="U349" s="173">
        <v>85</v>
      </c>
      <c r="V349" s="170"/>
      <c r="W349" s="313"/>
      <c r="X349" s="172"/>
      <c r="Y349" s="173"/>
      <c r="Z349" s="175"/>
      <c r="AA349" s="314"/>
      <c r="AB349" s="177"/>
      <c r="AC349" s="315"/>
      <c r="AD349" s="175"/>
      <c r="AE349" s="185"/>
      <c r="AF349" s="316"/>
      <c r="AG349" s="315"/>
      <c r="AH349" s="175"/>
      <c r="AI349" s="309"/>
      <c r="AJ349" s="177"/>
      <c r="AK349" s="315"/>
      <c r="AL349" s="175"/>
      <c r="AM349" s="309"/>
      <c r="AN349" s="177"/>
      <c r="AO349" s="315"/>
      <c r="AP349" s="138"/>
      <c r="AQ349" s="277">
        <v>0</v>
      </c>
      <c r="AR349" s="278">
        <v>0</v>
      </c>
      <c r="AS349" s="278">
        <v>85</v>
      </c>
      <c r="AT349" s="278">
        <v>0</v>
      </c>
      <c r="AU349" s="278">
        <v>0</v>
      </c>
      <c r="AV349" s="279">
        <v>0</v>
      </c>
      <c r="AW349" s="280">
        <v>0</v>
      </c>
      <c r="AX349" s="319">
        <v>0</v>
      </c>
      <c r="AY349" s="282">
        <v>85</v>
      </c>
    </row>
    <row r="350" spans="2:51" ht="22.5" x14ac:dyDescent="0.25">
      <c r="B350" s="346">
        <v>343</v>
      </c>
      <c r="C350" s="375" t="s">
        <v>4181</v>
      </c>
      <c r="D350" s="376" t="s">
        <v>984</v>
      </c>
      <c r="E350" s="377" t="s">
        <v>4182</v>
      </c>
      <c r="F350" s="378"/>
      <c r="G350" s="379" t="s">
        <v>417</v>
      </c>
      <c r="H350" s="380"/>
      <c r="I350" s="381" t="s">
        <v>4183</v>
      </c>
      <c r="J350" s="175">
        <v>76</v>
      </c>
      <c r="K350" s="309" t="s">
        <v>4184</v>
      </c>
      <c r="L350" s="177" t="s">
        <v>4185</v>
      </c>
      <c r="M350" s="173">
        <v>54</v>
      </c>
      <c r="N350" s="310"/>
      <c r="O350" s="311"/>
      <c r="P350" s="172"/>
      <c r="Q350" s="173"/>
      <c r="R350" s="170"/>
      <c r="S350" s="312"/>
      <c r="T350" s="172"/>
      <c r="U350" s="173"/>
      <c r="V350" s="170">
        <v>119</v>
      </c>
      <c r="W350" s="313" t="s">
        <v>4186</v>
      </c>
      <c r="X350" s="172" t="s">
        <v>4187</v>
      </c>
      <c r="Y350" s="173">
        <v>30.5</v>
      </c>
      <c r="Z350" s="175"/>
      <c r="AA350" s="314"/>
      <c r="AB350" s="177"/>
      <c r="AC350" s="315"/>
      <c r="AD350" s="175"/>
      <c r="AE350" s="185"/>
      <c r="AF350" s="316"/>
      <c r="AG350" s="315"/>
      <c r="AH350" s="175"/>
      <c r="AI350" s="309"/>
      <c r="AJ350" s="177"/>
      <c r="AK350" s="315"/>
      <c r="AL350" s="175"/>
      <c r="AM350" s="309"/>
      <c r="AN350" s="177"/>
      <c r="AO350" s="315"/>
      <c r="AP350" s="138"/>
      <c r="AQ350" s="277">
        <v>54</v>
      </c>
      <c r="AR350" s="278">
        <v>0</v>
      </c>
      <c r="AS350" s="278">
        <v>0</v>
      </c>
      <c r="AT350" s="278">
        <v>30.5</v>
      </c>
      <c r="AU350" s="278">
        <v>0</v>
      </c>
      <c r="AV350" s="279">
        <v>0</v>
      </c>
      <c r="AW350" s="280">
        <v>0</v>
      </c>
      <c r="AX350" s="319">
        <v>0</v>
      </c>
      <c r="AY350" s="282">
        <v>84.5</v>
      </c>
    </row>
    <row r="351" spans="2:51" ht="22.5" x14ac:dyDescent="0.25">
      <c r="B351" s="346">
        <v>344</v>
      </c>
      <c r="C351" s="375" t="s">
        <v>4188</v>
      </c>
      <c r="D351" s="376" t="s">
        <v>796</v>
      </c>
      <c r="E351" s="377">
        <v>1985</v>
      </c>
      <c r="F351" s="378" t="s">
        <v>691</v>
      </c>
      <c r="G351" s="379" t="s">
        <v>3060</v>
      </c>
      <c r="H351" s="380">
        <v>15</v>
      </c>
      <c r="I351" s="381" t="s">
        <v>4189</v>
      </c>
      <c r="J351" s="175"/>
      <c r="K351" s="309"/>
      <c r="L351" s="177"/>
      <c r="M351" s="173"/>
      <c r="N351" s="310"/>
      <c r="O351" s="311"/>
      <c r="P351" s="172"/>
      <c r="Q351" s="173"/>
      <c r="R351" s="170"/>
      <c r="S351" s="312"/>
      <c r="T351" s="172"/>
      <c r="U351" s="173"/>
      <c r="V351" s="170"/>
      <c r="W351" s="313"/>
      <c r="X351" s="172"/>
      <c r="Y351" s="173"/>
      <c r="Z351" s="175"/>
      <c r="AA351" s="314"/>
      <c r="AB351" s="177"/>
      <c r="AC351" s="315"/>
      <c r="AD351" s="175"/>
      <c r="AE351" s="185"/>
      <c r="AF351" s="316"/>
      <c r="AG351" s="315">
        <v>0</v>
      </c>
      <c r="AH351" s="175">
        <v>46</v>
      </c>
      <c r="AI351" s="309" t="s">
        <v>4190</v>
      </c>
      <c r="AJ351" s="177" t="s">
        <v>4191</v>
      </c>
      <c r="AK351" s="315">
        <v>84</v>
      </c>
      <c r="AL351" s="175"/>
      <c r="AM351" s="309"/>
      <c r="AN351" s="177"/>
      <c r="AO351" s="315"/>
      <c r="AP351" s="138"/>
      <c r="AQ351" s="277">
        <v>0</v>
      </c>
      <c r="AR351" s="278">
        <v>0</v>
      </c>
      <c r="AS351" s="278">
        <v>0</v>
      </c>
      <c r="AT351" s="278">
        <v>0</v>
      </c>
      <c r="AU351" s="278">
        <v>0</v>
      </c>
      <c r="AV351" s="279">
        <v>0</v>
      </c>
      <c r="AW351" s="280">
        <v>84</v>
      </c>
      <c r="AX351" s="319">
        <v>0</v>
      </c>
      <c r="AY351" s="282">
        <v>84</v>
      </c>
    </row>
    <row r="352" spans="2:51" ht="22.5" x14ac:dyDescent="0.25">
      <c r="B352" s="346">
        <v>344</v>
      </c>
      <c r="C352" s="375" t="s">
        <v>3389</v>
      </c>
      <c r="D352" s="376" t="s">
        <v>40</v>
      </c>
      <c r="E352" s="377">
        <v>1985</v>
      </c>
      <c r="F352" s="378" t="s">
        <v>148</v>
      </c>
      <c r="G352" s="379" t="s">
        <v>227</v>
      </c>
      <c r="H352" s="380"/>
      <c r="I352" s="381" t="s">
        <v>527</v>
      </c>
      <c r="J352" s="175"/>
      <c r="K352" s="309"/>
      <c r="L352" s="177"/>
      <c r="M352" s="173"/>
      <c r="N352" s="310">
        <v>46</v>
      </c>
      <c r="O352" s="311" t="s">
        <v>4192</v>
      </c>
      <c r="P352" s="172" t="s">
        <v>4193</v>
      </c>
      <c r="Q352" s="173">
        <v>84</v>
      </c>
      <c r="R352" s="170"/>
      <c r="S352" s="312"/>
      <c r="T352" s="172"/>
      <c r="U352" s="173"/>
      <c r="V352" s="170"/>
      <c r="W352" s="313"/>
      <c r="X352" s="172"/>
      <c r="Y352" s="173"/>
      <c r="Z352" s="175"/>
      <c r="AA352" s="314"/>
      <c r="AB352" s="177"/>
      <c r="AC352" s="315"/>
      <c r="AD352" s="175"/>
      <c r="AE352" s="185"/>
      <c r="AF352" s="316"/>
      <c r="AG352" s="315"/>
      <c r="AH352" s="175"/>
      <c r="AI352" s="309"/>
      <c r="AJ352" s="177"/>
      <c r="AK352" s="315"/>
      <c r="AL352" s="175"/>
      <c r="AM352" s="309"/>
      <c r="AN352" s="177"/>
      <c r="AO352" s="315"/>
      <c r="AP352" s="138"/>
      <c r="AQ352" s="277">
        <v>0</v>
      </c>
      <c r="AR352" s="278">
        <v>84</v>
      </c>
      <c r="AS352" s="278">
        <v>0</v>
      </c>
      <c r="AT352" s="278">
        <v>0</v>
      </c>
      <c r="AU352" s="278">
        <v>0</v>
      </c>
      <c r="AV352" s="279">
        <v>0</v>
      </c>
      <c r="AW352" s="280">
        <v>0</v>
      </c>
      <c r="AX352" s="319">
        <v>0</v>
      </c>
      <c r="AY352" s="282">
        <v>84</v>
      </c>
    </row>
    <row r="353" spans="2:51" ht="22.5" x14ac:dyDescent="0.25">
      <c r="B353" s="346">
        <v>344</v>
      </c>
      <c r="C353" s="375" t="s">
        <v>4194</v>
      </c>
      <c r="D353" s="376" t="s">
        <v>333</v>
      </c>
      <c r="E353" s="377" t="s">
        <v>3351</v>
      </c>
      <c r="F353" s="378"/>
      <c r="G353" s="379" t="s">
        <v>2876</v>
      </c>
      <c r="H353" s="380"/>
      <c r="I353" s="381" t="s">
        <v>3209</v>
      </c>
      <c r="J353" s="175">
        <v>46</v>
      </c>
      <c r="K353" s="309" t="s">
        <v>4195</v>
      </c>
      <c r="L353" s="177" t="s">
        <v>4196</v>
      </c>
      <c r="M353" s="173">
        <v>84</v>
      </c>
      <c r="N353" s="310"/>
      <c r="O353" s="311"/>
      <c r="P353" s="172"/>
      <c r="Q353" s="173"/>
      <c r="R353" s="170"/>
      <c r="S353" s="312"/>
      <c r="T353" s="172"/>
      <c r="U353" s="173"/>
      <c r="V353" s="170"/>
      <c r="W353" s="313"/>
      <c r="X353" s="172"/>
      <c r="Y353" s="173"/>
      <c r="Z353" s="175"/>
      <c r="AA353" s="314"/>
      <c r="AB353" s="177"/>
      <c r="AC353" s="315"/>
      <c r="AD353" s="175"/>
      <c r="AE353" s="185"/>
      <c r="AF353" s="316"/>
      <c r="AG353" s="315"/>
      <c r="AH353" s="175"/>
      <c r="AI353" s="309"/>
      <c r="AJ353" s="177"/>
      <c r="AK353" s="315"/>
      <c r="AL353" s="175"/>
      <c r="AM353" s="309"/>
      <c r="AN353" s="177"/>
      <c r="AO353" s="315"/>
      <c r="AP353" s="138"/>
      <c r="AQ353" s="277">
        <v>84</v>
      </c>
      <c r="AR353" s="278">
        <v>0</v>
      </c>
      <c r="AS353" s="278">
        <v>0</v>
      </c>
      <c r="AT353" s="278">
        <v>0</v>
      </c>
      <c r="AU353" s="278">
        <v>0</v>
      </c>
      <c r="AV353" s="279">
        <v>0</v>
      </c>
      <c r="AW353" s="280">
        <v>0</v>
      </c>
      <c r="AX353" s="319">
        <v>0</v>
      </c>
      <c r="AY353" s="282">
        <v>84</v>
      </c>
    </row>
    <row r="354" spans="2:51" ht="22.5" x14ac:dyDescent="0.25">
      <c r="B354" s="346">
        <v>344</v>
      </c>
      <c r="C354" s="375" t="s">
        <v>4197</v>
      </c>
      <c r="D354" s="376" t="s">
        <v>840</v>
      </c>
      <c r="E354" s="377">
        <v>1962</v>
      </c>
      <c r="F354" s="378" t="s">
        <v>148</v>
      </c>
      <c r="G354" s="379" t="s">
        <v>158</v>
      </c>
      <c r="H354" s="380"/>
      <c r="I354" s="381"/>
      <c r="J354" s="175"/>
      <c r="K354" s="309"/>
      <c r="L354" s="177"/>
      <c r="M354" s="173"/>
      <c r="N354" s="310">
        <v>138</v>
      </c>
      <c r="O354" s="311" t="s">
        <v>4198</v>
      </c>
      <c r="P354" s="172" t="s">
        <v>4199</v>
      </c>
      <c r="Q354" s="173">
        <v>21</v>
      </c>
      <c r="R354" s="170"/>
      <c r="S354" s="312"/>
      <c r="T354" s="172"/>
      <c r="U354" s="173"/>
      <c r="V354" s="170"/>
      <c r="W354" s="313"/>
      <c r="X354" s="172"/>
      <c r="Y354" s="173"/>
      <c r="Z354" s="175">
        <v>67</v>
      </c>
      <c r="AA354" s="314" t="s">
        <v>4200</v>
      </c>
      <c r="AB354" s="177" t="s">
        <v>4201</v>
      </c>
      <c r="AC354" s="315">
        <v>63</v>
      </c>
      <c r="AD354" s="175"/>
      <c r="AE354" s="185"/>
      <c r="AF354" s="316"/>
      <c r="AG354" s="315"/>
      <c r="AH354" s="175"/>
      <c r="AI354" s="309"/>
      <c r="AJ354" s="177"/>
      <c r="AK354" s="315"/>
      <c r="AL354" s="175"/>
      <c r="AM354" s="309"/>
      <c r="AN354" s="177"/>
      <c r="AO354" s="315"/>
      <c r="AP354" s="138"/>
      <c r="AQ354" s="277">
        <v>0</v>
      </c>
      <c r="AR354" s="278">
        <v>21</v>
      </c>
      <c r="AS354" s="278">
        <v>0</v>
      </c>
      <c r="AT354" s="278">
        <v>0</v>
      </c>
      <c r="AU354" s="278">
        <v>63</v>
      </c>
      <c r="AV354" s="279">
        <v>0</v>
      </c>
      <c r="AW354" s="280">
        <v>0</v>
      </c>
      <c r="AX354" s="319">
        <v>0</v>
      </c>
      <c r="AY354" s="282">
        <v>84</v>
      </c>
    </row>
    <row r="355" spans="2:51" ht="22.5" x14ac:dyDescent="0.25">
      <c r="B355" s="346">
        <v>344</v>
      </c>
      <c r="C355" s="375" t="s">
        <v>4202</v>
      </c>
      <c r="D355" s="376" t="s">
        <v>1638</v>
      </c>
      <c r="E355" s="377"/>
      <c r="F355" s="378"/>
      <c r="G355" s="379" t="s">
        <v>374</v>
      </c>
      <c r="H355" s="380" t="s">
        <v>1080</v>
      </c>
      <c r="I355" s="381" t="s">
        <v>3756</v>
      </c>
      <c r="J355" s="175"/>
      <c r="K355" s="309"/>
      <c r="L355" s="177"/>
      <c r="M355" s="173"/>
      <c r="N355" s="310"/>
      <c r="O355" s="311"/>
      <c r="P355" s="172"/>
      <c r="Q355" s="173"/>
      <c r="R355" s="170"/>
      <c r="S355" s="312"/>
      <c r="T355" s="172"/>
      <c r="U355" s="173"/>
      <c r="V355" s="170"/>
      <c r="W355" s="313"/>
      <c r="X355" s="172"/>
      <c r="Y355" s="173"/>
      <c r="Z355" s="175"/>
      <c r="AA355" s="314"/>
      <c r="AB355" s="177"/>
      <c r="AC355" s="315"/>
      <c r="AD355" s="175"/>
      <c r="AE355" s="185"/>
      <c r="AF355" s="316"/>
      <c r="AG355" s="315">
        <v>0</v>
      </c>
      <c r="AH355" s="175"/>
      <c r="AI355" s="309"/>
      <c r="AJ355" s="177"/>
      <c r="AK355" s="315"/>
      <c r="AL355" s="175">
        <v>46</v>
      </c>
      <c r="AM355" s="309" t="s">
        <v>4203</v>
      </c>
      <c r="AN355" s="177" t="s">
        <v>4204</v>
      </c>
      <c r="AO355" s="315">
        <v>84</v>
      </c>
      <c r="AP355" s="138"/>
      <c r="AQ355" s="277">
        <v>0</v>
      </c>
      <c r="AR355" s="278">
        <v>0</v>
      </c>
      <c r="AS355" s="278">
        <v>0</v>
      </c>
      <c r="AT355" s="278">
        <v>0</v>
      </c>
      <c r="AU355" s="278">
        <v>0</v>
      </c>
      <c r="AV355" s="279">
        <v>0</v>
      </c>
      <c r="AW355" s="280">
        <v>0</v>
      </c>
      <c r="AX355" s="319">
        <v>84</v>
      </c>
      <c r="AY355" s="282">
        <v>84</v>
      </c>
    </row>
    <row r="356" spans="2:51" ht="22.5" x14ac:dyDescent="0.25">
      <c r="B356" s="346">
        <v>344</v>
      </c>
      <c r="C356" s="375" t="s">
        <v>2037</v>
      </c>
      <c r="D356" s="376" t="s">
        <v>4205</v>
      </c>
      <c r="E356" s="377">
        <v>1968</v>
      </c>
      <c r="F356" s="378"/>
      <c r="G356" s="379" t="s">
        <v>158</v>
      </c>
      <c r="H356" s="380">
        <v>3</v>
      </c>
      <c r="I356" s="381" t="s">
        <v>4206</v>
      </c>
      <c r="J356" s="175"/>
      <c r="K356" s="309"/>
      <c r="L356" s="177"/>
      <c r="M356" s="173"/>
      <c r="N356" s="310"/>
      <c r="O356" s="311"/>
      <c r="P356" s="172"/>
      <c r="Q356" s="173"/>
      <c r="R356" s="170"/>
      <c r="S356" s="312"/>
      <c r="T356" s="172"/>
      <c r="U356" s="173"/>
      <c r="V356" s="170"/>
      <c r="W356" s="313"/>
      <c r="X356" s="172"/>
      <c r="Y356" s="173"/>
      <c r="Z356" s="175"/>
      <c r="AA356" s="314"/>
      <c r="AB356" s="177"/>
      <c r="AC356" s="315"/>
      <c r="AD356" s="175">
        <v>46</v>
      </c>
      <c r="AE356" s="185" t="s">
        <v>4207</v>
      </c>
      <c r="AF356" s="316" t="s">
        <v>4208</v>
      </c>
      <c r="AG356" s="315">
        <v>84</v>
      </c>
      <c r="AH356" s="175"/>
      <c r="AI356" s="309"/>
      <c r="AJ356" s="177"/>
      <c r="AK356" s="315"/>
      <c r="AL356" s="175"/>
      <c r="AM356" s="309"/>
      <c r="AN356" s="177"/>
      <c r="AO356" s="315"/>
      <c r="AP356" s="138"/>
      <c r="AQ356" s="277">
        <v>0</v>
      </c>
      <c r="AR356" s="278">
        <v>0</v>
      </c>
      <c r="AS356" s="278">
        <v>0</v>
      </c>
      <c r="AT356" s="278">
        <v>0</v>
      </c>
      <c r="AU356" s="278">
        <v>0</v>
      </c>
      <c r="AV356" s="279">
        <v>84</v>
      </c>
      <c r="AW356" s="280">
        <v>0</v>
      </c>
      <c r="AX356" s="319">
        <v>0</v>
      </c>
      <c r="AY356" s="282">
        <v>84</v>
      </c>
    </row>
    <row r="357" spans="2:51" ht="22.5" x14ac:dyDescent="0.25">
      <c r="B357" s="346">
        <v>344</v>
      </c>
      <c r="C357" s="375" t="s">
        <v>4209</v>
      </c>
      <c r="D357" s="376" t="s">
        <v>1068</v>
      </c>
      <c r="E357" s="377">
        <v>71</v>
      </c>
      <c r="F357" s="378" t="s">
        <v>603</v>
      </c>
      <c r="G357" s="379" t="s">
        <v>374</v>
      </c>
      <c r="H357" s="380"/>
      <c r="I357" s="381" t="s">
        <v>1199</v>
      </c>
      <c r="J357" s="175"/>
      <c r="K357" s="309"/>
      <c r="L357" s="177"/>
      <c r="M357" s="173"/>
      <c r="N357" s="310"/>
      <c r="O357" s="311"/>
      <c r="P357" s="172"/>
      <c r="Q357" s="173"/>
      <c r="R357" s="170">
        <v>46</v>
      </c>
      <c r="S357" s="312">
        <v>0.12909722222222222</v>
      </c>
      <c r="T357" s="172">
        <v>1.6875000000000001E-2</v>
      </c>
      <c r="U357" s="173">
        <v>84</v>
      </c>
      <c r="V357" s="170"/>
      <c r="W357" s="313"/>
      <c r="X357" s="172"/>
      <c r="Y357" s="173"/>
      <c r="Z357" s="175"/>
      <c r="AA357" s="314"/>
      <c r="AB357" s="177"/>
      <c r="AC357" s="315"/>
      <c r="AD357" s="175"/>
      <c r="AE357" s="185"/>
      <c r="AF357" s="316"/>
      <c r="AG357" s="315"/>
      <c r="AH357" s="175"/>
      <c r="AI357" s="309"/>
      <c r="AJ357" s="177"/>
      <c r="AK357" s="315"/>
      <c r="AL357" s="175"/>
      <c r="AM357" s="309"/>
      <c r="AN357" s="177"/>
      <c r="AO357" s="315"/>
      <c r="AP357" s="138"/>
      <c r="AQ357" s="277">
        <v>0</v>
      </c>
      <c r="AR357" s="278">
        <v>0</v>
      </c>
      <c r="AS357" s="278">
        <v>84</v>
      </c>
      <c r="AT357" s="278">
        <v>0</v>
      </c>
      <c r="AU357" s="278">
        <v>0</v>
      </c>
      <c r="AV357" s="279">
        <v>0</v>
      </c>
      <c r="AW357" s="280">
        <v>0</v>
      </c>
      <c r="AX357" s="319">
        <v>0</v>
      </c>
      <c r="AY357" s="282">
        <v>84</v>
      </c>
    </row>
    <row r="358" spans="2:51" ht="22.5" x14ac:dyDescent="0.25">
      <c r="B358" s="354">
        <v>344</v>
      </c>
      <c r="C358" s="375" t="s">
        <v>4210</v>
      </c>
      <c r="D358" s="376" t="s">
        <v>840</v>
      </c>
      <c r="E358" s="377"/>
      <c r="F358" s="378"/>
      <c r="G358" s="379" t="s">
        <v>2981</v>
      </c>
      <c r="H358" s="380"/>
      <c r="I358" s="381" t="s">
        <v>4211</v>
      </c>
      <c r="J358" s="175"/>
      <c r="K358" s="309"/>
      <c r="L358" s="177"/>
      <c r="M358" s="173"/>
      <c r="N358" s="310"/>
      <c r="O358" s="311"/>
      <c r="P358" s="172"/>
      <c r="Q358" s="173"/>
      <c r="R358" s="170"/>
      <c r="S358" s="312"/>
      <c r="T358" s="172"/>
      <c r="U358" s="173"/>
      <c r="V358" s="170">
        <v>46</v>
      </c>
      <c r="W358" s="313" t="s">
        <v>4173</v>
      </c>
      <c r="X358" s="172" t="s">
        <v>4124</v>
      </c>
      <c r="Y358" s="173">
        <v>84</v>
      </c>
      <c r="Z358" s="175"/>
      <c r="AA358" s="314"/>
      <c r="AB358" s="177"/>
      <c r="AC358" s="315"/>
      <c r="AD358" s="175"/>
      <c r="AE358" s="185"/>
      <c r="AF358" s="316"/>
      <c r="AG358" s="315"/>
      <c r="AH358" s="175"/>
      <c r="AI358" s="309"/>
      <c r="AJ358" s="177"/>
      <c r="AK358" s="315"/>
      <c r="AL358" s="175"/>
      <c r="AM358" s="309"/>
      <c r="AN358" s="177"/>
      <c r="AO358" s="315"/>
      <c r="AP358" s="138"/>
      <c r="AQ358" s="277">
        <v>0</v>
      </c>
      <c r="AR358" s="278">
        <v>0</v>
      </c>
      <c r="AS358" s="278">
        <v>0</v>
      </c>
      <c r="AT358" s="278">
        <v>84</v>
      </c>
      <c r="AU358" s="278">
        <v>0</v>
      </c>
      <c r="AV358" s="279">
        <v>0</v>
      </c>
      <c r="AW358" s="280">
        <v>0</v>
      </c>
      <c r="AX358" s="319">
        <v>0</v>
      </c>
      <c r="AY358" s="282">
        <v>84</v>
      </c>
    </row>
    <row r="359" spans="2:51" ht="22.5" x14ac:dyDescent="0.25">
      <c r="B359" s="346">
        <v>344</v>
      </c>
      <c r="C359" s="375" t="s">
        <v>4212</v>
      </c>
      <c r="D359" s="376" t="s">
        <v>30</v>
      </c>
      <c r="E359" s="377" t="s">
        <v>4213</v>
      </c>
      <c r="F359" s="378" t="s">
        <v>83</v>
      </c>
      <c r="G359" s="379" t="s">
        <v>374</v>
      </c>
      <c r="H359" s="380" t="s">
        <v>309</v>
      </c>
      <c r="I359" s="381" t="s">
        <v>83</v>
      </c>
      <c r="J359" s="175"/>
      <c r="K359" s="309"/>
      <c r="L359" s="177"/>
      <c r="M359" s="173"/>
      <c r="N359" s="310"/>
      <c r="O359" s="311"/>
      <c r="P359" s="172"/>
      <c r="Q359" s="173"/>
      <c r="R359" s="170"/>
      <c r="S359" s="312"/>
      <c r="T359" s="172"/>
      <c r="U359" s="173"/>
      <c r="V359" s="170"/>
      <c r="W359" s="313"/>
      <c r="X359" s="172"/>
      <c r="Y359" s="173"/>
      <c r="Z359" s="175">
        <v>46</v>
      </c>
      <c r="AA359" s="314" t="s">
        <v>4214</v>
      </c>
      <c r="AB359" s="177" t="s">
        <v>4215</v>
      </c>
      <c r="AC359" s="315">
        <v>84</v>
      </c>
      <c r="AD359" s="175"/>
      <c r="AE359" s="185"/>
      <c r="AF359" s="316"/>
      <c r="AG359" s="315"/>
      <c r="AH359" s="175"/>
      <c r="AI359" s="309"/>
      <c r="AJ359" s="177"/>
      <c r="AK359" s="315"/>
      <c r="AL359" s="175"/>
      <c r="AM359" s="309"/>
      <c r="AN359" s="177"/>
      <c r="AO359" s="315"/>
      <c r="AP359" s="138"/>
      <c r="AQ359" s="277">
        <v>0</v>
      </c>
      <c r="AR359" s="278">
        <v>0</v>
      </c>
      <c r="AS359" s="278">
        <v>0</v>
      </c>
      <c r="AT359" s="278">
        <v>0</v>
      </c>
      <c r="AU359" s="278">
        <v>84</v>
      </c>
      <c r="AV359" s="279">
        <v>0</v>
      </c>
      <c r="AW359" s="280">
        <v>0</v>
      </c>
      <c r="AX359" s="319">
        <v>0</v>
      </c>
      <c r="AY359" s="282">
        <v>84</v>
      </c>
    </row>
    <row r="360" spans="2:51" ht="22.5" x14ac:dyDescent="0.25">
      <c r="B360" s="346">
        <v>353</v>
      </c>
      <c r="C360" s="375" t="s">
        <v>373</v>
      </c>
      <c r="D360" s="376" t="s">
        <v>538</v>
      </c>
      <c r="E360" s="377">
        <v>1975</v>
      </c>
      <c r="F360" s="378" t="s">
        <v>148</v>
      </c>
      <c r="G360" s="379" t="s">
        <v>168</v>
      </c>
      <c r="H360" s="380"/>
      <c r="I360" s="381" t="s">
        <v>4216</v>
      </c>
      <c r="J360" s="175"/>
      <c r="K360" s="309"/>
      <c r="L360" s="177"/>
      <c r="M360" s="173"/>
      <c r="N360" s="310">
        <v>133</v>
      </c>
      <c r="O360" s="311" t="s">
        <v>4217</v>
      </c>
      <c r="P360" s="172" t="s">
        <v>4218</v>
      </c>
      <c r="Q360" s="173">
        <v>23.5</v>
      </c>
      <c r="R360" s="170"/>
      <c r="S360" s="312"/>
      <c r="T360" s="172"/>
      <c r="U360" s="173"/>
      <c r="V360" s="170">
        <v>117</v>
      </c>
      <c r="W360" s="313" t="s">
        <v>4219</v>
      </c>
      <c r="X360" s="172" t="s">
        <v>4220</v>
      </c>
      <c r="Y360" s="173">
        <v>31.5</v>
      </c>
      <c r="Z360" s="175"/>
      <c r="AA360" s="314"/>
      <c r="AB360" s="177"/>
      <c r="AC360" s="315"/>
      <c r="AD360" s="175">
        <v>123</v>
      </c>
      <c r="AE360" s="185" t="s">
        <v>4221</v>
      </c>
      <c r="AF360" s="316" t="s">
        <v>4222</v>
      </c>
      <c r="AG360" s="315">
        <v>28.5</v>
      </c>
      <c r="AH360" s="175"/>
      <c r="AI360" s="309"/>
      <c r="AJ360" s="177"/>
      <c r="AK360" s="315"/>
      <c r="AL360" s="175"/>
      <c r="AM360" s="309"/>
      <c r="AN360" s="177"/>
      <c r="AO360" s="315"/>
      <c r="AP360" s="138"/>
      <c r="AQ360" s="277">
        <v>0</v>
      </c>
      <c r="AR360" s="278">
        <v>23.5</v>
      </c>
      <c r="AS360" s="278">
        <v>0</v>
      </c>
      <c r="AT360" s="278">
        <v>31.5</v>
      </c>
      <c r="AU360" s="278">
        <v>0</v>
      </c>
      <c r="AV360" s="279">
        <v>28.5</v>
      </c>
      <c r="AW360" s="280">
        <v>0</v>
      </c>
      <c r="AX360" s="319">
        <v>0</v>
      </c>
      <c r="AY360" s="282">
        <v>83.5</v>
      </c>
    </row>
    <row r="361" spans="2:51" ht="22.5" x14ac:dyDescent="0.25">
      <c r="B361" s="346">
        <v>353</v>
      </c>
      <c r="C361" s="375" t="s">
        <v>4223</v>
      </c>
      <c r="D361" s="376" t="s">
        <v>34</v>
      </c>
      <c r="E361" s="377"/>
      <c r="F361" s="378"/>
      <c r="G361" s="379" t="s">
        <v>374</v>
      </c>
      <c r="H361" s="380"/>
      <c r="I361" s="381" t="s">
        <v>4224</v>
      </c>
      <c r="J361" s="175"/>
      <c r="K361" s="309"/>
      <c r="L361" s="177"/>
      <c r="M361" s="173"/>
      <c r="N361" s="310"/>
      <c r="O361" s="311"/>
      <c r="P361" s="172"/>
      <c r="Q361" s="173"/>
      <c r="R361" s="170"/>
      <c r="S361" s="312"/>
      <c r="T361" s="172"/>
      <c r="U361" s="173"/>
      <c r="V361" s="170">
        <v>108</v>
      </c>
      <c r="W361" s="313" t="s">
        <v>4225</v>
      </c>
      <c r="X361" s="172" t="s">
        <v>4226</v>
      </c>
      <c r="Y361" s="173">
        <v>36</v>
      </c>
      <c r="Z361" s="175"/>
      <c r="AA361" s="314"/>
      <c r="AB361" s="177"/>
      <c r="AC361" s="315"/>
      <c r="AD361" s="175"/>
      <c r="AE361" s="185"/>
      <c r="AF361" s="316"/>
      <c r="AG361" s="315"/>
      <c r="AH361" s="175"/>
      <c r="AI361" s="309"/>
      <c r="AJ361" s="177"/>
      <c r="AK361" s="315"/>
      <c r="AL361" s="175">
        <v>85</v>
      </c>
      <c r="AM361" s="309" t="s">
        <v>4227</v>
      </c>
      <c r="AN361" s="177" t="s">
        <v>4228</v>
      </c>
      <c r="AO361" s="315">
        <v>47.5</v>
      </c>
      <c r="AP361" s="138"/>
      <c r="AQ361" s="277">
        <v>0</v>
      </c>
      <c r="AR361" s="278">
        <v>0</v>
      </c>
      <c r="AS361" s="278">
        <v>0</v>
      </c>
      <c r="AT361" s="278">
        <v>36</v>
      </c>
      <c r="AU361" s="278">
        <v>0</v>
      </c>
      <c r="AV361" s="279">
        <v>0</v>
      </c>
      <c r="AW361" s="280">
        <v>0</v>
      </c>
      <c r="AX361" s="319">
        <v>47.5</v>
      </c>
      <c r="AY361" s="282">
        <v>83.5</v>
      </c>
    </row>
    <row r="362" spans="2:51" ht="22.5" x14ac:dyDescent="0.25">
      <c r="B362" s="346">
        <v>355</v>
      </c>
      <c r="C362" s="375" t="s">
        <v>108</v>
      </c>
      <c r="D362" s="376" t="s">
        <v>95</v>
      </c>
      <c r="E362" s="377"/>
      <c r="F362" s="378"/>
      <c r="G362" s="379" t="s">
        <v>1616</v>
      </c>
      <c r="H362" s="380" t="s">
        <v>563</v>
      </c>
      <c r="I362" s="381" t="s">
        <v>111</v>
      </c>
      <c r="J362" s="175"/>
      <c r="K362" s="309"/>
      <c r="L362" s="177"/>
      <c r="M362" s="173"/>
      <c r="N362" s="310"/>
      <c r="O362" s="311"/>
      <c r="P362" s="172"/>
      <c r="Q362" s="173"/>
      <c r="R362" s="170"/>
      <c r="S362" s="312"/>
      <c r="T362" s="172"/>
      <c r="U362" s="173"/>
      <c r="V362" s="170"/>
      <c r="W362" s="313"/>
      <c r="X362" s="172"/>
      <c r="Y362" s="173"/>
      <c r="Z362" s="175"/>
      <c r="AA362" s="314"/>
      <c r="AB362" s="177"/>
      <c r="AC362" s="315"/>
      <c r="AD362" s="175"/>
      <c r="AE362" s="185"/>
      <c r="AF362" s="316"/>
      <c r="AG362" s="315">
        <v>0</v>
      </c>
      <c r="AH362" s="175"/>
      <c r="AI362" s="309"/>
      <c r="AJ362" s="177"/>
      <c r="AK362" s="315"/>
      <c r="AL362" s="175">
        <v>47</v>
      </c>
      <c r="AM362" s="309" t="s">
        <v>4229</v>
      </c>
      <c r="AN362" s="177" t="s">
        <v>4230</v>
      </c>
      <c r="AO362" s="315">
        <v>83</v>
      </c>
      <c r="AP362" s="138"/>
      <c r="AQ362" s="277">
        <v>0</v>
      </c>
      <c r="AR362" s="278">
        <v>0</v>
      </c>
      <c r="AS362" s="278">
        <v>0</v>
      </c>
      <c r="AT362" s="278">
        <v>0</v>
      </c>
      <c r="AU362" s="278">
        <v>0</v>
      </c>
      <c r="AV362" s="279">
        <v>0</v>
      </c>
      <c r="AW362" s="280">
        <v>0</v>
      </c>
      <c r="AX362" s="319">
        <v>83</v>
      </c>
      <c r="AY362" s="282">
        <v>83</v>
      </c>
    </row>
    <row r="363" spans="2:51" ht="22.5" x14ac:dyDescent="0.25">
      <c r="B363" s="346">
        <v>355</v>
      </c>
      <c r="C363" s="375" t="s">
        <v>4231</v>
      </c>
      <c r="D363" s="376" t="s">
        <v>4232</v>
      </c>
      <c r="E363" s="377"/>
      <c r="F363" s="378"/>
      <c r="G363" s="379" t="s">
        <v>2981</v>
      </c>
      <c r="H363" s="380"/>
      <c r="I363" s="381" t="s">
        <v>4233</v>
      </c>
      <c r="J363" s="175"/>
      <c r="K363" s="309"/>
      <c r="L363" s="177"/>
      <c r="M363" s="173"/>
      <c r="N363" s="310"/>
      <c r="O363" s="311"/>
      <c r="P363" s="172"/>
      <c r="Q363" s="173"/>
      <c r="R363" s="170"/>
      <c r="S363" s="312"/>
      <c r="T363" s="172"/>
      <c r="U363" s="173"/>
      <c r="V363" s="170">
        <v>47</v>
      </c>
      <c r="W363" s="313" t="s">
        <v>4234</v>
      </c>
      <c r="X363" s="172" t="s">
        <v>4124</v>
      </c>
      <c r="Y363" s="173">
        <v>83</v>
      </c>
      <c r="Z363" s="175"/>
      <c r="AA363" s="314"/>
      <c r="AB363" s="177"/>
      <c r="AC363" s="315"/>
      <c r="AD363" s="175"/>
      <c r="AE363" s="185"/>
      <c r="AF363" s="316"/>
      <c r="AG363" s="315"/>
      <c r="AH363" s="175"/>
      <c r="AI363" s="309"/>
      <c r="AJ363" s="177"/>
      <c r="AK363" s="315"/>
      <c r="AL363" s="175"/>
      <c r="AM363" s="309"/>
      <c r="AN363" s="177"/>
      <c r="AO363" s="315"/>
      <c r="AP363" s="138"/>
      <c r="AQ363" s="277">
        <v>0</v>
      </c>
      <c r="AR363" s="278">
        <v>0</v>
      </c>
      <c r="AS363" s="278">
        <v>0</v>
      </c>
      <c r="AT363" s="278">
        <v>83</v>
      </c>
      <c r="AU363" s="278">
        <v>0</v>
      </c>
      <c r="AV363" s="279">
        <v>0</v>
      </c>
      <c r="AW363" s="280">
        <v>0</v>
      </c>
      <c r="AX363" s="319">
        <v>0</v>
      </c>
      <c r="AY363" s="282">
        <v>83</v>
      </c>
    </row>
    <row r="364" spans="2:51" ht="22.5" x14ac:dyDescent="0.25">
      <c r="B364" s="346">
        <v>355</v>
      </c>
      <c r="C364" s="375" t="s">
        <v>4235</v>
      </c>
      <c r="D364" s="376" t="s">
        <v>369</v>
      </c>
      <c r="E364" s="377">
        <v>83</v>
      </c>
      <c r="F364" s="378" t="s">
        <v>185</v>
      </c>
      <c r="G364" s="379" t="s">
        <v>308</v>
      </c>
      <c r="H364" s="380"/>
      <c r="I364" s="381" t="s">
        <v>4081</v>
      </c>
      <c r="J364" s="175"/>
      <c r="K364" s="309"/>
      <c r="L364" s="177"/>
      <c r="M364" s="173"/>
      <c r="N364" s="310"/>
      <c r="O364" s="311"/>
      <c r="P364" s="172"/>
      <c r="Q364" s="173"/>
      <c r="R364" s="170">
        <v>47</v>
      </c>
      <c r="S364" s="312">
        <v>0.1292939814814815</v>
      </c>
      <c r="T364" s="172">
        <v>1.7071759259259273E-2</v>
      </c>
      <c r="U364" s="173">
        <v>83</v>
      </c>
      <c r="V364" s="170"/>
      <c r="W364" s="313"/>
      <c r="X364" s="172"/>
      <c r="Y364" s="173"/>
      <c r="Z364" s="175"/>
      <c r="AA364" s="314"/>
      <c r="AB364" s="177"/>
      <c r="AC364" s="315"/>
      <c r="AD364" s="175"/>
      <c r="AE364" s="185"/>
      <c r="AF364" s="316"/>
      <c r="AG364" s="315"/>
      <c r="AH364" s="175"/>
      <c r="AI364" s="309"/>
      <c r="AJ364" s="177"/>
      <c r="AK364" s="315"/>
      <c r="AL364" s="175"/>
      <c r="AM364" s="309"/>
      <c r="AN364" s="177"/>
      <c r="AO364" s="315"/>
      <c r="AP364" s="138"/>
      <c r="AQ364" s="277">
        <v>0</v>
      </c>
      <c r="AR364" s="278">
        <v>0</v>
      </c>
      <c r="AS364" s="278">
        <v>83</v>
      </c>
      <c r="AT364" s="278">
        <v>0</v>
      </c>
      <c r="AU364" s="278">
        <v>0</v>
      </c>
      <c r="AV364" s="279">
        <v>0</v>
      </c>
      <c r="AW364" s="280">
        <v>0</v>
      </c>
      <c r="AX364" s="319">
        <v>0</v>
      </c>
      <c r="AY364" s="282">
        <v>83</v>
      </c>
    </row>
    <row r="365" spans="2:51" ht="22.5" x14ac:dyDescent="0.25">
      <c r="B365" s="346">
        <v>355</v>
      </c>
      <c r="C365" s="375" t="s">
        <v>4236</v>
      </c>
      <c r="D365" s="376" t="s">
        <v>1430</v>
      </c>
      <c r="E365" s="377">
        <v>1977</v>
      </c>
      <c r="F365" s="378"/>
      <c r="G365" s="379" t="s">
        <v>168</v>
      </c>
      <c r="H365" s="380">
        <v>6</v>
      </c>
      <c r="I365" s="381" t="s">
        <v>4206</v>
      </c>
      <c r="J365" s="175"/>
      <c r="K365" s="309"/>
      <c r="L365" s="177"/>
      <c r="M365" s="173"/>
      <c r="N365" s="310"/>
      <c r="O365" s="311"/>
      <c r="P365" s="172"/>
      <c r="Q365" s="173"/>
      <c r="R365" s="170"/>
      <c r="S365" s="312"/>
      <c r="T365" s="172"/>
      <c r="U365" s="173"/>
      <c r="V365" s="170"/>
      <c r="W365" s="313"/>
      <c r="X365" s="172"/>
      <c r="Y365" s="173"/>
      <c r="Z365" s="175"/>
      <c r="AA365" s="314"/>
      <c r="AB365" s="177"/>
      <c r="AC365" s="315"/>
      <c r="AD365" s="175">
        <v>47</v>
      </c>
      <c r="AE365" s="185" t="s">
        <v>4237</v>
      </c>
      <c r="AF365" s="316" t="s">
        <v>4238</v>
      </c>
      <c r="AG365" s="315">
        <v>83</v>
      </c>
      <c r="AH365" s="175"/>
      <c r="AI365" s="309"/>
      <c r="AJ365" s="177"/>
      <c r="AK365" s="315"/>
      <c r="AL365" s="175"/>
      <c r="AM365" s="309"/>
      <c r="AN365" s="177"/>
      <c r="AO365" s="315"/>
      <c r="AP365" s="138"/>
      <c r="AQ365" s="277">
        <v>0</v>
      </c>
      <c r="AR365" s="278">
        <v>0</v>
      </c>
      <c r="AS365" s="278">
        <v>0</v>
      </c>
      <c r="AT365" s="278">
        <v>0</v>
      </c>
      <c r="AU365" s="278">
        <v>0</v>
      </c>
      <c r="AV365" s="279">
        <v>83</v>
      </c>
      <c r="AW365" s="280">
        <v>0</v>
      </c>
      <c r="AX365" s="319">
        <v>0</v>
      </c>
      <c r="AY365" s="282">
        <v>83</v>
      </c>
    </row>
    <row r="366" spans="2:51" ht="22.5" x14ac:dyDescent="0.25">
      <c r="B366" s="346">
        <v>355</v>
      </c>
      <c r="C366" s="375" t="s">
        <v>4239</v>
      </c>
      <c r="D366" s="376" t="s">
        <v>492</v>
      </c>
      <c r="E366" s="377">
        <v>1969</v>
      </c>
      <c r="F366" s="378" t="s">
        <v>148</v>
      </c>
      <c r="G366" s="379" t="s">
        <v>168</v>
      </c>
      <c r="H366" s="380"/>
      <c r="I366" s="381" t="s">
        <v>4240</v>
      </c>
      <c r="J366" s="175"/>
      <c r="K366" s="309"/>
      <c r="L366" s="177"/>
      <c r="M366" s="173"/>
      <c r="N366" s="310">
        <v>47</v>
      </c>
      <c r="O366" s="311" t="s">
        <v>4241</v>
      </c>
      <c r="P366" s="172" t="s">
        <v>4242</v>
      </c>
      <c r="Q366" s="173">
        <v>83</v>
      </c>
      <c r="R366" s="170"/>
      <c r="S366" s="312"/>
      <c r="T366" s="172"/>
      <c r="U366" s="173"/>
      <c r="V366" s="170"/>
      <c r="W366" s="313"/>
      <c r="X366" s="172"/>
      <c r="Y366" s="173"/>
      <c r="Z366" s="175"/>
      <c r="AA366" s="314"/>
      <c r="AB366" s="177"/>
      <c r="AC366" s="315"/>
      <c r="AD366" s="175"/>
      <c r="AE366" s="185"/>
      <c r="AF366" s="316"/>
      <c r="AG366" s="315"/>
      <c r="AH366" s="175"/>
      <c r="AI366" s="309"/>
      <c r="AJ366" s="177"/>
      <c r="AK366" s="315"/>
      <c r="AL366" s="175"/>
      <c r="AM366" s="309"/>
      <c r="AN366" s="177"/>
      <c r="AO366" s="315"/>
      <c r="AP366" s="138"/>
      <c r="AQ366" s="277">
        <v>0</v>
      </c>
      <c r="AR366" s="278">
        <v>83</v>
      </c>
      <c r="AS366" s="278">
        <v>0</v>
      </c>
      <c r="AT366" s="278">
        <v>0</v>
      </c>
      <c r="AU366" s="278">
        <v>0</v>
      </c>
      <c r="AV366" s="279">
        <v>0</v>
      </c>
      <c r="AW366" s="280">
        <v>0</v>
      </c>
      <c r="AX366" s="319">
        <v>0</v>
      </c>
      <c r="AY366" s="282">
        <v>83</v>
      </c>
    </row>
    <row r="367" spans="2:51" ht="22.5" x14ac:dyDescent="0.25">
      <c r="B367" s="346">
        <v>355</v>
      </c>
      <c r="C367" s="375" t="s">
        <v>4243</v>
      </c>
      <c r="D367" s="376" t="s">
        <v>340</v>
      </c>
      <c r="E367" s="377">
        <v>1984</v>
      </c>
      <c r="F367" s="378" t="s">
        <v>148</v>
      </c>
      <c r="G367" s="379" t="s">
        <v>3060</v>
      </c>
      <c r="H367" s="380">
        <v>16</v>
      </c>
      <c r="I367" s="381" t="s">
        <v>2975</v>
      </c>
      <c r="J367" s="175"/>
      <c r="K367" s="309"/>
      <c r="L367" s="177"/>
      <c r="M367" s="173"/>
      <c r="N367" s="310"/>
      <c r="O367" s="311"/>
      <c r="P367" s="172"/>
      <c r="Q367" s="173"/>
      <c r="R367" s="170"/>
      <c r="S367" s="312"/>
      <c r="T367" s="172"/>
      <c r="U367" s="173"/>
      <c r="V367" s="170"/>
      <c r="W367" s="313"/>
      <c r="X367" s="172"/>
      <c r="Y367" s="173"/>
      <c r="Z367" s="175"/>
      <c r="AA367" s="314"/>
      <c r="AB367" s="177"/>
      <c r="AC367" s="315"/>
      <c r="AD367" s="175"/>
      <c r="AE367" s="185"/>
      <c r="AF367" s="316"/>
      <c r="AG367" s="315">
        <v>0</v>
      </c>
      <c r="AH367" s="175">
        <v>47</v>
      </c>
      <c r="AI367" s="309" t="s">
        <v>4244</v>
      </c>
      <c r="AJ367" s="177" t="s">
        <v>4245</v>
      </c>
      <c r="AK367" s="315">
        <v>83</v>
      </c>
      <c r="AL367" s="175"/>
      <c r="AM367" s="309"/>
      <c r="AN367" s="177"/>
      <c r="AO367" s="315"/>
      <c r="AP367" s="138"/>
      <c r="AQ367" s="277">
        <v>0</v>
      </c>
      <c r="AR367" s="278">
        <v>0</v>
      </c>
      <c r="AS367" s="278">
        <v>0</v>
      </c>
      <c r="AT367" s="278">
        <v>0</v>
      </c>
      <c r="AU367" s="278">
        <v>0</v>
      </c>
      <c r="AV367" s="279">
        <v>0</v>
      </c>
      <c r="AW367" s="280">
        <v>83</v>
      </c>
      <c r="AX367" s="319">
        <v>0</v>
      </c>
      <c r="AY367" s="282">
        <v>83</v>
      </c>
    </row>
    <row r="368" spans="2:51" ht="22.5" x14ac:dyDescent="0.25">
      <c r="B368" s="346">
        <v>361</v>
      </c>
      <c r="C368" s="375" t="s">
        <v>4246</v>
      </c>
      <c r="D368" s="376" t="s">
        <v>1736</v>
      </c>
      <c r="E368" s="377">
        <v>62</v>
      </c>
      <c r="F368" s="378" t="s">
        <v>185</v>
      </c>
      <c r="G368" s="379" t="s">
        <v>1040</v>
      </c>
      <c r="H368" s="380"/>
      <c r="I368" s="381" t="s">
        <v>4247</v>
      </c>
      <c r="J368" s="175"/>
      <c r="K368" s="309"/>
      <c r="L368" s="177"/>
      <c r="M368" s="173"/>
      <c r="N368" s="310"/>
      <c r="O368" s="311"/>
      <c r="P368" s="172"/>
      <c r="Q368" s="173"/>
      <c r="R368" s="170">
        <v>48</v>
      </c>
      <c r="S368" s="312">
        <v>0.12939814814814815</v>
      </c>
      <c r="T368" s="172">
        <v>1.7175925925925928E-2</v>
      </c>
      <c r="U368" s="173">
        <v>82</v>
      </c>
      <c r="V368" s="170"/>
      <c r="W368" s="313"/>
      <c r="X368" s="172"/>
      <c r="Y368" s="173"/>
      <c r="Z368" s="175"/>
      <c r="AA368" s="314"/>
      <c r="AB368" s="177"/>
      <c r="AC368" s="315"/>
      <c r="AD368" s="175"/>
      <c r="AE368" s="185"/>
      <c r="AF368" s="316"/>
      <c r="AG368" s="315"/>
      <c r="AH368" s="175"/>
      <c r="AI368" s="309"/>
      <c r="AJ368" s="177"/>
      <c r="AK368" s="315"/>
      <c r="AL368" s="175"/>
      <c r="AM368" s="309"/>
      <c r="AN368" s="177"/>
      <c r="AO368" s="315"/>
      <c r="AP368" s="138"/>
      <c r="AQ368" s="277">
        <v>0</v>
      </c>
      <c r="AR368" s="278">
        <v>0</v>
      </c>
      <c r="AS368" s="278">
        <v>82</v>
      </c>
      <c r="AT368" s="278">
        <v>0</v>
      </c>
      <c r="AU368" s="278">
        <v>0</v>
      </c>
      <c r="AV368" s="279">
        <v>0</v>
      </c>
      <c r="AW368" s="280">
        <v>0</v>
      </c>
      <c r="AX368" s="319">
        <v>0</v>
      </c>
      <c r="AY368" s="282">
        <v>82</v>
      </c>
    </row>
    <row r="369" spans="2:51" ht="22.5" x14ac:dyDescent="0.25">
      <c r="B369" s="346">
        <v>361</v>
      </c>
      <c r="C369" s="375" t="s">
        <v>4248</v>
      </c>
      <c r="D369" s="376" t="s">
        <v>4249</v>
      </c>
      <c r="E369" s="377">
        <v>1994</v>
      </c>
      <c r="F369" s="378" t="s">
        <v>148</v>
      </c>
      <c r="G369" s="379" t="s">
        <v>2899</v>
      </c>
      <c r="H369" s="380">
        <v>16</v>
      </c>
      <c r="I369" s="381" t="s">
        <v>4250</v>
      </c>
      <c r="J369" s="175"/>
      <c r="K369" s="309"/>
      <c r="L369" s="177"/>
      <c r="M369" s="173"/>
      <c r="N369" s="310"/>
      <c r="O369" s="311"/>
      <c r="P369" s="172"/>
      <c r="Q369" s="173"/>
      <c r="R369" s="170"/>
      <c r="S369" s="312"/>
      <c r="T369" s="172"/>
      <c r="U369" s="173"/>
      <c r="V369" s="170"/>
      <c r="W369" s="313"/>
      <c r="X369" s="172"/>
      <c r="Y369" s="173"/>
      <c r="Z369" s="175"/>
      <c r="AA369" s="314"/>
      <c r="AB369" s="177"/>
      <c r="AC369" s="315"/>
      <c r="AD369" s="175"/>
      <c r="AE369" s="185"/>
      <c r="AF369" s="316"/>
      <c r="AG369" s="315">
        <v>0</v>
      </c>
      <c r="AH369" s="175">
        <v>48</v>
      </c>
      <c r="AI369" s="309" t="s">
        <v>4251</v>
      </c>
      <c r="AJ369" s="177" t="s">
        <v>4252</v>
      </c>
      <c r="AK369" s="315">
        <v>82</v>
      </c>
      <c r="AL369" s="175"/>
      <c r="AM369" s="309"/>
      <c r="AN369" s="177"/>
      <c r="AO369" s="315"/>
      <c r="AP369" s="138"/>
      <c r="AQ369" s="277">
        <v>0</v>
      </c>
      <c r="AR369" s="278">
        <v>0</v>
      </c>
      <c r="AS369" s="278">
        <v>0</v>
      </c>
      <c r="AT369" s="278">
        <v>0</v>
      </c>
      <c r="AU369" s="278">
        <v>0</v>
      </c>
      <c r="AV369" s="279">
        <v>0</v>
      </c>
      <c r="AW369" s="280">
        <v>82</v>
      </c>
      <c r="AX369" s="319">
        <v>0</v>
      </c>
      <c r="AY369" s="282">
        <v>82</v>
      </c>
    </row>
    <row r="370" spans="2:51" ht="22.5" x14ac:dyDescent="0.25">
      <c r="B370" s="354">
        <v>361</v>
      </c>
      <c r="C370" s="375" t="s">
        <v>4253</v>
      </c>
      <c r="D370" s="376" t="s">
        <v>446</v>
      </c>
      <c r="E370" s="377">
        <v>1976</v>
      </c>
      <c r="F370" s="378" t="s">
        <v>148</v>
      </c>
      <c r="G370" s="379" t="s">
        <v>168</v>
      </c>
      <c r="H370" s="380"/>
      <c r="I370" s="381" t="s">
        <v>4254</v>
      </c>
      <c r="J370" s="175"/>
      <c r="K370" s="309"/>
      <c r="L370" s="177"/>
      <c r="M370" s="173"/>
      <c r="N370" s="310">
        <v>48</v>
      </c>
      <c r="O370" s="311" t="s">
        <v>4255</v>
      </c>
      <c r="P370" s="172" t="s">
        <v>4256</v>
      </c>
      <c r="Q370" s="173">
        <v>82</v>
      </c>
      <c r="R370" s="170"/>
      <c r="S370" s="312"/>
      <c r="T370" s="172"/>
      <c r="U370" s="173"/>
      <c r="V370" s="170"/>
      <c r="W370" s="313"/>
      <c r="X370" s="172"/>
      <c r="Y370" s="173"/>
      <c r="Z370" s="175"/>
      <c r="AA370" s="314"/>
      <c r="AB370" s="177"/>
      <c r="AC370" s="315"/>
      <c r="AD370" s="175"/>
      <c r="AE370" s="185"/>
      <c r="AF370" s="316"/>
      <c r="AG370" s="315"/>
      <c r="AH370" s="175"/>
      <c r="AI370" s="309"/>
      <c r="AJ370" s="177"/>
      <c r="AK370" s="315"/>
      <c r="AL370" s="175"/>
      <c r="AM370" s="309"/>
      <c r="AN370" s="177"/>
      <c r="AO370" s="315"/>
      <c r="AP370" s="138"/>
      <c r="AQ370" s="277">
        <v>0</v>
      </c>
      <c r="AR370" s="278">
        <v>82</v>
      </c>
      <c r="AS370" s="278">
        <v>0</v>
      </c>
      <c r="AT370" s="278">
        <v>0</v>
      </c>
      <c r="AU370" s="278">
        <v>0</v>
      </c>
      <c r="AV370" s="279">
        <v>0</v>
      </c>
      <c r="AW370" s="280">
        <v>0</v>
      </c>
      <c r="AX370" s="319">
        <v>0</v>
      </c>
      <c r="AY370" s="282">
        <v>82</v>
      </c>
    </row>
    <row r="371" spans="2:51" ht="22.5" x14ac:dyDescent="0.25">
      <c r="B371" s="354">
        <v>361</v>
      </c>
      <c r="C371" s="375" t="s">
        <v>4257</v>
      </c>
      <c r="D371" s="376" t="s">
        <v>677</v>
      </c>
      <c r="E371" s="377" t="s">
        <v>4258</v>
      </c>
      <c r="F371" s="378" t="s">
        <v>83</v>
      </c>
      <c r="G371" s="379" t="s">
        <v>374</v>
      </c>
      <c r="H371" s="380" t="s">
        <v>1107</v>
      </c>
      <c r="I371" s="381" t="s">
        <v>4259</v>
      </c>
      <c r="J371" s="175"/>
      <c r="K371" s="309"/>
      <c r="L371" s="177"/>
      <c r="M371" s="173"/>
      <c r="N371" s="310"/>
      <c r="O371" s="311"/>
      <c r="P371" s="172"/>
      <c r="Q371" s="173"/>
      <c r="R371" s="170"/>
      <c r="S371" s="312"/>
      <c r="T371" s="172"/>
      <c r="U371" s="173"/>
      <c r="V371" s="170"/>
      <c r="W371" s="313"/>
      <c r="X371" s="172"/>
      <c r="Y371" s="173"/>
      <c r="Z371" s="175">
        <v>48</v>
      </c>
      <c r="AA371" s="314" t="s">
        <v>4260</v>
      </c>
      <c r="AB371" s="177" t="s">
        <v>4261</v>
      </c>
      <c r="AC371" s="315">
        <v>82</v>
      </c>
      <c r="AD371" s="175"/>
      <c r="AE371" s="185"/>
      <c r="AF371" s="316"/>
      <c r="AG371" s="315"/>
      <c r="AH371" s="175"/>
      <c r="AI371" s="309"/>
      <c r="AJ371" s="177"/>
      <c r="AK371" s="315"/>
      <c r="AL371" s="175"/>
      <c r="AM371" s="309"/>
      <c r="AN371" s="177"/>
      <c r="AO371" s="315"/>
      <c r="AP371" s="138"/>
      <c r="AQ371" s="277">
        <v>0</v>
      </c>
      <c r="AR371" s="278">
        <v>0</v>
      </c>
      <c r="AS371" s="278">
        <v>0</v>
      </c>
      <c r="AT371" s="278">
        <v>0</v>
      </c>
      <c r="AU371" s="278">
        <v>82</v>
      </c>
      <c r="AV371" s="279">
        <v>0</v>
      </c>
      <c r="AW371" s="280">
        <v>0</v>
      </c>
      <c r="AX371" s="319">
        <v>0</v>
      </c>
      <c r="AY371" s="282">
        <v>82</v>
      </c>
    </row>
    <row r="372" spans="2:51" ht="22.5" x14ac:dyDescent="0.25">
      <c r="B372" s="354">
        <v>361</v>
      </c>
      <c r="C372" s="375" t="s">
        <v>4262</v>
      </c>
      <c r="D372" s="376" t="s">
        <v>31</v>
      </c>
      <c r="E372" s="377"/>
      <c r="F372" s="378"/>
      <c r="G372" s="379" t="s">
        <v>374</v>
      </c>
      <c r="H372" s="380" t="s">
        <v>686</v>
      </c>
      <c r="I372" s="381" t="s">
        <v>272</v>
      </c>
      <c r="J372" s="175"/>
      <c r="K372" s="309"/>
      <c r="L372" s="177"/>
      <c r="M372" s="173"/>
      <c r="N372" s="310"/>
      <c r="O372" s="311"/>
      <c r="P372" s="172"/>
      <c r="Q372" s="173"/>
      <c r="R372" s="170"/>
      <c r="S372" s="312"/>
      <c r="T372" s="172"/>
      <c r="U372" s="173"/>
      <c r="V372" s="170"/>
      <c r="W372" s="313"/>
      <c r="X372" s="172"/>
      <c r="Y372" s="173"/>
      <c r="Z372" s="175"/>
      <c r="AA372" s="314"/>
      <c r="AB372" s="177"/>
      <c r="AC372" s="315"/>
      <c r="AD372" s="175"/>
      <c r="AE372" s="185"/>
      <c r="AF372" s="316"/>
      <c r="AG372" s="315">
        <v>0</v>
      </c>
      <c r="AH372" s="175"/>
      <c r="AI372" s="309"/>
      <c r="AJ372" s="177"/>
      <c r="AK372" s="315"/>
      <c r="AL372" s="175">
        <v>48</v>
      </c>
      <c r="AM372" s="309" t="s">
        <v>4263</v>
      </c>
      <c r="AN372" s="177" t="s">
        <v>4264</v>
      </c>
      <c r="AO372" s="315">
        <v>82</v>
      </c>
      <c r="AP372" s="138"/>
      <c r="AQ372" s="277">
        <v>0</v>
      </c>
      <c r="AR372" s="278">
        <v>0</v>
      </c>
      <c r="AS372" s="278">
        <v>0</v>
      </c>
      <c r="AT372" s="278">
        <v>0</v>
      </c>
      <c r="AU372" s="278">
        <v>0</v>
      </c>
      <c r="AV372" s="279">
        <v>0</v>
      </c>
      <c r="AW372" s="280">
        <v>0</v>
      </c>
      <c r="AX372" s="319">
        <v>82</v>
      </c>
      <c r="AY372" s="282">
        <v>82</v>
      </c>
    </row>
    <row r="373" spans="2:51" ht="22.5" x14ac:dyDescent="0.25">
      <c r="B373" s="354">
        <v>361</v>
      </c>
      <c r="C373" s="375" t="s">
        <v>4265</v>
      </c>
      <c r="D373" s="376" t="s">
        <v>952</v>
      </c>
      <c r="E373" s="377"/>
      <c r="F373" s="378"/>
      <c r="G373" s="379" t="s">
        <v>2981</v>
      </c>
      <c r="H373" s="380"/>
      <c r="I373" s="381" t="s">
        <v>2967</v>
      </c>
      <c r="J373" s="175"/>
      <c r="K373" s="309"/>
      <c r="L373" s="177"/>
      <c r="M373" s="173"/>
      <c r="N373" s="310"/>
      <c r="O373" s="311"/>
      <c r="P373" s="172"/>
      <c r="Q373" s="173"/>
      <c r="R373" s="170"/>
      <c r="S373" s="312"/>
      <c r="T373" s="172"/>
      <c r="U373" s="173"/>
      <c r="V373" s="170">
        <v>48</v>
      </c>
      <c r="W373" s="313" t="s">
        <v>4266</v>
      </c>
      <c r="X373" s="172" t="s">
        <v>4267</v>
      </c>
      <c r="Y373" s="173">
        <v>82</v>
      </c>
      <c r="Z373" s="175"/>
      <c r="AA373" s="314"/>
      <c r="AB373" s="177"/>
      <c r="AC373" s="315"/>
      <c r="AD373" s="175"/>
      <c r="AE373" s="185"/>
      <c r="AF373" s="316"/>
      <c r="AG373" s="315"/>
      <c r="AH373" s="175"/>
      <c r="AI373" s="309"/>
      <c r="AJ373" s="177"/>
      <c r="AK373" s="315"/>
      <c r="AL373" s="175"/>
      <c r="AM373" s="309"/>
      <c r="AN373" s="177"/>
      <c r="AO373" s="315"/>
      <c r="AP373" s="138"/>
      <c r="AQ373" s="277">
        <v>0</v>
      </c>
      <c r="AR373" s="278">
        <v>0</v>
      </c>
      <c r="AS373" s="278">
        <v>0</v>
      </c>
      <c r="AT373" s="278">
        <v>82</v>
      </c>
      <c r="AU373" s="278">
        <v>0</v>
      </c>
      <c r="AV373" s="279">
        <v>0</v>
      </c>
      <c r="AW373" s="280">
        <v>0</v>
      </c>
      <c r="AX373" s="319">
        <v>0</v>
      </c>
      <c r="AY373" s="282">
        <v>82</v>
      </c>
    </row>
    <row r="374" spans="2:51" ht="22.5" x14ac:dyDescent="0.25">
      <c r="B374" s="354">
        <v>367</v>
      </c>
      <c r="C374" s="375" t="s">
        <v>3450</v>
      </c>
      <c r="D374" s="376" t="s">
        <v>333</v>
      </c>
      <c r="E374" s="377"/>
      <c r="F374" s="378"/>
      <c r="G374" s="379" t="s">
        <v>3289</v>
      </c>
      <c r="H374" s="380" t="s">
        <v>1165</v>
      </c>
      <c r="I374" s="381" t="s">
        <v>3290</v>
      </c>
      <c r="J374" s="175"/>
      <c r="K374" s="309"/>
      <c r="L374" s="177"/>
      <c r="M374" s="173"/>
      <c r="N374" s="310"/>
      <c r="O374" s="311"/>
      <c r="P374" s="172"/>
      <c r="Q374" s="173"/>
      <c r="R374" s="170"/>
      <c r="S374" s="312"/>
      <c r="T374" s="172"/>
      <c r="U374" s="173"/>
      <c r="V374" s="170"/>
      <c r="W374" s="313"/>
      <c r="X374" s="172"/>
      <c r="Y374" s="173"/>
      <c r="Z374" s="175"/>
      <c r="AA374" s="314"/>
      <c r="AB374" s="177"/>
      <c r="AC374" s="315"/>
      <c r="AD374" s="175"/>
      <c r="AE374" s="185"/>
      <c r="AF374" s="316"/>
      <c r="AG374" s="315">
        <v>0</v>
      </c>
      <c r="AH374" s="175"/>
      <c r="AI374" s="309"/>
      <c r="AJ374" s="177"/>
      <c r="AK374" s="315"/>
      <c r="AL374" s="175">
        <v>49</v>
      </c>
      <c r="AM374" s="309" t="s">
        <v>4268</v>
      </c>
      <c r="AN374" s="177" t="s">
        <v>4269</v>
      </c>
      <c r="AO374" s="315">
        <v>81</v>
      </c>
      <c r="AP374" s="138"/>
      <c r="AQ374" s="277">
        <v>0</v>
      </c>
      <c r="AR374" s="278">
        <v>0</v>
      </c>
      <c r="AS374" s="278">
        <v>0</v>
      </c>
      <c r="AT374" s="278">
        <v>0</v>
      </c>
      <c r="AU374" s="278">
        <v>0</v>
      </c>
      <c r="AV374" s="279">
        <v>0</v>
      </c>
      <c r="AW374" s="280">
        <v>0</v>
      </c>
      <c r="AX374" s="319">
        <v>81</v>
      </c>
      <c r="AY374" s="282">
        <v>81</v>
      </c>
    </row>
    <row r="375" spans="2:51" ht="22.5" x14ac:dyDescent="0.25">
      <c r="B375" s="354">
        <v>367</v>
      </c>
      <c r="C375" s="375" t="s">
        <v>4270</v>
      </c>
      <c r="D375" s="376" t="s">
        <v>625</v>
      </c>
      <c r="E375" s="377">
        <v>1979</v>
      </c>
      <c r="F375" s="378"/>
      <c r="G375" s="379" t="s">
        <v>227</v>
      </c>
      <c r="H375" s="380">
        <v>18</v>
      </c>
      <c r="I375" s="381" t="s">
        <v>3925</v>
      </c>
      <c r="J375" s="175"/>
      <c r="K375" s="309"/>
      <c r="L375" s="177"/>
      <c r="M375" s="173"/>
      <c r="N375" s="310"/>
      <c r="O375" s="311"/>
      <c r="P375" s="172"/>
      <c r="Q375" s="173"/>
      <c r="R375" s="170"/>
      <c r="S375" s="312"/>
      <c r="T375" s="172"/>
      <c r="U375" s="173"/>
      <c r="V375" s="170"/>
      <c r="W375" s="313"/>
      <c r="X375" s="172"/>
      <c r="Y375" s="173"/>
      <c r="Z375" s="175"/>
      <c r="AA375" s="314"/>
      <c r="AB375" s="177"/>
      <c r="AC375" s="315"/>
      <c r="AD375" s="175">
        <v>49</v>
      </c>
      <c r="AE375" s="185" t="s">
        <v>4271</v>
      </c>
      <c r="AF375" s="316" t="s">
        <v>4272</v>
      </c>
      <c r="AG375" s="315">
        <v>81</v>
      </c>
      <c r="AH375" s="175"/>
      <c r="AI375" s="309"/>
      <c r="AJ375" s="177"/>
      <c r="AK375" s="315"/>
      <c r="AL375" s="175"/>
      <c r="AM375" s="309"/>
      <c r="AN375" s="177"/>
      <c r="AO375" s="315"/>
      <c r="AP375" s="138"/>
      <c r="AQ375" s="277">
        <v>0</v>
      </c>
      <c r="AR375" s="278">
        <v>0</v>
      </c>
      <c r="AS375" s="278">
        <v>0</v>
      </c>
      <c r="AT375" s="278">
        <v>0</v>
      </c>
      <c r="AU375" s="278">
        <v>0</v>
      </c>
      <c r="AV375" s="279">
        <v>81</v>
      </c>
      <c r="AW375" s="280">
        <v>0</v>
      </c>
      <c r="AX375" s="319">
        <v>0</v>
      </c>
      <c r="AY375" s="282">
        <v>81</v>
      </c>
    </row>
    <row r="376" spans="2:51" ht="22.5" x14ac:dyDescent="0.25">
      <c r="B376" s="354">
        <v>367</v>
      </c>
      <c r="C376" s="375" t="s">
        <v>4273</v>
      </c>
      <c r="D376" s="376" t="s">
        <v>116</v>
      </c>
      <c r="E376" s="377">
        <v>1997</v>
      </c>
      <c r="F376" s="378" t="s">
        <v>148</v>
      </c>
      <c r="G376" s="379" t="s">
        <v>149</v>
      </c>
      <c r="H376" s="380"/>
      <c r="I376" s="381" t="s">
        <v>4274</v>
      </c>
      <c r="J376" s="175"/>
      <c r="K376" s="309"/>
      <c r="L376" s="177"/>
      <c r="M376" s="173"/>
      <c r="N376" s="310">
        <v>49</v>
      </c>
      <c r="O376" s="311" t="s">
        <v>4275</v>
      </c>
      <c r="P376" s="172" t="s">
        <v>4276</v>
      </c>
      <c r="Q376" s="173">
        <v>81</v>
      </c>
      <c r="R376" s="170"/>
      <c r="S376" s="312"/>
      <c r="T376" s="172"/>
      <c r="U376" s="173"/>
      <c r="V376" s="170"/>
      <c r="W376" s="313"/>
      <c r="X376" s="172"/>
      <c r="Y376" s="173"/>
      <c r="Z376" s="175"/>
      <c r="AA376" s="314"/>
      <c r="AB376" s="177"/>
      <c r="AC376" s="315"/>
      <c r="AD376" s="175"/>
      <c r="AE376" s="185"/>
      <c r="AF376" s="316"/>
      <c r="AG376" s="315"/>
      <c r="AH376" s="175"/>
      <c r="AI376" s="309"/>
      <c r="AJ376" s="177"/>
      <c r="AK376" s="315"/>
      <c r="AL376" s="175"/>
      <c r="AM376" s="309"/>
      <c r="AN376" s="177"/>
      <c r="AO376" s="315"/>
      <c r="AP376" s="138"/>
      <c r="AQ376" s="277">
        <v>0</v>
      </c>
      <c r="AR376" s="278">
        <v>81</v>
      </c>
      <c r="AS376" s="278">
        <v>0</v>
      </c>
      <c r="AT376" s="278">
        <v>0</v>
      </c>
      <c r="AU376" s="278">
        <v>0</v>
      </c>
      <c r="AV376" s="279">
        <v>0</v>
      </c>
      <c r="AW376" s="280">
        <v>0</v>
      </c>
      <c r="AX376" s="319">
        <v>0</v>
      </c>
      <c r="AY376" s="282">
        <v>81</v>
      </c>
    </row>
    <row r="377" spans="2:51" ht="22.5" x14ac:dyDescent="0.25">
      <c r="B377" s="354">
        <v>367</v>
      </c>
      <c r="C377" s="375" t="s">
        <v>4277</v>
      </c>
      <c r="D377" s="376" t="s">
        <v>1258</v>
      </c>
      <c r="E377" s="377">
        <v>63</v>
      </c>
      <c r="F377" s="378" t="s">
        <v>603</v>
      </c>
      <c r="G377" s="379" t="s">
        <v>1040</v>
      </c>
      <c r="H377" s="380"/>
      <c r="I377" s="381" t="s">
        <v>4278</v>
      </c>
      <c r="J377" s="175"/>
      <c r="K377" s="309"/>
      <c r="L377" s="177"/>
      <c r="M377" s="173"/>
      <c r="N377" s="310"/>
      <c r="O377" s="311"/>
      <c r="P377" s="172"/>
      <c r="Q377" s="173"/>
      <c r="R377" s="170">
        <v>49</v>
      </c>
      <c r="S377" s="312">
        <v>0.12954861111111113</v>
      </c>
      <c r="T377" s="172">
        <v>1.7326388888888905E-2</v>
      </c>
      <c r="U377" s="173">
        <v>81</v>
      </c>
      <c r="V377" s="170"/>
      <c r="W377" s="313"/>
      <c r="X377" s="172"/>
      <c r="Y377" s="173"/>
      <c r="Z377" s="175"/>
      <c r="AA377" s="314"/>
      <c r="AB377" s="177"/>
      <c r="AC377" s="315"/>
      <c r="AD377" s="175"/>
      <c r="AE377" s="185"/>
      <c r="AF377" s="316"/>
      <c r="AG377" s="315"/>
      <c r="AH377" s="175"/>
      <c r="AI377" s="309"/>
      <c r="AJ377" s="177"/>
      <c r="AK377" s="315"/>
      <c r="AL377" s="175"/>
      <c r="AM377" s="309"/>
      <c r="AN377" s="177"/>
      <c r="AO377" s="315"/>
      <c r="AP377" s="138"/>
      <c r="AQ377" s="277">
        <v>0</v>
      </c>
      <c r="AR377" s="278">
        <v>0</v>
      </c>
      <c r="AS377" s="278">
        <v>81</v>
      </c>
      <c r="AT377" s="278">
        <v>0</v>
      </c>
      <c r="AU377" s="278">
        <v>0</v>
      </c>
      <c r="AV377" s="279">
        <v>0</v>
      </c>
      <c r="AW377" s="280">
        <v>0</v>
      </c>
      <c r="AX377" s="319">
        <v>0</v>
      </c>
      <c r="AY377" s="282">
        <v>81</v>
      </c>
    </row>
    <row r="378" spans="2:51" ht="22.5" x14ac:dyDescent="0.25">
      <c r="B378" s="354">
        <v>367</v>
      </c>
      <c r="C378" s="375" t="s">
        <v>4279</v>
      </c>
      <c r="D378" s="376" t="s">
        <v>2960</v>
      </c>
      <c r="E378" s="377" t="s">
        <v>4280</v>
      </c>
      <c r="F378" s="378"/>
      <c r="G378" s="379" t="s">
        <v>3025</v>
      </c>
      <c r="H378" s="380"/>
      <c r="I378" s="381" t="s">
        <v>112</v>
      </c>
      <c r="J378" s="175">
        <v>49</v>
      </c>
      <c r="K378" s="309" t="s">
        <v>4281</v>
      </c>
      <c r="L378" s="177" t="s">
        <v>4282</v>
      </c>
      <c r="M378" s="173">
        <v>81</v>
      </c>
      <c r="N378" s="310"/>
      <c r="O378" s="311"/>
      <c r="P378" s="172"/>
      <c r="Q378" s="173"/>
      <c r="R378" s="170"/>
      <c r="S378" s="312"/>
      <c r="T378" s="172"/>
      <c r="U378" s="173"/>
      <c r="V378" s="170"/>
      <c r="W378" s="313"/>
      <c r="X378" s="172"/>
      <c r="Y378" s="173"/>
      <c r="Z378" s="175"/>
      <c r="AA378" s="314"/>
      <c r="AB378" s="177"/>
      <c r="AC378" s="315"/>
      <c r="AD378" s="175"/>
      <c r="AE378" s="185"/>
      <c r="AF378" s="316"/>
      <c r="AG378" s="315"/>
      <c r="AH378" s="175"/>
      <c r="AI378" s="309"/>
      <c r="AJ378" s="177"/>
      <c r="AK378" s="315"/>
      <c r="AL378" s="175"/>
      <c r="AM378" s="309"/>
      <c r="AN378" s="177"/>
      <c r="AO378" s="315"/>
      <c r="AP378" s="138"/>
      <c r="AQ378" s="277">
        <v>81</v>
      </c>
      <c r="AR378" s="278">
        <v>0</v>
      </c>
      <c r="AS378" s="278">
        <v>0</v>
      </c>
      <c r="AT378" s="278">
        <v>0</v>
      </c>
      <c r="AU378" s="278">
        <v>0</v>
      </c>
      <c r="AV378" s="279">
        <v>0</v>
      </c>
      <c r="AW378" s="280">
        <v>0</v>
      </c>
      <c r="AX378" s="319">
        <v>0</v>
      </c>
      <c r="AY378" s="282">
        <v>81</v>
      </c>
    </row>
    <row r="379" spans="2:51" ht="22.5" x14ac:dyDescent="0.25">
      <c r="B379" s="354">
        <v>367</v>
      </c>
      <c r="C379" s="375" t="s">
        <v>4283</v>
      </c>
      <c r="D379" s="376" t="s">
        <v>928</v>
      </c>
      <c r="E379" s="377">
        <v>1979</v>
      </c>
      <c r="F379" s="378" t="s">
        <v>148</v>
      </c>
      <c r="G379" s="379" t="s">
        <v>3060</v>
      </c>
      <c r="H379" s="380">
        <v>17</v>
      </c>
      <c r="I379" s="381" t="s">
        <v>4284</v>
      </c>
      <c r="J379" s="175"/>
      <c r="K379" s="309"/>
      <c r="L379" s="177"/>
      <c r="M379" s="173"/>
      <c r="N379" s="310"/>
      <c r="O379" s="311"/>
      <c r="P379" s="172"/>
      <c r="Q379" s="173"/>
      <c r="R379" s="170"/>
      <c r="S379" s="312"/>
      <c r="T379" s="172"/>
      <c r="U379" s="173"/>
      <c r="V379" s="170"/>
      <c r="W379" s="313"/>
      <c r="X379" s="172"/>
      <c r="Y379" s="173"/>
      <c r="Z379" s="175"/>
      <c r="AA379" s="314"/>
      <c r="AB379" s="177"/>
      <c r="AC379" s="315"/>
      <c r="AD379" s="175"/>
      <c r="AE379" s="185"/>
      <c r="AF379" s="316"/>
      <c r="AG379" s="315">
        <v>0</v>
      </c>
      <c r="AH379" s="175">
        <v>49</v>
      </c>
      <c r="AI379" s="309" t="s">
        <v>4251</v>
      </c>
      <c r="AJ379" s="177" t="s">
        <v>4252</v>
      </c>
      <c r="AK379" s="315">
        <v>81</v>
      </c>
      <c r="AL379" s="175"/>
      <c r="AM379" s="309"/>
      <c r="AN379" s="177"/>
      <c r="AO379" s="315"/>
      <c r="AP379" s="138"/>
      <c r="AQ379" s="277">
        <v>0</v>
      </c>
      <c r="AR379" s="278">
        <v>0</v>
      </c>
      <c r="AS379" s="278">
        <v>0</v>
      </c>
      <c r="AT379" s="278">
        <v>0</v>
      </c>
      <c r="AU379" s="278">
        <v>0</v>
      </c>
      <c r="AV379" s="279">
        <v>0</v>
      </c>
      <c r="AW379" s="280">
        <v>81</v>
      </c>
      <c r="AX379" s="319">
        <v>0</v>
      </c>
      <c r="AY379" s="282">
        <v>81</v>
      </c>
    </row>
    <row r="380" spans="2:51" ht="22.5" x14ac:dyDescent="0.25">
      <c r="B380" s="346">
        <v>367</v>
      </c>
      <c r="C380" s="375" t="s">
        <v>4285</v>
      </c>
      <c r="D380" s="376" t="s">
        <v>4286</v>
      </c>
      <c r="E380" s="377"/>
      <c r="F380" s="378"/>
      <c r="G380" s="379" t="s">
        <v>2981</v>
      </c>
      <c r="H380" s="380"/>
      <c r="I380" s="381" t="s">
        <v>4287</v>
      </c>
      <c r="J380" s="175"/>
      <c r="K380" s="309"/>
      <c r="L380" s="177"/>
      <c r="M380" s="173"/>
      <c r="N380" s="310"/>
      <c r="O380" s="311"/>
      <c r="P380" s="172"/>
      <c r="Q380" s="173"/>
      <c r="R380" s="170"/>
      <c r="S380" s="312"/>
      <c r="T380" s="172"/>
      <c r="U380" s="173"/>
      <c r="V380" s="170">
        <v>49</v>
      </c>
      <c r="W380" s="313" t="s">
        <v>4288</v>
      </c>
      <c r="X380" s="172" t="s">
        <v>4289</v>
      </c>
      <c r="Y380" s="173">
        <v>81</v>
      </c>
      <c r="Z380" s="175"/>
      <c r="AA380" s="314"/>
      <c r="AB380" s="177"/>
      <c r="AC380" s="315"/>
      <c r="AD380" s="175"/>
      <c r="AE380" s="185"/>
      <c r="AF380" s="316"/>
      <c r="AG380" s="315"/>
      <c r="AH380" s="175"/>
      <c r="AI380" s="309"/>
      <c r="AJ380" s="177"/>
      <c r="AK380" s="315"/>
      <c r="AL380" s="175"/>
      <c r="AM380" s="309"/>
      <c r="AN380" s="177"/>
      <c r="AO380" s="315"/>
      <c r="AP380" s="138"/>
      <c r="AQ380" s="277">
        <v>0</v>
      </c>
      <c r="AR380" s="278">
        <v>0</v>
      </c>
      <c r="AS380" s="278">
        <v>0</v>
      </c>
      <c r="AT380" s="278">
        <v>81</v>
      </c>
      <c r="AU380" s="278">
        <v>0</v>
      </c>
      <c r="AV380" s="279">
        <v>0</v>
      </c>
      <c r="AW380" s="280">
        <v>0</v>
      </c>
      <c r="AX380" s="319">
        <v>0</v>
      </c>
      <c r="AY380" s="282">
        <v>81</v>
      </c>
    </row>
    <row r="381" spans="2:51" ht="22.5" x14ac:dyDescent="0.25">
      <c r="B381" s="346">
        <v>374</v>
      </c>
      <c r="C381" s="375" t="s">
        <v>4290</v>
      </c>
      <c r="D381" s="376" t="s">
        <v>30</v>
      </c>
      <c r="E381" s="377">
        <v>1965</v>
      </c>
      <c r="F381" s="378"/>
      <c r="G381" s="379" t="s">
        <v>158</v>
      </c>
      <c r="H381" s="380">
        <v>4</v>
      </c>
      <c r="I381" s="381" t="s">
        <v>4291</v>
      </c>
      <c r="J381" s="175"/>
      <c r="K381" s="309"/>
      <c r="L381" s="177"/>
      <c r="M381" s="173"/>
      <c r="N381" s="310"/>
      <c r="O381" s="311"/>
      <c r="P381" s="172"/>
      <c r="Q381" s="173"/>
      <c r="R381" s="170"/>
      <c r="S381" s="312"/>
      <c r="T381" s="172"/>
      <c r="U381" s="173"/>
      <c r="V381" s="170"/>
      <c r="W381" s="313"/>
      <c r="X381" s="172"/>
      <c r="Y381" s="173"/>
      <c r="Z381" s="175"/>
      <c r="AA381" s="314"/>
      <c r="AB381" s="177"/>
      <c r="AC381" s="315"/>
      <c r="AD381" s="175">
        <v>50</v>
      </c>
      <c r="AE381" s="185" t="s">
        <v>4292</v>
      </c>
      <c r="AF381" s="316" t="s">
        <v>4293</v>
      </c>
      <c r="AG381" s="315">
        <v>80</v>
      </c>
      <c r="AH381" s="175"/>
      <c r="AI381" s="309"/>
      <c r="AJ381" s="177"/>
      <c r="AK381" s="315"/>
      <c r="AL381" s="175"/>
      <c r="AM381" s="309"/>
      <c r="AN381" s="177"/>
      <c r="AO381" s="315"/>
      <c r="AP381" s="138"/>
      <c r="AQ381" s="277">
        <v>0</v>
      </c>
      <c r="AR381" s="278">
        <v>0</v>
      </c>
      <c r="AS381" s="278">
        <v>0</v>
      </c>
      <c r="AT381" s="278">
        <v>0</v>
      </c>
      <c r="AU381" s="278">
        <v>0</v>
      </c>
      <c r="AV381" s="279">
        <v>80</v>
      </c>
      <c r="AW381" s="280">
        <v>0</v>
      </c>
      <c r="AX381" s="319">
        <v>0</v>
      </c>
      <c r="AY381" s="282">
        <v>80</v>
      </c>
    </row>
    <row r="382" spans="2:51" ht="22.5" x14ac:dyDescent="0.25">
      <c r="B382" s="346">
        <v>374</v>
      </c>
      <c r="C382" s="375" t="s">
        <v>4294</v>
      </c>
      <c r="D382" s="376" t="s">
        <v>2209</v>
      </c>
      <c r="E382" s="377"/>
      <c r="F382" s="378"/>
      <c r="G382" s="379" t="s">
        <v>2981</v>
      </c>
      <c r="H382" s="380"/>
      <c r="I382" s="381"/>
      <c r="J382" s="175"/>
      <c r="K382" s="309"/>
      <c r="L382" s="177"/>
      <c r="M382" s="173"/>
      <c r="N382" s="310"/>
      <c r="O382" s="311"/>
      <c r="P382" s="172"/>
      <c r="Q382" s="173"/>
      <c r="R382" s="170"/>
      <c r="S382" s="312"/>
      <c r="T382" s="172"/>
      <c r="U382" s="173"/>
      <c r="V382" s="170">
        <v>50</v>
      </c>
      <c r="W382" s="313" t="s">
        <v>4295</v>
      </c>
      <c r="X382" s="172" t="s">
        <v>4296</v>
      </c>
      <c r="Y382" s="173">
        <v>80</v>
      </c>
      <c r="Z382" s="175"/>
      <c r="AA382" s="314"/>
      <c r="AB382" s="177"/>
      <c r="AC382" s="315"/>
      <c r="AD382" s="175"/>
      <c r="AE382" s="185"/>
      <c r="AF382" s="316"/>
      <c r="AG382" s="315"/>
      <c r="AH382" s="175"/>
      <c r="AI382" s="309"/>
      <c r="AJ382" s="177"/>
      <c r="AK382" s="315"/>
      <c r="AL382" s="175"/>
      <c r="AM382" s="309"/>
      <c r="AN382" s="177"/>
      <c r="AO382" s="315"/>
      <c r="AP382" s="138"/>
      <c r="AQ382" s="277">
        <v>0</v>
      </c>
      <c r="AR382" s="278">
        <v>0</v>
      </c>
      <c r="AS382" s="278">
        <v>0</v>
      </c>
      <c r="AT382" s="278">
        <v>80</v>
      </c>
      <c r="AU382" s="278">
        <v>0</v>
      </c>
      <c r="AV382" s="279">
        <v>0</v>
      </c>
      <c r="AW382" s="280">
        <v>0</v>
      </c>
      <c r="AX382" s="319">
        <v>0</v>
      </c>
      <c r="AY382" s="282">
        <v>80</v>
      </c>
    </row>
    <row r="383" spans="2:51" ht="22.5" x14ac:dyDescent="0.25">
      <c r="B383" s="346">
        <v>374</v>
      </c>
      <c r="C383" s="375" t="s">
        <v>4297</v>
      </c>
      <c r="D383" s="376" t="s">
        <v>29</v>
      </c>
      <c r="E383" s="377" t="s">
        <v>3755</v>
      </c>
      <c r="F383" s="378"/>
      <c r="G383" s="379" t="s">
        <v>1062</v>
      </c>
      <c r="H383" s="380"/>
      <c r="I383" s="381" t="s">
        <v>42</v>
      </c>
      <c r="J383" s="175">
        <v>120</v>
      </c>
      <c r="K383" s="309" t="s">
        <v>4298</v>
      </c>
      <c r="L383" s="177" t="s">
        <v>4299</v>
      </c>
      <c r="M383" s="173">
        <v>30</v>
      </c>
      <c r="N383" s="310"/>
      <c r="O383" s="311"/>
      <c r="P383" s="172"/>
      <c r="Q383" s="173"/>
      <c r="R383" s="170"/>
      <c r="S383" s="312"/>
      <c r="T383" s="172"/>
      <c r="U383" s="173"/>
      <c r="V383" s="170"/>
      <c r="W383" s="313"/>
      <c r="X383" s="172"/>
      <c r="Y383" s="173"/>
      <c r="Z383" s="175"/>
      <c r="AA383" s="314"/>
      <c r="AB383" s="177"/>
      <c r="AC383" s="315"/>
      <c r="AD383" s="175"/>
      <c r="AE383" s="185"/>
      <c r="AF383" s="316"/>
      <c r="AG383" s="315"/>
      <c r="AH383" s="175"/>
      <c r="AI383" s="309"/>
      <c r="AJ383" s="177"/>
      <c r="AK383" s="315"/>
      <c r="AL383" s="175">
        <v>80</v>
      </c>
      <c r="AM383" s="309" t="s">
        <v>4300</v>
      </c>
      <c r="AN383" s="177" t="s">
        <v>4301</v>
      </c>
      <c r="AO383" s="315">
        <v>50</v>
      </c>
      <c r="AP383" s="138"/>
      <c r="AQ383" s="277">
        <v>30</v>
      </c>
      <c r="AR383" s="278">
        <v>0</v>
      </c>
      <c r="AS383" s="278">
        <v>0</v>
      </c>
      <c r="AT383" s="278">
        <v>0</v>
      </c>
      <c r="AU383" s="278">
        <v>0</v>
      </c>
      <c r="AV383" s="279">
        <v>0</v>
      </c>
      <c r="AW383" s="280">
        <v>0</v>
      </c>
      <c r="AX383" s="319">
        <v>50</v>
      </c>
      <c r="AY383" s="282">
        <v>80</v>
      </c>
    </row>
    <row r="384" spans="2:51" ht="22.5" x14ac:dyDescent="0.25">
      <c r="B384" s="346">
        <v>374</v>
      </c>
      <c r="C384" s="375" t="s">
        <v>4302</v>
      </c>
      <c r="D384" s="376" t="s">
        <v>840</v>
      </c>
      <c r="E384" s="377" t="s">
        <v>4213</v>
      </c>
      <c r="F384" s="378" t="s">
        <v>83</v>
      </c>
      <c r="G384" s="379" t="s">
        <v>374</v>
      </c>
      <c r="H384" s="380" t="s">
        <v>1414</v>
      </c>
      <c r="I384" s="381" t="s">
        <v>4303</v>
      </c>
      <c r="J384" s="175"/>
      <c r="K384" s="309"/>
      <c r="L384" s="177"/>
      <c r="M384" s="173"/>
      <c r="N384" s="310"/>
      <c r="O384" s="311"/>
      <c r="P384" s="172"/>
      <c r="Q384" s="173"/>
      <c r="R384" s="170"/>
      <c r="S384" s="312"/>
      <c r="T384" s="172"/>
      <c r="U384" s="173"/>
      <c r="V384" s="170"/>
      <c r="W384" s="313"/>
      <c r="X384" s="172"/>
      <c r="Y384" s="173"/>
      <c r="Z384" s="175">
        <v>50</v>
      </c>
      <c r="AA384" s="314" t="s">
        <v>4304</v>
      </c>
      <c r="AB384" s="177" t="s">
        <v>4305</v>
      </c>
      <c r="AC384" s="315">
        <v>80</v>
      </c>
      <c r="AD384" s="175"/>
      <c r="AE384" s="185"/>
      <c r="AF384" s="316"/>
      <c r="AG384" s="315"/>
      <c r="AH384" s="175"/>
      <c r="AI384" s="309"/>
      <c r="AJ384" s="177"/>
      <c r="AK384" s="315"/>
      <c r="AL384" s="175"/>
      <c r="AM384" s="309"/>
      <c r="AN384" s="177"/>
      <c r="AO384" s="315"/>
      <c r="AP384" s="138"/>
      <c r="AQ384" s="277">
        <v>0</v>
      </c>
      <c r="AR384" s="278">
        <v>0</v>
      </c>
      <c r="AS384" s="278">
        <v>0</v>
      </c>
      <c r="AT384" s="278">
        <v>0</v>
      </c>
      <c r="AU384" s="278">
        <v>80</v>
      </c>
      <c r="AV384" s="279">
        <v>0</v>
      </c>
      <c r="AW384" s="280">
        <v>0</v>
      </c>
      <c r="AX384" s="319">
        <v>0</v>
      </c>
      <c r="AY384" s="282">
        <v>80</v>
      </c>
    </row>
    <row r="385" spans="2:51" ht="22.5" x14ac:dyDescent="0.25">
      <c r="B385" s="346">
        <v>374</v>
      </c>
      <c r="C385" s="375" t="s">
        <v>4306</v>
      </c>
      <c r="D385" s="376" t="s">
        <v>40</v>
      </c>
      <c r="E385" s="377">
        <v>1995</v>
      </c>
      <c r="F385" s="378" t="s">
        <v>148</v>
      </c>
      <c r="G385" s="379" t="s">
        <v>149</v>
      </c>
      <c r="H385" s="380"/>
      <c r="I385" s="381"/>
      <c r="J385" s="175"/>
      <c r="K385" s="309"/>
      <c r="L385" s="177"/>
      <c r="M385" s="173"/>
      <c r="N385" s="310">
        <v>50</v>
      </c>
      <c r="O385" s="311" t="s">
        <v>4307</v>
      </c>
      <c r="P385" s="172" t="s">
        <v>4308</v>
      </c>
      <c r="Q385" s="173">
        <v>80</v>
      </c>
      <c r="R385" s="170"/>
      <c r="S385" s="312"/>
      <c r="T385" s="172"/>
      <c r="U385" s="173"/>
      <c r="V385" s="170"/>
      <c r="W385" s="313"/>
      <c r="X385" s="172"/>
      <c r="Y385" s="173"/>
      <c r="Z385" s="175"/>
      <c r="AA385" s="314"/>
      <c r="AB385" s="177"/>
      <c r="AC385" s="315"/>
      <c r="AD385" s="175"/>
      <c r="AE385" s="185"/>
      <c r="AF385" s="316"/>
      <c r="AG385" s="315"/>
      <c r="AH385" s="175"/>
      <c r="AI385" s="309"/>
      <c r="AJ385" s="177"/>
      <c r="AK385" s="315"/>
      <c r="AL385" s="175"/>
      <c r="AM385" s="309"/>
      <c r="AN385" s="177"/>
      <c r="AO385" s="315"/>
      <c r="AP385" s="138"/>
      <c r="AQ385" s="277">
        <v>0</v>
      </c>
      <c r="AR385" s="278">
        <v>80</v>
      </c>
      <c r="AS385" s="278">
        <v>0</v>
      </c>
      <c r="AT385" s="278">
        <v>0</v>
      </c>
      <c r="AU385" s="278">
        <v>0</v>
      </c>
      <c r="AV385" s="279">
        <v>0</v>
      </c>
      <c r="AW385" s="280">
        <v>0</v>
      </c>
      <c r="AX385" s="319">
        <v>0</v>
      </c>
      <c r="AY385" s="282">
        <v>80</v>
      </c>
    </row>
    <row r="386" spans="2:51" ht="22.5" x14ac:dyDescent="0.25">
      <c r="B386" s="346">
        <v>374</v>
      </c>
      <c r="C386" s="375" t="s">
        <v>4309</v>
      </c>
      <c r="D386" s="376" t="s">
        <v>340</v>
      </c>
      <c r="E386" s="377"/>
      <c r="F386" s="378"/>
      <c r="G386" s="379" t="s">
        <v>374</v>
      </c>
      <c r="H386" s="380" t="s">
        <v>725</v>
      </c>
      <c r="I386" s="381" t="s">
        <v>4310</v>
      </c>
      <c r="J386" s="175"/>
      <c r="K386" s="309"/>
      <c r="L386" s="177"/>
      <c r="M386" s="173"/>
      <c r="N386" s="310"/>
      <c r="O386" s="311"/>
      <c r="P386" s="172"/>
      <c r="Q386" s="173"/>
      <c r="R386" s="170"/>
      <c r="S386" s="312"/>
      <c r="T386" s="172"/>
      <c r="U386" s="173"/>
      <c r="V386" s="170"/>
      <c r="W386" s="313"/>
      <c r="X386" s="172"/>
      <c r="Y386" s="173"/>
      <c r="Z386" s="175"/>
      <c r="AA386" s="314"/>
      <c r="AB386" s="177"/>
      <c r="AC386" s="315"/>
      <c r="AD386" s="175"/>
      <c r="AE386" s="185"/>
      <c r="AF386" s="316"/>
      <c r="AG386" s="315">
        <v>0</v>
      </c>
      <c r="AH386" s="175"/>
      <c r="AI386" s="309"/>
      <c r="AJ386" s="177"/>
      <c r="AK386" s="315"/>
      <c r="AL386" s="175">
        <v>50</v>
      </c>
      <c r="AM386" s="309" t="s">
        <v>4311</v>
      </c>
      <c r="AN386" s="177" t="s">
        <v>4312</v>
      </c>
      <c r="AO386" s="315">
        <v>80</v>
      </c>
      <c r="AP386" s="138"/>
      <c r="AQ386" s="277">
        <v>0</v>
      </c>
      <c r="AR386" s="278">
        <v>0</v>
      </c>
      <c r="AS386" s="278">
        <v>0</v>
      </c>
      <c r="AT386" s="278">
        <v>0</v>
      </c>
      <c r="AU386" s="278">
        <v>0</v>
      </c>
      <c r="AV386" s="279">
        <v>0</v>
      </c>
      <c r="AW386" s="280">
        <v>0</v>
      </c>
      <c r="AX386" s="319">
        <v>80</v>
      </c>
      <c r="AY386" s="282">
        <v>80</v>
      </c>
    </row>
    <row r="387" spans="2:51" ht="22.5" x14ac:dyDescent="0.25">
      <c r="B387" s="346">
        <v>374</v>
      </c>
      <c r="C387" s="375" t="s">
        <v>4313</v>
      </c>
      <c r="D387" s="376" t="s">
        <v>39</v>
      </c>
      <c r="E387" s="377">
        <v>50</v>
      </c>
      <c r="F387" s="378" t="s">
        <v>185</v>
      </c>
      <c r="G387" s="379" t="s">
        <v>562</v>
      </c>
      <c r="H387" s="380"/>
      <c r="I387" s="381" t="s">
        <v>65</v>
      </c>
      <c r="J387" s="175"/>
      <c r="K387" s="309"/>
      <c r="L387" s="177"/>
      <c r="M387" s="173"/>
      <c r="N387" s="310"/>
      <c r="O387" s="311"/>
      <c r="P387" s="172"/>
      <c r="Q387" s="173"/>
      <c r="R387" s="170">
        <v>50</v>
      </c>
      <c r="S387" s="312">
        <v>0.12974537037037037</v>
      </c>
      <c r="T387" s="172">
        <v>1.7523148148148149E-2</v>
      </c>
      <c r="U387" s="173">
        <v>80</v>
      </c>
      <c r="V387" s="170"/>
      <c r="W387" s="313"/>
      <c r="X387" s="172"/>
      <c r="Y387" s="173"/>
      <c r="Z387" s="175"/>
      <c r="AA387" s="314"/>
      <c r="AB387" s="177"/>
      <c r="AC387" s="315"/>
      <c r="AD387" s="175"/>
      <c r="AE387" s="185"/>
      <c r="AF387" s="316"/>
      <c r="AG387" s="315"/>
      <c r="AH387" s="175"/>
      <c r="AI387" s="309"/>
      <c r="AJ387" s="177"/>
      <c r="AK387" s="315"/>
      <c r="AL387" s="175"/>
      <c r="AM387" s="309"/>
      <c r="AN387" s="177"/>
      <c r="AO387" s="315"/>
      <c r="AP387" s="138"/>
      <c r="AQ387" s="277">
        <v>0</v>
      </c>
      <c r="AR387" s="278">
        <v>0</v>
      </c>
      <c r="AS387" s="278">
        <v>80</v>
      </c>
      <c r="AT387" s="278">
        <v>0</v>
      </c>
      <c r="AU387" s="278">
        <v>0</v>
      </c>
      <c r="AV387" s="279">
        <v>0</v>
      </c>
      <c r="AW387" s="280">
        <v>0</v>
      </c>
      <c r="AX387" s="319">
        <v>0</v>
      </c>
      <c r="AY387" s="282">
        <v>80</v>
      </c>
    </row>
    <row r="388" spans="2:51" ht="22.5" x14ac:dyDescent="0.25">
      <c r="B388" s="346">
        <v>381</v>
      </c>
      <c r="C388" s="375" t="s">
        <v>4314</v>
      </c>
      <c r="D388" s="376" t="s">
        <v>2960</v>
      </c>
      <c r="E388" s="377" t="s">
        <v>3892</v>
      </c>
      <c r="F388" s="378"/>
      <c r="G388" s="379" t="s">
        <v>3025</v>
      </c>
      <c r="H388" s="380"/>
      <c r="I388" s="381" t="s">
        <v>4315</v>
      </c>
      <c r="J388" s="175">
        <v>113</v>
      </c>
      <c r="K388" s="309" t="s">
        <v>4316</v>
      </c>
      <c r="L388" s="177" t="s">
        <v>4317</v>
      </c>
      <c r="M388" s="173">
        <v>33.5</v>
      </c>
      <c r="N388" s="310"/>
      <c r="O388" s="311"/>
      <c r="P388" s="172"/>
      <c r="Q388" s="173"/>
      <c r="R388" s="170"/>
      <c r="S388" s="312"/>
      <c r="T388" s="172"/>
      <c r="U388" s="173"/>
      <c r="V388" s="170"/>
      <c r="W388" s="313"/>
      <c r="X388" s="172"/>
      <c r="Y388" s="173"/>
      <c r="Z388" s="175"/>
      <c r="AA388" s="314"/>
      <c r="AB388" s="177"/>
      <c r="AC388" s="315"/>
      <c r="AD388" s="175"/>
      <c r="AE388" s="185"/>
      <c r="AF388" s="316"/>
      <c r="AG388" s="315"/>
      <c r="AH388" s="175"/>
      <c r="AI388" s="309"/>
      <c r="AJ388" s="177"/>
      <c r="AK388" s="315"/>
      <c r="AL388" s="175">
        <v>88</v>
      </c>
      <c r="AM388" s="309" t="s">
        <v>4318</v>
      </c>
      <c r="AN388" s="177" t="s">
        <v>4319</v>
      </c>
      <c r="AO388" s="315">
        <v>46</v>
      </c>
      <c r="AP388" s="138"/>
      <c r="AQ388" s="277">
        <v>33.5</v>
      </c>
      <c r="AR388" s="278">
        <v>0</v>
      </c>
      <c r="AS388" s="278">
        <v>0</v>
      </c>
      <c r="AT388" s="278">
        <v>0</v>
      </c>
      <c r="AU388" s="278">
        <v>0</v>
      </c>
      <c r="AV388" s="279">
        <v>0</v>
      </c>
      <c r="AW388" s="280">
        <v>0</v>
      </c>
      <c r="AX388" s="319">
        <v>46</v>
      </c>
      <c r="AY388" s="282">
        <v>79.5</v>
      </c>
    </row>
    <row r="389" spans="2:51" ht="22.5" x14ac:dyDescent="0.25">
      <c r="B389" s="346">
        <v>382</v>
      </c>
      <c r="C389" s="375" t="s">
        <v>4320</v>
      </c>
      <c r="D389" s="376" t="s">
        <v>1610</v>
      </c>
      <c r="E389" s="377">
        <v>1993</v>
      </c>
      <c r="F389" s="378"/>
      <c r="G389" s="379" t="s">
        <v>149</v>
      </c>
      <c r="H389" s="380">
        <v>22</v>
      </c>
      <c r="I389" s="381" t="s">
        <v>3189</v>
      </c>
      <c r="J389" s="175"/>
      <c r="K389" s="309"/>
      <c r="L389" s="177"/>
      <c r="M389" s="173"/>
      <c r="N389" s="310"/>
      <c r="O389" s="311"/>
      <c r="P389" s="172"/>
      <c r="Q389" s="173"/>
      <c r="R389" s="170"/>
      <c r="S389" s="312"/>
      <c r="T389" s="172"/>
      <c r="U389" s="173"/>
      <c r="V389" s="170"/>
      <c r="W389" s="313"/>
      <c r="X389" s="172"/>
      <c r="Y389" s="173"/>
      <c r="Z389" s="175"/>
      <c r="AA389" s="314"/>
      <c r="AB389" s="177"/>
      <c r="AC389" s="315"/>
      <c r="AD389" s="175">
        <v>51</v>
      </c>
      <c r="AE389" s="185" t="s">
        <v>4321</v>
      </c>
      <c r="AF389" s="316" t="s">
        <v>4322</v>
      </c>
      <c r="AG389" s="315">
        <v>79</v>
      </c>
      <c r="AH389" s="175"/>
      <c r="AI389" s="309"/>
      <c r="AJ389" s="177"/>
      <c r="AK389" s="315"/>
      <c r="AL389" s="175"/>
      <c r="AM389" s="309"/>
      <c r="AN389" s="177"/>
      <c r="AO389" s="315"/>
      <c r="AP389" s="138"/>
      <c r="AQ389" s="277">
        <v>0</v>
      </c>
      <c r="AR389" s="278">
        <v>0</v>
      </c>
      <c r="AS389" s="278">
        <v>0</v>
      </c>
      <c r="AT389" s="278">
        <v>0</v>
      </c>
      <c r="AU389" s="278">
        <v>0</v>
      </c>
      <c r="AV389" s="279">
        <v>79</v>
      </c>
      <c r="AW389" s="280">
        <v>0</v>
      </c>
      <c r="AX389" s="319">
        <v>0</v>
      </c>
      <c r="AY389" s="282">
        <v>79</v>
      </c>
    </row>
    <row r="390" spans="2:51" ht="22.5" x14ac:dyDescent="0.25">
      <c r="B390" s="346">
        <v>382</v>
      </c>
      <c r="C390" s="375" t="s">
        <v>4323</v>
      </c>
      <c r="D390" s="376" t="s">
        <v>453</v>
      </c>
      <c r="E390" s="377">
        <v>59</v>
      </c>
      <c r="F390" s="378" t="s">
        <v>185</v>
      </c>
      <c r="G390" s="379" t="s">
        <v>562</v>
      </c>
      <c r="H390" s="380"/>
      <c r="I390" s="381" t="s">
        <v>4324</v>
      </c>
      <c r="J390" s="175"/>
      <c r="K390" s="309"/>
      <c r="L390" s="177"/>
      <c r="M390" s="173"/>
      <c r="N390" s="310"/>
      <c r="O390" s="311"/>
      <c r="P390" s="172"/>
      <c r="Q390" s="173"/>
      <c r="R390" s="170">
        <v>51</v>
      </c>
      <c r="S390" s="312">
        <v>0.13006944444444443</v>
      </c>
      <c r="T390" s="172">
        <v>1.7847222222222209E-2</v>
      </c>
      <c r="U390" s="173">
        <v>79</v>
      </c>
      <c r="V390" s="170"/>
      <c r="W390" s="313"/>
      <c r="X390" s="172"/>
      <c r="Y390" s="173"/>
      <c r="Z390" s="175"/>
      <c r="AA390" s="314"/>
      <c r="AB390" s="177"/>
      <c r="AC390" s="315"/>
      <c r="AD390" s="175"/>
      <c r="AE390" s="185"/>
      <c r="AF390" s="316"/>
      <c r="AG390" s="315"/>
      <c r="AH390" s="175"/>
      <c r="AI390" s="309"/>
      <c r="AJ390" s="177"/>
      <c r="AK390" s="315"/>
      <c r="AL390" s="175"/>
      <c r="AM390" s="309"/>
      <c r="AN390" s="177"/>
      <c r="AO390" s="315"/>
      <c r="AP390" s="138"/>
      <c r="AQ390" s="277">
        <v>0</v>
      </c>
      <c r="AR390" s="278">
        <v>0</v>
      </c>
      <c r="AS390" s="278">
        <v>79</v>
      </c>
      <c r="AT390" s="278">
        <v>0</v>
      </c>
      <c r="AU390" s="278">
        <v>0</v>
      </c>
      <c r="AV390" s="279">
        <v>0</v>
      </c>
      <c r="AW390" s="280">
        <v>0</v>
      </c>
      <c r="AX390" s="319">
        <v>0</v>
      </c>
      <c r="AY390" s="282">
        <v>79</v>
      </c>
    </row>
    <row r="391" spans="2:51" ht="22.5" x14ac:dyDescent="0.25">
      <c r="B391" s="346">
        <v>382</v>
      </c>
      <c r="C391" s="375" t="s">
        <v>4325</v>
      </c>
      <c r="D391" s="376" t="s">
        <v>29</v>
      </c>
      <c r="E391" s="377" t="s">
        <v>3755</v>
      </c>
      <c r="F391" s="378"/>
      <c r="G391" s="379" t="s">
        <v>1062</v>
      </c>
      <c r="H391" s="380"/>
      <c r="I391" s="381" t="s">
        <v>4326</v>
      </c>
      <c r="J391" s="175">
        <v>118</v>
      </c>
      <c r="K391" s="309" t="s">
        <v>4327</v>
      </c>
      <c r="L391" s="177" t="s">
        <v>4328</v>
      </c>
      <c r="M391" s="173">
        <v>31</v>
      </c>
      <c r="N391" s="310"/>
      <c r="O391" s="311"/>
      <c r="P391" s="172"/>
      <c r="Q391" s="173"/>
      <c r="R391" s="170"/>
      <c r="S391" s="312"/>
      <c r="T391" s="172"/>
      <c r="U391" s="173"/>
      <c r="V391" s="170"/>
      <c r="W391" s="313"/>
      <c r="X391" s="172"/>
      <c r="Y391" s="173"/>
      <c r="Z391" s="175"/>
      <c r="AA391" s="314"/>
      <c r="AB391" s="177"/>
      <c r="AC391" s="315"/>
      <c r="AD391" s="175"/>
      <c r="AE391" s="185"/>
      <c r="AF391" s="316"/>
      <c r="AG391" s="315"/>
      <c r="AH391" s="175"/>
      <c r="AI391" s="309"/>
      <c r="AJ391" s="177"/>
      <c r="AK391" s="315"/>
      <c r="AL391" s="175">
        <v>84</v>
      </c>
      <c r="AM391" s="309" t="s">
        <v>4329</v>
      </c>
      <c r="AN391" s="177" t="s">
        <v>4330</v>
      </c>
      <c r="AO391" s="315">
        <v>48</v>
      </c>
      <c r="AP391" s="138"/>
      <c r="AQ391" s="277">
        <v>31</v>
      </c>
      <c r="AR391" s="278">
        <v>0</v>
      </c>
      <c r="AS391" s="278">
        <v>0</v>
      </c>
      <c r="AT391" s="278">
        <v>0</v>
      </c>
      <c r="AU391" s="278">
        <v>0</v>
      </c>
      <c r="AV391" s="279">
        <v>0</v>
      </c>
      <c r="AW391" s="280">
        <v>0</v>
      </c>
      <c r="AX391" s="319">
        <v>48</v>
      </c>
      <c r="AY391" s="282">
        <v>79</v>
      </c>
    </row>
    <row r="392" spans="2:51" ht="22.5" x14ac:dyDescent="0.25">
      <c r="B392" s="346">
        <v>382</v>
      </c>
      <c r="C392" s="375" t="s">
        <v>4331</v>
      </c>
      <c r="D392" s="376" t="s">
        <v>677</v>
      </c>
      <c r="E392" s="377" t="s">
        <v>4332</v>
      </c>
      <c r="F392" s="378" t="s">
        <v>83</v>
      </c>
      <c r="G392" s="379" t="s">
        <v>308</v>
      </c>
      <c r="H392" s="380" t="s">
        <v>4333</v>
      </c>
      <c r="I392" s="381" t="s">
        <v>4334</v>
      </c>
      <c r="J392" s="175"/>
      <c r="K392" s="309"/>
      <c r="L392" s="177"/>
      <c r="M392" s="173"/>
      <c r="N392" s="310"/>
      <c r="O392" s="311"/>
      <c r="P392" s="172"/>
      <c r="Q392" s="173"/>
      <c r="R392" s="170"/>
      <c r="S392" s="312"/>
      <c r="T392" s="172"/>
      <c r="U392" s="173"/>
      <c r="V392" s="170"/>
      <c r="W392" s="313"/>
      <c r="X392" s="172"/>
      <c r="Y392" s="173"/>
      <c r="Z392" s="175">
        <v>51</v>
      </c>
      <c r="AA392" s="314" t="s">
        <v>3232</v>
      </c>
      <c r="AB392" s="177" t="s">
        <v>3233</v>
      </c>
      <c r="AC392" s="315">
        <v>79</v>
      </c>
      <c r="AD392" s="175"/>
      <c r="AE392" s="185"/>
      <c r="AF392" s="316"/>
      <c r="AG392" s="315"/>
      <c r="AH392" s="175"/>
      <c r="AI392" s="309"/>
      <c r="AJ392" s="177"/>
      <c r="AK392" s="315"/>
      <c r="AL392" s="175"/>
      <c r="AM392" s="309"/>
      <c r="AN392" s="177"/>
      <c r="AO392" s="315"/>
      <c r="AP392" s="138"/>
      <c r="AQ392" s="277">
        <v>0</v>
      </c>
      <c r="AR392" s="278">
        <v>0</v>
      </c>
      <c r="AS392" s="278">
        <v>0</v>
      </c>
      <c r="AT392" s="278">
        <v>0</v>
      </c>
      <c r="AU392" s="278">
        <v>79</v>
      </c>
      <c r="AV392" s="279">
        <v>0</v>
      </c>
      <c r="AW392" s="280">
        <v>0</v>
      </c>
      <c r="AX392" s="319">
        <v>0</v>
      </c>
      <c r="AY392" s="282">
        <v>79</v>
      </c>
    </row>
    <row r="393" spans="2:51" ht="22.5" x14ac:dyDescent="0.25">
      <c r="B393" s="346">
        <v>382</v>
      </c>
      <c r="C393" s="375" t="s">
        <v>4335</v>
      </c>
      <c r="D393" s="376" t="s">
        <v>1212</v>
      </c>
      <c r="E393" s="377">
        <v>1976</v>
      </c>
      <c r="F393" s="378" t="s">
        <v>691</v>
      </c>
      <c r="G393" s="379" t="s">
        <v>3293</v>
      </c>
      <c r="H393" s="380">
        <v>16</v>
      </c>
      <c r="I393" s="381" t="s">
        <v>3690</v>
      </c>
      <c r="J393" s="175"/>
      <c r="K393" s="309"/>
      <c r="L393" s="177"/>
      <c r="M393" s="173"/>
      <c r="N393" s="310"/>
      <c r="O393" s="311"/>
      <c r="P393" s="172"/>
      <c r="Q393" s="173"/>
      <c r="R393" s="170"/>
      <c r="S393" s="312"/>
      <c r="T393" s="172"/>
      <c r="U393" s="173"/>
      <c r="V393" s="170"/>
      <c r="W393" s="313"/>
      <c r="X393" s="172"/>
      <c r="Y393" s="173"/>
      <c r="Z393" s="175"/>
      <c r="AA393" s="314"/>
      <c r="AB393" s="177"/>
      <c r="AC393" s="315"/>
      <c r="AD393" s="175"/>
      <c r="AE393" s="185"/>
      <c r="AF393" s="316"/>
      <c r="AG393" s="315">
        <v>0</v>
      </c>
      <c r="AH393" s="175">
        <v>51</v>
      </c>
      <c r="AI393" s="309" t="s">
        <v>3192</v>
      </c>
      <c r="AJ393" s="177" t="s">
        <v>3193</v>
      </c>
      <c r="AK393" s="315">
        <v>79</v>
      </c>
      <c r="AL393" s="175"/>
      <c r="AM393" s="309"/>
      <c r="AN393" s="177"/>
      <c r="AO393" s="315"/>
      <c r="AP393" s="138"/>
      <c r="AQ393" s="277">
        <v>0</v>
      </c>
      <c r="AR393" s="278">
        <v>0</v>
      </c>
      <c r="AS393" s="278">
        <v>0</v>
      </c>
      <c r="AT393" s="278">
        <v>0</v>
      </c>
      <c r="AU393" s="278">
        <v>0</v>
      </c>
      <c r="AV393" s="279">
        <v>0</v>
      </c>
      <c r="AW393" s="280">
        <v>79</v>
      </c>
      <c r="AX393" s="319">
        <v>0</v>
      </c>
      <c r="AY393" s="282">
        <v>79</v>
      </c>
    </row>
    <row r="394" spans="2:51" ht="22.5" x14ac:dyDescent="0.25">
      <c r="B394" s="346">
        <v>382</v>
      </c>
      <c r="C394" s="375" t="s">
        <v>4336</v>
      </c>
      <c r="D394" s="376" t="s">
        <v>2654</v>
      </c>
      <c r="E394" s="377"/>
      <c r="F394" s="378"/>
      <c r="G394" s="379" t="s">
        <v>2981</v>
      </c>
      <c r="H394" s="380"/>
      <c r="I394" s="381" t="s">
        <v>1309</v>
      </c>
      <c r="J394" s="175"/>
      <c r="K394" s="309"/>
      <c r="L394" s="177"/>
      <c r="M394" s="173"/>
      <c r="N394" s="310"/>
      <c r="O394" s="311"/>
      <c r="P394" s="172"/>
      <c r="Q394" s="173"/>
      <c r="R394" s="170"/>
      <c r="S394" s="312"/>
      <c r="T394" s="172"/>
      <c r="U394" s="173"/>
      <c r="V394" s="170">
        <v>51</v>
      </c>
      <c r="W394" s="313" t="s">
        <v>4337</v>
      </c>
      <c r="X394" s="172" t="s">
        <v>4296</v>
      </c>
      <c r="Y394" s="173">
        <v>79</v>
      </c>
      <c r="Z394" s="175"/>
      <c r="AA394" s="314"/>
      <c r="AB394" s="177"/>
      <c r="AC394" s="315"/>
      <c r="AD394" s="175"/>
      <c r="AE394" s="185"/>
      <c r="AF394" s="316"/>
      <c r="AG394" s="315"/>
      <c r="AH394" s="175"/>
      <c r="AI394" s="309"/>
      <c r="AJ394" s="177"/>
      <c r="AK394" s="315"/>
      <c r="AL394" s="175"/>
      <c r="AM394" s="309"/>
      <c r="AN394" s="177"/>
      <c r="AO394" s="315"/>
      <c r="AP394" s="138"/>
      <c r="AQ394" s="277">
        <v>0</v>
      </c>
      <c r="AR394" s="278">
        <v>0</v>
      </c>
      <c r="AS394" s="278">
        <v>0</v>
      </c>
      <c r="AT394" s="278">
        <v>79</v>
      </c>
      <c r="AU394" s="278">
        <v>0</v>
      </c>
      <c r="AV394" s="279">
        <v>0</v>
      </c>
      <c r="AW394" s="280">
        <v>0</v>
      </c>
      <c r="AX394" s="319">
        <v>0</v>
      </c>
      <c r="AY394" s="282">
        <v>79</v>
      </c>
    </row>
    <row r="395" spans="2:51" ht="22.5" x14ac:dyDescent="0.25">
      <c r="B395" s="346">
        <v>388</v>
      </c>
      <c r="C395" s="375" t="s">
        <v>4338</v>
      </c>
      <c r="D395" s="376" t="s">
        <v>916</v>
      </c>
      <c r="E395" s="377"/>
      <c r="F395" s="378"/>
      <c r="G395" s="379" t="s">
        <v>577</v>
      </c>
      <c r="H395" s="380" t="s">
        <v>4333</v>
      </c>
      <c r="I395" s="381" t="s">
        <v>3516</v>
      </c>
      <c r="J395" s="175"/>
      <c r="K395" s="309"/>
      <c r="L395" s="177"/>
      <c r="M395" s="173"/>
      <c r="N395" s="310"/>
      <c r="O395" s="311"/>
      <c r="P395" s="172"/>
      <c r="Q395" s="173"/>
      <c r="R395" s="170"/>
      <c r="S395" s="312"/>
      <c r="T395" s="172"/>
      <c r="U395" s="173"/>
      <c r="V395" s="170"/>
      <c r="W395" s="313"/>
      <c r="X395" s="172"/>
      <c r="Y395" s="173"/>
      <c r="Z395" s="175"/>
      <c r="AA395" s="314"/>
      <c r="AB395" s="177"/>
      <c r="AC395" s="315"/>
      <c r="AD395" s="175"/>
      <c r="AE395" s="185"/>
      <c r="AF395" s="316"/>
      <c r="AG395" s="315">
        <v>0</v>
      </c>
      <c r="AH395" s="175"/>
      <c r="AI395" s="309"/>
      <c r="AJ395" s="177"/>
      <c r="AK395" s="315"/>
      <c r="AL395" s="175">
        <v>52</v>
      </c>
      <c r="AM395" s="309" t="s">
        <v>4339</v>
      </c>
      <c r="AN395" s="177" t="s">
        <v>4340</v>
      </c>
      <c r="AO395" s="315">
        <v>78</v>
      </c>
      <c r="AP395" s="138"/>
      <c r="AQ395" s="277">
        <v>0</v>
      </c>
      <c r="AR395" s="278">
        <v>0</v>
      </c>
      <c r="AS395" s="278">
        <v>0</v>
      </c>
      <c r="AT395" s="278">
        <v>0</v>
      </c>
      <c r="AU395" s="278">
        <v>0</v>
      </c>
      <c r="AV395" s="279">
        <v>0</v>
      </c>
      <c r="AW395" s="280">
        <v>0</v>
      </c>
      <c r="AX395" s="319">
        <v>78</v>
      </c>
      <c r="AY395" s="282">
        <v>78</v>
      </c>
    </row>
    <row r="396" spans="2:51" ht="22.5" x14ac:dyDescent="0.25">
      <c r="B396" s="354">
        <v>388</v>
      </c>
      <c r="C396" s="375" t="s">
        <v>4341</v>
      </c>
      <c r="D396" s="376" t="s">
        <v>831</v>
      </c>
      <c r="E396" s="377" t="s">
        <v>4342</v>
      </c>
      <c r="F396" s="378" t="s">
        <v>83</v>
      </c>
      <c r="G396" s="379" t="s">
        <v>1040</v>
      </c>
      <c r="H396" s="380" t="s">
        <v>1080</v>
      </c>
      <c r="I396" s="381" t="s">
        <v>3947</v>
      </c>
      <c r="J396" s="175"/>
      <c r="K396" s="309"/>
      <c r="L396" s="177"/>
      <c r="M396" s="173"/>
      <c r="N396" s="310"/>
      <c r="O396" s="311"/>
      <c r="P396" s="172"/>
      <c r="Q396" s="173"/>
      <c r="R396" s="170"/>
      <c r="S396" s="312"/>
      <c r="T396" s="172"/>
      <c r="U396" s="173"/>
      <c r="V396" s="170"/>
      <c r="W396" s="313"/>
      <c r="X396" s="172"/>
      <c r="Y396" s="173"/>
      <c r="Z396" s="175">
        <v>52</v>
      </c>
      <c r="AA396" s="314" t="s">
        <v>3232</v>
      </c>
      <c r="AB396" s="177" t="s">
        <v>3233</v>
      </c>
      <c r="AC396" s="315">
        <v>78</v>
      </c>
      <c r="AD396" s="175"/>
      <c r="AE396" s="185"/>
      <c r="AF396" s="316"/>
      <c r="AG396" s="315"/>
      <c r="AH396" s="175"/>
      <c r="AI396" s="309"/>
      <c r="AJ396" s="177"/>
      <c r="AK396" s="315"/>
      <c r="AL396" s="175"/>
      <c r="AM396" s="309"/>
      <c r="AN396" s="177"/>
      <c r="AO396" s="315"/>
      <c r="AP396" s="138"/>
      <c r="AQ396" s="277">
        <v>0</v>
      </c>
      <c r="AR396" s="278">
        <v>0</v>
      </c>
      <c r="AS396" s="278">
        <v>0</v>
      </c>
      <c r="AT396" s="278">
        <v>0</v>
      </c>
      <c r="AU396" s="278">
        <v>78</v>
      </c>
      <c r="AV396" s="279">
        <v>0</v>
      </c>
      <c r="AW396" s="280">
        <v>0</v>
      </c>
      <c r="AX396" s="319">
        <v>0</v>
      </c>
      <c r="AY396" s="282">
        <v>78</v>
      </c>
    </row>
    <row r="397" spans="2:51" ht="22.5" x14ac:dyDescent="0.25">
      <c r="B397" s="354">
        <v>388</v>
      </c>
      <c r="C397" s="375" t="s">
        <v>66</v>
      </c>
      <c r="D397" s="376" t="s">
        <v>67</v>
      </c>
      <c r="E397" s="377">
        <v>88</v>
      </c>
      <c r="F397" s="378" t="s">
        <v>185</v>
      </c>
      <c r="G397" s="379" t="s">
        <v>1616</v>
      </c>
      <c r="H397" s="380"/>
      <c r="I397" s="381" t="s">
        <v>68</v>
      </c>
      <c r="J397" s="175"/>
      <c r="K397" s="309"/>
      <c r="L397" s="177"/>
      <c r="M397" s="173"/>
      <c r="N397" s="310"/>
      <c r="O397" s="311"/>
      <c r="P397" s="172"/>
      <c r="Q397" s="173"/>
      <c r="R397" s="170">
        <v>52</v>
      </c>
      <c r="S397" s="312">
        <v>0.13089120370370369</v>
      </c>
      <c r="T397" s="172">
        <v>1.8668981481481467E-2</v>
      </c>
      <c r="U397" s="173">
        <v>78</v>
      </c>
      <c r="V397" s="170"/>
      <c r="W397" s="313"/>
      <c r="X397" s="172"/>
      <c r="Y397" s="173"/>
      <c r="Z397" s="175"/>
      <c r="AA397" s="314"/>
      <c r="AB397" s="177"/>
      <c r="AC397" s="315"/>
      <c r="AD397" s="175"/>
      <c r="AE397" s="185"/>
      <c r="AF397" s="316"/>
      <c r="AG397" s="315"/>
      <c r="AH397" s="175"/>
      <c r="AI397" s="309"/>
      <c r="AJ397" s="177"/>
      <c r="AK397" s="315"/>
      <c r="AL397" s="175"/>
      <c r="AM397" s="309"/>
      <c r="AN397" s="177"/>
      <c r="AO397" s="315"/>
      <c r="AP397" s="138"/>
      <c r="AQ397" s="277">
        <v>0</v>
      </c>
      <c r="AR397" s="278">
        <v>0</v>
      </c>
      <c r="AS397" s="278">
        <v>78</v>
      </c>
      <c r="AT397" s="278">
        <v>0</v>
      </c>
      <c r="AU397" s="278">
        <v>0</v>
      </c>
      <c r="AV397" s="279">
        <v>0</v>
      </c>
      <c r="AW397" s="280">
        <v>0</v>
      </c>
      <c r="AX397" s="319">
        <v>0</v>
      </c>
      <c r="AY397" s="282">
        <v>78</v>
      </c>
    </row>
    <row r="398" spans="2:51" ht="22.5" x14ac:dyDescent="0.25">
      <c r="B398" s="354">
        <v>388</v>
      </c>
      <c r="C398" s="375" t="s">
        <v>1018</v>
      </c>
      <c r="D398" s="376" t="s">
        <v>840</v>
      </c>
      <c r="E398" s="377">
        <v>1987</v>
      </c>
      <c r="F398" s="378" t="s">
        <v>148</v>
      </c>
      <c r="G398" s="379" t="s">
        <v>227</v>
      </c>
      <c r="H398" s="380"/>
      <c r="I398" s="381"/>
      <c r="J398" s="175"/>
      <c r="K398" s="309"/>
      <c r="L398" s="177"/>
      <c r="M398" s="173"/>
      <c r="N398" s="310">
        <v>52</v>
      </c>
      <c r="O398" s="311" t="s">
        <v>4343</v>
      </c>
      <c r="P398" s="172" t="s">
        <v>4344</v>
      </c>
      <c r="Q398" s="173">
        <v>78</v>
      </c>
      <c r="R398" s="170"/>
      <c r="S398" s="312"/>
      <c r="T398" s="172"/>
      <c r="U398" s="173"/>
      <c r="V398" s="170"/>
      <c r="W398" s="313"/>
      <c r="X398" s="172"/>
      <c r="Y398" s="173"/>
      <c r="Z398" s="175"/>
      <c r="AA398" s="314"/>
      <c r="AB398" s="177"/>
      <c r="AC398" s="315"/>
      <c r="AD398" s="175"/>
      <c r="AE398" s="185"/>
      <c r="AF398" s="316"/>
      <c r="AG398" s="315"/>
      <c r="AH398" s="175"/>
      <c r="AI398" s="309"/>
      <c r="AJ398" s="177"/>
      <c r="AK398" s="315"/>
      <c r="AL398" s="175"/>
      <c r="AM398" s="309"/>
      <c r="AN398" s="177"/>
      <c r="AO398" s="315"/>
      <c r="AP398" s="138"/>
      <c r="AQ398" s="277">
        <v>0</v>
      </c>
      <c r="AR398" s="278">
        <v>78</v>
      </c>
      <c r="AS398" s="278">
        <v>0</v>
      </c>
      <c r="AT398" s="278">
        <v>0</v>
      </c>
      <c r="AU398" s="278">
        <v>0</v>
      </c>
      <c r="AV398" s="279">
        <v>0</v>
      </c>
      <c r="AW398" s="280">
        <v>0</v>
      </c>
      <c r="AX398" s="319">
        <v>0</v>
      </c>
      <c r="AY398" s="282">
        <v>78</v>
      </c>
    </row>
    <row r="399" spans="2:51" ht="22.5" x14ac:dyDescent="0.25">
      <c r="B399" s="354">
        <v>388</v>
      </c>
      <c r="C399" s="375" t="s">
        <v>73</v>
      </c>
      <c r="D399" s="376" t="s">
        <v>74</v>
      </c>
      <c r="E399" s="377"/>
      <c r="F399" s="378"/>
      <c r="G399" s="379" t="s">
        <v>3510</v>
      </c>
      <c r="H399" s="380"/>
      <c r="I399" s="381" t="s">
        <v>75</v>
      </c>
      <c r="J399" s="175"/>
      <c r="K399" s="309"/>
      <c r="L399" s="177"/>
      <c r="M399" s="173"/>
      <c r="N399" s="310"/>
      <c r="O399" s="311"/>
      <c r="P399" s="172"/>
      <c r="Q399" s="173"/>
      <c r="R399" s="170"/>
      <c r="S399" s="312"/>
      <c r="T399" s="172"/>
      <c r="U399" s="173"/>
      <c r="V399" s="170">
        <v>52</v>
      </c>
      <c r="W399" s="313" t="s">
        <v>4345</v>
      </c>
      <c r="X399" s="172" t="s">
        <v>4346</v>
      </c>
      <c r="Y399" s="173">
        <v>78</v>
      </c>
      <c r="Z399" s="175"/>
      <c r="AA399" s="314"/>
      <c r="AB399" s="177"/>
      <c r="AC399" s="315"/>
      <c r="AD399" s="175"/>
      <c r="AE399" s="185"/>
      <c r="AF399" s="316"/>
      <c r="AG399" s="315"/>
      <c r="AH399" s="175"/>
      <c r="AI399" s="309"/>
      <c r="AJ399" s="177"/>
      <c r="AK399" s="315"/>
      <c r="AL399" s="175"/>
      <c r="AM399" s="309"/>
      <c r="AN399" s="177"/>
      <c r="AO399" s="315"/>
      <c r="AP399" s="138"/>
      <c r="AQ399" s="277">
        <v>0</v>
      </c>
      <c r="AR399" s="278">
        <v>0</v>
      </c>
      <c r="AS399" s="278">
        <v>0</v>
      </c>
      <c r="AT399" s="278">
        <v>78</v>
      </c>
      <c r="AU399" s="278">
        <v>0</v>
      </c>
      <c r="AV399" s="279">
        <v>0</v>
      </c>
      <c r="AW399" s="280">
        <v>0</v>
      </c>
      <c r="AX399" s="319">
        <v>0</v>
      </c>
      <c r="AY399" s="282">
        <v>78</v>
      </c>
    </row>
    <row r="400" spans="2:51" ht="22.5" x14ac:dyDescent="0.25">
      <c r="B400" s="354">
        <v>393</v>
      </c>
      <c r="C400" s="375" t="s">
        <v>4347</v>
      </c>
      <c r="D400" s="376" t="s">
        <v>900</v>
      </c>
      <c r="E400" s="377">
        <v>1978</v>
      </c>
      <c r="F400" s="378"/>
      <c r="G400" s="379" t="s">
        <v>168</v>
      </c>
      <c r="H400" s="380"/>
      <c r="I400" s="381" t="s">
        <v>2967</v>
      </c>
      <c r="J400" s="175"/>
      <c r="K400" s="309"/>
      <c r="L400" s="177"/>
      <c r="M400" s="173"/>
      <c r="N400" s="310"/>
      <c r="O400" s="311"/>
      <c r="P400" s="172"/>
      <c r="Q400" s="173"/>
      <c r="R400" s="170"/>
      <c r="S400" s="312"/>
      <c r="T400" s="172"/>
      <c r="U400" s="173"/>
      <c r="V400" s="170">
        <v>53</v>
      </c>
      <c r="W400" s="313" t="s">
        <v>4348</v>
      </c>
      <c r="X400" s="172" t="s">
        <v>4349</v>
      </c>
      <c r="Y400" s="173">
        <v>77</v>
      </c>
      <c r="Z400" s="175"/>
      <c r="AA400" s="314"/>
      <c r="AB400" s="177"/>
      <c r="AC400" s="315"/>
      <c r="AD400" s="175"/>
      <c r="AE400" s="185" t="s">
        <v>161</v>
      </c>
      <c r="AF400" s="316" t="s">
        <v>431</v>
      </c>
      <c r="AG400" s="315" t="s">
        <v>161</v>
      </c>
      <c r="AH400" s="175"/>
      <c r="AI400" s="309"/>
      <c r="AJ400" s="177"/>
      <c r="AK400" s="315"/>
      <c r="AL400" s="175"/>
      <c r="AM400" s="309"/>
      <c r="AN400" s="177"/>
      <c r="AO400" s="315"/>
      <c r="AP400" s="138"/>
      <c r="AQ400" s="277">
        <v>0</v>
      </c>
      <c r="AR400" s="278">
        <v>0</v>
      </c>
      <c r="AS400" s="278">
        <v>0</v>
      </c>
      <c r="AT400" s="278">
        <v>77</v>
      </c>
      <c r="AU400" s="278">
        <v>0</v>
      </c>
      <c r="AV400" s="279" t="s">
        <v>161</v>
      </c>
      <c r="AW400" s="280">
        <v>0</v>
      </c>
      <c r="AX400" s="319">
        <v>0</v>
      </c>
      <c r="AY400" s="282">
        <v>77</v>
      </c>
    </row>
    <row r="401" spans="2:51" ht="22.5" x14ac:dyDescent="0.25">
      <c r="B401" s="354">
        <v>393</v>
      </c>
      <c r="C401" s="375" t="s">
        <v>4350</v>
      </c>
      <c r="D401" s="376" t="s">
        <v>30</v>
      </c>
      <c r="E401" s="377" t="s">
        <v>3375</v>
      </c>
      <c r="F401" s="378" t="s">
        <v>83</v>
      </c>
      <c r="G401" s="379" t="s">
        <v>374</v>
      </c>
      <c r="H401" s="380" t="s">
        <v>1262</v>
      </c>
      <c r="I401" s="381" t="s">
        <v>4351</v>
      </c>
      <c r="J401" s="175"/>
      <c r="K401" s="309"/>
      <c r="L401" s="177"/>
      <c r="M401" s="173"/>
      <c r="N401" s="310"/>
      <c r="O401" s="311"/>
      <c r="P401" s="172"/>
      <c r="Q401" s="173"/>
      <c r="R401" s="170"/>
      <c r="S401" s="312"/>
      <c r="T401" s="172"/>
      <c r="U401" s="173"/>
      <c r="V401" s="170"/>
      <c r="W401" s="313"/>
      <c r="X401" s="172"/>
      <c r="Y401" s="173"/>
      <c r="Z401" s="175">
        <v>53</v>
      </c>
      <c r="AA401" s="314" t="s">
        <v>3232</v>
      </c>
      <c r="AB401" s="177" t="s">
        <v>3233</v>
      </c>
      <c r="AC401" s="315">
        <v>77</v>
      </c>
      <c r="AD401" s="175"/>
      <c r="AE401" s="185"/>
      <c r="AF401" s="316"/>
      <c r="AG401" s="315"/>
      <c r="AH401" s="175"/>
      <c r="AI401" s="309"/>
      <c r="AJ401" s="177"/>
      <c r="AK401" s="315"/>
      <c r="AL401" s="175"/>
      <c r="AM401" s="309"/>
      <c r="AN401" s="177"/>
      <c r="AO401" s="315"/>
      <c r="AP401" s="138"/>
      <c r="AQ401" s="277">
        <v>0</v>
      </c>
      <c r="AR401" s="278">
        <v>0</v>
      </c>
      <c r="AS401" s="278">
        <v>0</v>
      </c>
      <c r="AT401" s="278">
        <v>0</v>
      </c>
      <c r="AU401" s="278">
        <v>77</v>
      </c>
      <c r="AV401" s="279">
        <v>0</v>
      </c>
      <c r="AW401" s="280">
        <v>0</v>
      </c>
      <c r="AX401" s="319">
        <v>0</v>
      </c>
      <c r="AY401" s="282">
        <v>77</v>
      </c>
    </row>
    <row r="402" spans="2:51" ht="22.5" x14ac:dyDescent="0.25">
      <c r="B402" s="354">
        <v>393</v>
      </c>
      <c r="C402" s="375" t="s">
        <v>4352</v>
      </c>
      <c r="D402" s="376" t="s">
        <v>4353</v>
      </c>
      <c r="E402" s="377">
        <v>92</v>
      </c>
      <c r="F402" s="378" t="s">
        <v>185</v>
      </c>
      <c r="G402" s="379" t="s">
        <v>308</v>
      </c>
      <c r="H402" s="380"/>
      <c r="I402" s="381" t="s">
        <v>3790</v>
      </c>
      <c r="J402" s="175"/>
      <c r="K402" s="309"/>
      <c r="L402" s="177"/>
      <c r="M402" s="173"/>
      <c r="N402" s="310"/>
      <c r="O402" s="311"/>
      <c r="P402" s="172"/>
      <c r="Q402" s="173"/>
      <c r="R402" s="170">
        <v>53</v>
      </c>
      <c r="S402" s="312">
        <v>0.13090277777777778</v>
      </c>
      <c r="T402" s="172">
        <v>1.8680555555555561E-2</v>
      </c>
      <c r="U402" s="173">
        <v>77</v>
      </c>
      <c r="V402" s="170"/>
      <c r="W402" s="313"/>
      <c r="X402" s="172"/>
      <c r="Y402" s="173"/>
      <c r="Z402" s="175"/>
      <c r="AA402" s="314"/>
      <c r="AB402" s="177"/>
      <c r="AC402" s="315"/>
      <c r="AD402" s="175"/>
      <c r="AE402" s="185"/>
      <c r="AF402" s="316"/>
      <c r="AG402" s="315"/>
      <c r="AH402" s="175"/>
      <c r="AI402" s="309"/>
      <c r="AJ402" s="177"/>
      <c r="AK402" s="315"/>
      <c r="AL402" s="175"/>
      <c r="AM402" s="309"/>
      <c r="AN402" s="177"/>
      <c r="AO402" s="315"/>
      <c r="AP402" s="138"/>
      <c r="AQ402" s="277">
        <v>0</v>
      </c>
      <c r="AR402" s="278">
        <v>0</v>
      </c>
      <c r="AS402" s="278">
        <v>77</v>
      </c>
      <c r="AT402" s="278">
        <v>0</v>
      </c>
      <c r="AU402" s="278">
        <v>0</v>
      </c>
      <c r="AV402" s="279">
        <v>0</v>
      </c>
      <c r="AW402" s="280">
        <v>0</v>
      </c>
      <c r="AX402" s="319">
        <v>0</v>
      </c>
      <c r="AY402" s="282">
        <v>77</v>
      </c>
    </row>
    <row r="403" spans="2:51" ht="22.5" x14ac:dyDescent="0.25">
      <c r="B403" s="354">
        <v>393</v>
      </c>
      <c r="C403" s="375" t="s">
        <v>3912</v>
      </c>
      <c r="D403" s="376" t="s">
        <v>426</v>
      </c>
      <c r="E403" s="377"/>
      <c r="F403" s="378"/>
      <c r="G403" s="379" t="s">
        <v>374</v>
      </c>
      <c r="H403" s="380" t="s">
        <v>997</v>
      </c>
      <c r="I403" s="381" t="s">
        <v>4354</v>
      </c>
      <c r="J403" s="175"/>
      <c r="K403" s="309"/>
      <c r="L403" s="177"/>
      <c r="M403" s="173"/>
      <c r="N403" s="310"/>
      <c r="O403" s="311"/>
      <c r="P403" s="172"/>
      <c r="Q403" s="173"/>
      <c r="R403" s="170"/>
      <c r="S403" s="312"/>
      <c r="T403" s="172"/>
      <c r="U403" s="173"/>
      <c r="V403" s="170"/>
      <c r="W403" s="313"/>
      <c r="X403" s="172"/>
      <c r="Y403" s="173"/>
      <c r="Z403" s="175"/>
      <c r="AA403" s="314"/>
      <c r="AB403" s="177"/>
      <c r="AC403" s="315"/>
      <c r="AD403" s="175"/>
      <c r="AE403" s="185"/>
      <c r="AF403" s="316"/>
      <c r="AG403" s="315">
        <v>0</v>
      </c>
      <c r="AH403" s="175"/>
      <c r="AI403" s="309"/>
      <c r="AJ403" s="177"/>
      <c r="AK403" s="315"/>
      <c r="AL403" s="175">
        <v>53</v>
      </c>
      <c r="AM403" s="309" t="s">
        <v>4355</v>
      </c>
      <c r="AN403" s="177" t="s">
        <v>4356</v>
      </c>
      <c r="AO403" s="315">
        <v>77</v>
      </c>
      <c r="AP403" s="138"/>
      <c r="AQ403" s="277">
        <v>0</v>
      </c>
      <c r="AR403" s="278">
        <v>0</v>
      </c>
      <c r="AS403" s="278">
        <v>0</v>
      </c>
      <c r="AT403" s="278">
        <v>0</v>
      </c>
      <c r="AU403" s="278">
        <v>0</v>
      </c>
      <c r="AV403" s="279">
        <v>0</v>
      </c>
      <c r="AW403" s="280">
        <v>0</v>
      </c>
      <c r="AX403" s="319">
        <v>77</v>
      </c>
      <c r="AY403" s="282">
        <v>77</v>
      </c>
    </row>
    <row r="404" spans="2:51" ht="22.5" x14ac:dyDescent="0.25">
      <c r="B404" s="354">
        <v>393</v>
      </c>
      <c r="C404" s="375" t="s">
        <v>4357</v>
      </c>
      <c r="D404" s="376" t="s">
        <v>3539</v>
      </c>
      <c r="E404" s="377">
        <v>1950</v>
      </c>
      <c r="F404" s="378" t="s">
        <v>148</v>
      </c>
      <c r="G404" s="379" t="s">
        <v>4031</v>
      </c>
      <c r="H404" s="380"/>
      <c r="I404" s="381" t="s">
        <v>4358</v>
      </c>
      <c r="J404" s="175"/>
      <c r="K404" s="309"/>
      <c r="L404" s="177"/>
      <c r="M404" s="173"/>
      <c r="N404" s="310">
        <v>132</v>
      </c>
      <c r="O404" s="311" t="s">
        <v>4359</v>
      </c>
      <c r="P404" s="172" t="s">
        <v>4360</v>
      </c>
      <c r="Q404" s="173">
        <v>24</v>
      </c>
      <c r="R404" s="170"/>
      <c r="S404" s="312"/>
      <c r="T404" s="172"/>
      <c r="U404" s="173"/>
      <c r="V404" s="170"/>
      <c r="W404" s="313"/>
      <c r="X404" s="172"/>
      <c r="Y404" s="173"/>
      <c r="Z404" s="175">
        <v>77</v>
      </c>
      <c r="AA404" s="314" t="s">
        <v>4361</v>
      </c>
      <c r="AB404" s="177" t="s">
        <v>4362</v>
      </c>
      <c r="AC404" s="315">
        <v>53</v>
      </c>
      <c r="AD404" s="175"/>
      <c r="AE404" s="185"/>
      <c r="AF404" s="316"/>
      <c r="AG404" s="315"/>
      <c r="AH404" s="175"/>
      <c r="AI404" s="309"/>
      <c r="AJ404" s="177"/>
      <c r="AK404" s="315"/>
      <c r="AL404" s="175"/>
      <c r="AM404" s="309"/>
      <c r="AN404" s="177"/>
      <c r="AO404" s="315"/>
      <c r="AP404" s="138"/>
      <c r="AQ404" s="277">
        <v>0</v>
      </c>
      <c r="AR404" s="278">
        <v>24</v>
      </c>
      <c r="AS404" s="278">
        <v>0</v>
      </c>
      <c r="AT404" s="278">
        <v>0</v>
      </c>
      <c r="AU404" s="278">
        <v>53</v>
      </c>
      <c r="AV404" s="279">
        <v>0</v>
      </c>
      <c r="AW404" s="280">
        <v>0</v>
      </c>
      <c r="AX404" s="319">
        <v>0</v>
      </c>
      <c r="AY404" s="282">
        <v>77</v>
      </c>
    </row>
    <row r="405" spans="2:51" ht="22.5" x14ac:dyDescent="0.25">
      <c r="B405" s="354">
        <v>393</v>
      </c>
      <c r="C405" s="375" t="s">
        <v>4363</v>
      </c>
      <c r="D405" s="376" t="s">
        <v>33</v>
      </c>
      <c r="E405" s="377" t="s">
        <v>4182</v>
      </c>
      <c r="F405" s="378"/>
      <c r="G405" s="379" t="s">
        <v>417</v>
      </c>
      <c r="H405" s="380"/>
      <c r="I405" s="381" t="s">
        <v>42</v>
      </c>
      <c r="J405" s="175">
        <v>126</v>
      </c>
      <c r="K405" s="309" t="s">
        <v>4364</v>
      </c>
      <c r="L405" s="177" t="s">
        <v>4365</v>
      </c>
      <c r="M405" s="173">
        <v>27</v>
      </c>
      <c r="N405" s="310"/>
      <c r="O405" s="311"/>
      <c r="P405" s="172"/>
      <c r="Q405" s="173"/>
      <c r="R405" s="170"/>
      <c r="S405" s="312"/>
      <c r="T405" s="172"/>
      <c r="U405" s="173"/>
      <c r="V405" s="170"/>
      <c r="W405" s="313"/>
      <c r="X405" s="172"/>
      <c r="Y405" s="173"/>
      <c r="Z405" s="175">
        <v>80</v>
      </c>
      <c r="AA405" s="314" t="s">
        <v>4366</v>
      </c>
      <c r="AB405" s="177" t="s">
        <v>4367</v>
      </c>
      <c r="AC405" s="315">
        <v>50</v>
      </c>
      <c r="AD405" s="175"/>
      <c r="AE405" s="185"/>
      <c r="AF405" s="316"/>
      <c r="AG405" s="315"/>
      <c r="AH405" s="175"/>
      <c r="AI405" s="309"/>
      <c r="AJ405" s="177"/>
      <c r="AK405" s="315"/>
      <c r="AL405" s="175"/>
      <c r="AM405" s="309"/>
      <c r="AN405" s="177"/>
      <c r="AO405" s="315"/>
      <c r="AP405" s="138"/>
      <c r="AQ405" s="277">
        <v>27</v>
      </c>
      <c r="AR405" s="278">
        <v>0</v>
      </c>
      <c r="AS405" s="278">
        <v>0</v>
      </c>
      <c r="AT405" s="278">
        <v>0</v>
      </c>
      <c r="AU405" s="278">
        <v>50</v>
      </c>
      <c r="AV405" s="279">
        <v>0</v>
      </c>
      <c r="AW405" s="280">
        <v>0</v>
      </c>
      <c r="AX405" s="319">
        <v>0</v>
      </c>
      <c r="AY405" s="282">
        <v>77</v>
      </c>
    </row>
    <row r="406" spans="2:51" ht="22.5" x14ac:dyDescent="0.25">
      <c r="B406" s="354">
        <v>393</v>
      </c>
      <c r="C406" s="375" t="s">
        <v>4368</v>
      </c>
      <c r="D406" s="376" t="s">
        <v>30</v>
      </c>
      <c r="E406" s="377">
        <v>1978</v>
      </c>
      <c r="F406" s="378" t="s">
        <v>148</v>
      </c>
      <c r="G406" s="379" t="s">
        <v>168</v>
      </c>
      <c r="H406" s="380"/>
      <c r="I406" s="381" t="s">
        <v>4369</v>
      </c>
      <c r="J406" s="175"/>
      <c r="K406" s="309"/>
      <c r="L406" s="177"/>
      <c r="M406" s="173"/>
      <c r="N406" s="310">
        <v>53</v>
      </c>
      <c r="O406" s="311" t="s">
        <v>4370</v>
      </c>
      <c r="P406" s="172" t="s">
        <v>4371</v>
      </c>
      <c r="Q406" s="173">
        <v>77</v>
      </c>
      <c r="R406" s="170"/>
      <c r="S406" s="312"/>
      <c r="T406" s="172"/>
      <c r="U406" s="173"/>
      <c r="V406" s="170"/>
      <c r="W406" s="313"/>
      <c r="X406" s="172"/>
      <c r="Y406" s="173"/>
      <c r="Z406" s="175"/>
      <c r="AA406" s="314"/>
      <c r="AB406" s="177"/>
      <c r="AC406" s="315"/>
      <c r="AD406" s="175"/>
      <c r="AE406" s="185"/>
      <c r="AF406" s="316"/>
      <c r="AG406" s="315"/>
      <c r="AH406" s="175"/>
      <c r="AI406" s="309"/>
      <c r="AJ406" s="177"/>
      <c r="AK406" s="315"/>
      <c r="AL406" s="175"/>
      <c r="AM406" s="309"/>
      <c r="AN406" s="177"/>
      <c r="AO406" s="315"/>
      <c r="AP406" s="138"/>
      <c r="AQ406" s="277">
        <v>0</v>
      </c>
      <c r="AR406" s="278">
        <v>77</v>
      </c>
      <c r="AS406" s="278">
        <v>0</v>
      </c>
      <c r="AT406" s="278">
        <v>0</v>
      </c>
      <c r="AU406" s="278">
        <v>0</v>
      </c>
      <c r="AV406" s="279">
        <v>0</v>
      </c>
      <c r="AW406" s="280">
        <v>0</v>
      </c>
      <c r="AX406" s="319">
        <v>0</v>
      </c>
      <c r="AY406" s="282">
        <v>77</v>
      </c>
    </row>
    <row r="407" spans="2:51" ht="22.5" x14ac:dyDescent="0.25">
      <c r="B407" s="354">
        <v>393</v>
      </c>
      <c r="C407" s="375" t="s">
        <v>4372</v>
      </c>
      <c r="D407" s="376" t="s">
        <v>333</v>
      </c>
      <c r="E407" s="377">
        <v>1969</v>
      </c>
      <c r="F407" s="378"/>
      <c r="G407" s="379" t="s">
        <v>168</v>
      </c>
      <c r="H407" s="380">
        <v>8</v>
      </c>
      <c r="I407" s="381" t="s">
        <v>431</v>
      </c>
      <c r="J407" s="175"/>
      <c r="K407" s="309"/>
      <c r="L407" s="177"/>
      <c r="M407" s="173"/>
      <c r="N407" s="310"/>
      <c r="O407" s="311"/>
      <c r="P407" s="172"/>
      <c r="Q407" s="173"/>
      <c r="R407" s="170"/>
      <c r="S407" s="312"/>
      <c r="T407" s="172"/>
      <c r="U407" s="173"/>
      <c r="V407" s="170"/>
      <c r="W407" s="313"/>
      <c r="X407" s="172"/>
      <c r="Y407" s="173"/>
      <c r="Z407" s="175"/>
      <c r="AA407" s="314"/>
      <c r="AB407" s="177"/>
      <c r="AC407" s="315"/>
      <c r="AD407" s="175">
        <v>53</v>
      </c>
      <c r="AE407" s="185" t="s">
        <v>4373</v>
      </c>
      <c r="AF407" s="316" t="s">
        <v>4374</v>
      </c>
      <c r="AG407" s="315">
        <v>77</v>
      </c>
      <c r="AH407" s="175"/>
      <c r="AI407" s="309"/>
      <c r="AJ407" s="177"/>
      <c r="AK407" s="315"/>
      <c r="AL407" s="175"/>
      <c r="AM407" s="309"/>
      <c r="AN407" s="177"/>
      <c r="AO407" s="315"/>
      <c r="AP407" s="138"/>
      <c r="AQ407" s="277">
        <v>0</v>
      </c>
      <c r="AR407" s="278">
        <v>0</v>
      </c>
      <c r="AS407" s="278">
        <v>0</v>
      </c>
      <c r="AT407" s="278">
        <v>0</v>
      </c>
      <c r="AU407" s="278">
        <v>0</v>
      </c>
      <c r="AV407" s="279">
        <v>77</v>
      </c>
      <c r="AW407" s="280">
        <v>0</v>
      </c>
      <c r="AX407" s="319">
        <v>0</v>
      </c>
      <c r="AY407" s="282">
        <v>77</v>
      </c>
    </row>
    <row r="408" spans="2:51" ht="22.5" x14ac:dyDescent="0.25">
      <c r="B408" s="354">
        <v>393</v>
      </c>
      <c r="C408" s="375" t="s">
        <v>4375</v>
      </c>
      <c r="D408" s="376" t="s">
        <v>31</v>
      </c>
      <c r="E408" s="377" t="s">
        <v>3525</v>
      </c>
      <c r="F408" s="378"/>
      <c r="G408" s="379" t="s">
        <v>3025</v>
      </c>
      <c r="H408" s="380"/>
      <c r="I408" s="381" t="s">
        <v>3189</v>
      </c>
      <c r="J408" s="175">
        <v>53</v>
      </c>
      <c r="K408" s="309" t="s">
        <v>4376</v>
      </c>
      <c r="L408" s="177" t="s">
        <v>4377</v>
      </c>
      <c r="M408" s="173">
        <v>77</v>
      </c>
      <c r="N408" s="310"/>
      <c r="O408" s="311"/>
      <c r="P408" s="172"/>
      <c r="Q408" s="173"/>
      <c r="R408" s="170"/>
      <c r="S408" s="312"/>
      <c r="T408" s="172"/>
      <c r="U408" s="173"/>
      <c r="V408" s="170"/>
      <c r="W408" s="313"/>
      <c r="X408" s="172"/>
      <c r="Y408" s="173"/>
      <c r="Z408" s="175"/>
      <c r="AA408" s="314"/>
      <c r="AB408" s="177"/>
      <c r="AC408" s="315"/>
      <c r="AD408" s="175"/>
      <c r="AE408" s="185"/>
      <c r="AF408" s="316"/>
      <c r="AG408" s="315"/>
      <c r="AH408" s="175"/>
      <c r="AI408" s="309"/>
      <c r="AJ408" s="177"/>
      <c r="AK408" s="315"/>
      <c r="AL408" s="175"/>
      <c r="AM408" s="309"/>
      <c r="AN408" s="177"/>
      <c r="AO408" s="315"/>
      <c r="AP408" s="138"/>
      <c r="AQ408" s="277">
        <v>77</v>
      </c>
      <c r="AR408" s="278">
        <v>0</v>
      </c>
      <c r="AS408" s="278">
        <v>0</v>
      </c>
      <c r="AT408" s="278">
        <v>0</v>
      </c>
      <c r="AU408" s="278">
        <v>0</v>
      </c>
      <c r="AV408" s="279">
        <v>0</v>
      </c>
      <c r="AW408" s="280">
        <v>0</v>
      </c>
      <c r="AX408" s="319">
        <v>0</v>
      </c>
      <c r="AY408" s="282">
        <v>77</v>
      </c>
    </row>
    <row r="409" spans="2:51" ht="22.5" x14ac:dyDescent="0.25">
      <c r="B409" s="354">
        <v>402</v>
      </c>
      <c r="C409" s="375" t="s">
        <v>113</v>
      </c>
      <c r="D409" s="376" t="s">
        <v>812</v>
      </c>
      <c r="E409" s="377">
        <v>1969</v>
      </c>
      <c r="F409" s="378" t="s">
        <v>148</v>
      </c>
      <c r="G409" s="379" t="s">
        <v>168</v>
      </c>
      <c r="H409" s="380"/>
      <c r="I409" s="381"/>
      <c r="J409" s="175"/>
      <c r="K409" s="309"/>
      <c r="L409" s="177"/>
      <c r="M409" s="173"/>
      <c r="N409" s="310">
        <v>127</v>
      </c>
      <c r="O409" s="311" t="s">
        <v>4378</v>
      </c>
      <c r="P409" s="172" t="s">
        <v>4379</v>
      </c>
      <c r="Q409" s="173">
        <v>26.5</v>
      </c>
      <c r="R409" s="170"/>
      <c r="S409" s="312"/>
      <c r="T409" s="172"/>
      <c r="U409" s="173"/>
      <c r="V409" s="170"/>
      <c r="W409" s="313"/>
      <c r="X409" s="172"/>
      <c r="Y409" s="173"/>
      <c r="Z409" s="175">
        <v>81</v>
      </c>
      <c r="AA409" s="314" t="s">
        <v>4380</v>
      </c>
      <c r="AB409" s="177" t="s">
        <v>4381</v>
      </c>
      <c r="AC409" s="315">
        <v>49.5</v>
      </c>
      <c r="AD409" s="175"/>
      <c r="AE409" s="185"/>
      <c r="AF409" s="316"/>
      <c r="AG409" s="315"/>
      <c r="AH409" s="175"/>
      <c r="AI409" s="309"/>
      <c r="AJ409" s="177"/>
      <c r="AK409" s="315"/>
      <c r="AL409" s="175"/>
      <c r="AM409" s="309"/>
      <c r="AN409" s="177"/>
      <c r="AO409" s="315"/>
      <c r="AP409" s="138"/>
      <c r="AQ409" s="277">
        <v>0</v>
      </c>
      <c r="AR409" s="278">
        <v>26.5</v>
      </c>
      <c r="AS409" s="278">
        <v>0</v>
      </c>
      <c r="AT409" s="278">
        <v>0</v>
      </c>
      <c r="AU409" s="278">
        <v>49.5</v>
      </c>
      <c r="AV409" s="279">
        <v>0</v>
      </c>
      <c r="AW409" s="280">
        <v>0</v>
      </c>
      <c r="AX409" s="319">
        <v>0</v>
      </c>
      <c r="AY409" s="282">
        <v>76</v>
      </c>
    </row>
    <row r="410" spans="2:51" ht="22.5" x14ac:dyDescent="0.25">
      <c r="B410" s="354">
        <v>402</v>
      </c>
      <c r="C410" s="375" t="s">
        <v>4382</v>
      </c>
      <c r="D410" s="376" t="s">
        <v>30</v>
      </c>
      <c r="E410" s="377">
        <v>1971</v>
      </c>
      <c r="F410" s="378" t="s">
        <v>148</v>
      </c>
      <c r="G410" s="379" t="s">
        <v>168</v>
      </c>
      <c r="H410" s="380"/>
      <c r="I410" s="381" t="s">
        <v>3777</v>
      </c>
      <c r="J410" s="175"/>
      <c r="K410" s="309"/>
      <c r="L410" s="177"/>
      <c r="M410" s="173"/>
      <c r="N410" s="310">
        <v>54</v>
      </c>
      <c r="O410" s="311" t="s">
        <v>4383</v>
      </c>
      <c r="P410" s="172" t="s">
        <v>4384</v>
      </c>
      <c r="Q410" s="173">
        <v>76</v>
      </c>
      <c r="R410" s="170"/>
      <c r="S410" s="312"/>
      <c r="T410" s="172"/>
      <c r="U410" s="173"/>
      <c r="V410" s="170"/>
      <c r="W410" s="313"/>
      <c r="X410" s="172"/>
      <c r="Y410" s="173"/>
      <c r="Z410" s="175"/>
      <c r="AA410" s="314"/>
      <c r="AB410" s="177"/>
      <c r="AC410" s="315"/>
      <c r="AD410" s="175"/>
      <c r="AE410" s="185"/>
      <c r="AF410" s="316"/>
      <c r="AG410" s="315"/>
      <c r="AH410" s="175"/>
      <c r="AI410" s="309"/>
      <c r="AJ410" s="177"/>
      <c r="AK410" s="315"/>
      <c r="AL410" s="175"/>
      <c r="AM410" s="309"/>
      <c r="AN410" s="177"/>
      <c r="AO410" s="315"/>
      <c r="AP410" s="138"/>
      <c r="AQ410" s="277">
        <v>0</v>
      </c>
      <c r="AR410" s="278">
        <v>76</v>
      </c>
      <c r="AS410" s="278">
        <v>0</v>
      </c>
      <c r="AT410" s="278">
        <v>0</v>
      </c>
      <c r="AU410" s="278">
        <v>0</v>
      </c>
      <c r="AV410" s="279">
        <v>0</v>
      </c>
      <c r="AW410" s="280">
        <v>0</v>
      </c>
      <c r="AX410" s="319">
        <v>0</v>
      </c>
      <c r="AY410" s="282">
        <v>76</v>
      </c>
    </row>
    <row r="411" spans="2:51" ht="22.5" x14ac:dyDescent="0.25">
      <c r="B411" s="354">
        <v>402</v>
      </c>
      <c r="C411" s="375" t="s">
        <v>4385</v>
      </c>
      <c r="D411" s="376" t="s">
        <v>29</v>
      </c>
      <c r="E411" s="377">
        <v>1957</v>
      </c>
      <c r="F411" s="378"/>
      <c r="G411" s="379" t="s">
        <v>1854</v>
      </c>
      <c r="H411" s="380">
        <v>2</v>
      </c>
      <c r="I411" s="381" t="s">
        <v>4386</v>
      </c>
      <c r="J411" s="175"/>
      <c r="K411" s="309"/>
      <c r="L411" s="177"/>
      <c r="M411" s="173"/>
      <c r="N411" s="310"/>
      <c r="O411" s="311"/>
      <c r="P411" s="172"/>
      <c r="Q411" s="173"/>
      <c r="R411" s="170"/>
      <c r="S411" s="312"/>
      <c r="T411" s="172"/>
      <c r="U411" s="173"/>
      <c r="V411" s="170"/>
      <c r="W411" s="313"/>
      <c r="X411" s="172"/>
      <c r="Y411" s="173"/>
      <c r="Z411" s="175"/>
      <c r="AA411" s="314"/>
      <c r="AB411" s="177"/>
      <c r="AC411" s="315"/>
      <c r="AD411" s="175">
        <v>54</v>
      </c>
      <c r="AE411" s="185" t="s">
        <v>4387</v>
      </c>
      <c r="AF411" s="316" t="s">
        <v>4388</v>
      </c>
      <c r="AG411" s="315">
        <v>76</v>
      </c>
      <c r="AH411" s="175"/>
      <c r="AI411" s="309"/>
      <c r="AJ411" s="177"/>
      <c r="AK411" s="315"/>
      <c r="AL411" s="175"/>
      <c r="AM411" s="309"/>
      <c r="AN411" s="177"/>
      <c r="AO411" s="315"/>
      <c r="AP411" s="138"/>
      <c r="AQ411" s="277">
        <v>0</v>
      </c>
      <c r="AR411" s="278">
        <v>0</v>
      </c>
      <c r="AS411" s="278">
        <v>0</v>
      </c>
      <c r="AT411" s="278">
        <v>0</v>
      </c>
      <c r="AU411" s="278">
        <v>0</v>
      </c>
      <c r="AV411" s="279">
        <v>76</v>
      </c>
      <c r="AW411" s="280">
        <v>0</v>
      </c>
      <c r="AX411" s="319">
        <v>0</v>
      </c>
      <c r="AY411" s="282">
        <v>76</v>
      </c>
    </row>
    <row r="412" spans="2:51" ht="22.5" x14ac:dyDescent="0.25">
      <c r="B412" s="354">
        <v>402</v>
      </c>
      <c r="C412" s="375" t="s">
        <v>4389</v>
      </c>
      <c r="D412" s="376" t="s">
        <v>369</v>
      </c>
      <c r="E412" s="377">
        <v>83</v>
      </c>
      <c r="F412" s="378" t="s">
        <v>185</v>
      </c>
      <c r="G412" s="379" t="s">
        <v>308</v>
      </c>
      <c r="H412" s="380"/>
      <c r="I412" s="381" t="s">
        <v>3599</v>
      </c>
      <c r="J412" s="175"/>
      <c r="K412" s="309"/>
      <c r="L412" s="177"/>
      <c r="M412" s="173"/>
      <c r="N412" s="310"/>
      <c r="O412" s="311"/>
      <c r="P412" s="172"/>
      <c r="Q412" s="173"/>
      <c r="R412" s="170">
        <v>54</v>
      </c>
      <c r="S412" s="312">
        <v>0.13350694444444444</v>
      </c>
      <c r="T412" s="172">
        <v>2.1284722222222219E-2</v>
      </c>
      <c r="U412" s="173">
        <v>76</v>
      </c>
      <c r="V412" s="170"/>
      <c r="W412" s="313"/>
      <c r="X412" s="172"/>
      <c r="Y412" s="173"/>
      <c r="Z412" s="175"/>
      <c r="AA412" s="314"/>
      <c r="AB412" s="177"/>
      <c r="AC412" s="315"/>
      <c r="AD412" s="175"/>
      <c r="AE412" s="185"/>
      <c r="AF412" s="316"/>
      <c r="AG412" s="315"/>
      <c r="AH412" s="175"/>
      <c r="AI412" s="309"/>
      <c r="AJ412" s="177"/>
      <c r="AK412" s="315"/>
      <c r="AL412" s="175"/>
      <c r="AM412" s="309"/>
      <c r="AN412" s="177"/>
      <c r="AO412" s="315"/>
      <c r="AP412" s="138"/>
      <c r="AQ412" s="277">
        <v>0</v>
      </c>
      <c r="AR412" s="278">
        <v>0</v>
      </c>
      <c r="AS412" s="278">
        <v>76</v>
      </c>
      <c r="AT412" s="278">
        <v>0</v>
      </c>
      <c r="AU412" s="278">
        <v>0</v>
      </c>
      <c r="AV412" s="279">
        <v>0</v>
      </c>
      <c r="AW412" s="280">
        <v>0</v>
      </c>
      <c r="AX412" s="319">
        <v>0</v>
      </c>
      <c r="AY412" s="282">
        <v>76</v>
      </c>
    </row>
    <row r="413" spans="2:51" ht="22.5" x14ac:dyDescent="0.25">
      <c r="B413" s="354">
        <v>402</v>
      </c>
      <c r="C413" s="375" t="s">
        <v>4390</v>
      </c>
      <c r="D413" s="376" t="s">
        <v>29</v>
      </c>
      <c r="E413" s="377">
        <v>1969</v>
      </c>
      <c r="F413" s="378" t="s">
        <v>148</v>
      </c>
      <c r="G413" s="379" t="s">
        <v>3293</v>
      </c>
      <c r="H413" s="380">
        <v>17</v>
      </c>
      <c r="I413" s="381" t="s">
        <v>3723</v>
      </c>
      <c r="J413" s="175"/>
      <c r="K413" s="309"/>
      <c r="L413" s="177"/>
      <c r="M413" s="173"/>
      <c r="N413" s="310"/>
      <c r="O413" s="311"/>
      <c r="P413" s="172"/>
      <c r="Q413" s="173"/>
      <c r="R413" s="170"/>
      <c r="S413" s="312"/>
      <c r="T413" s="172"/>
      <c r="U413" s="173"/>
      <c r="V413" s="170"/>
      <c r="W413" s="313"/>
      <c r="X413" s="172"/>
      <c r="Y413" s="173"/>
      <c r="Z413" s="175"/>
      <c r="AA413" s="314"/>
      <c r="AB413" s="177"/>
      <c r="AC413" s="315"/>
      <c r="AD413" s="175"/>
      <c r="AE413" s="185"/>
      <c r="AF413" s="316"/>
      <c r="AG413" s="315">
        <v>0</v>
      </c>
      <c r="AH413" s="175">
        <v>54</v>
      </c>
      <c r="AI413" s="309" t="s">
        <v>4391</v>
      </c>
      <c r="AJ413" s="177" t="s">
        <v>4392</v>
      </c>
      <c r="AK413" s="315">
        <v>76</v>
      </c>
      <c r="AL413" s="175"/>
      <c r="AM413" s="309"/>
      <c r="AN413" s="177"/>
      <c r="AO413" s="315"/>
      <c r="AP413" s="138"/>
      <c r="AQ413" s="277">
        <v>0</v>
      </c>
      <c r="AR413" s="278">
        <v>0</v>
      </c>
      <c r="AS413" s="278">
        <v>0</v>
      </c>
      <c r="AT413" s="278">
        <v>0</v>
      </c>
      <c r="AU413" s="278">
        <v>0</v>
      </c>
      <c r="AV413" s="279">
        <v>0</v>
      </c>
      <c r="AW413" s="280">
        <v>76</v>
      </c>
      <c r="AX413" s="319">
        <v>0</v>
      </c>
      <c r="AY413" s="282">
        <v>76</v>
      </c>
    </row>
    <row r="414" spans="2:51" ht="22.5" x14ac:dyDescent="0.25">
      <c r="B414" s="354">
        <v>402</v>
      </c>
      <c r="C414" s="375" t="s">
        <v>4393</v>
      </c>
      <c r="D414" s="376" t="s">
        <v>39</v>
      </c>
      <c r="E414" s="377"/>
      <c r="F414" s="378"/>
      <c r="G414" s="379" t="s">
        <v>374</v>
      </c>
      <c r="H414" s="380" t="s">
        <v>375</v>
      </c>
      <c r="I414" s="381" t="s">
        <v>112</v>
      </c>
      <c r="J414" s="175"/>
      <c r="K414" s="309"/>
      <c r="L414" s="177"/>
      <c r="M414" s="173"/>
      <c r="N414" s="310"/>
      <c r="O414" s="311"/>
      <c r="P414" s="172"/>
      <c r="Q414" s="173"/>
      <c r="R414" s="170"/>
      <c r="S414" s="312"/>
      <c r="T414" s="172"/>
      <c r="U414" s="173"/>
      <c r="V414" s="170"/>
      <c r="W414" s="313"/>
      <c r="X414" s="172"/>
      <c r="Y414" s="173"/>
      <c r="Z414" s="175"/>
      <c r="AA414" s="314"/>
      <c r="AB414" s="177"/>
      <c r="AC414" s="315"/>
      <c r="AD414" s="175"/>
      <c r="AE414" s="185"/>
      <c r="AF414" s="316"/>
      <c r="AG414" s="315">
        <v>0</v>
      </c>
      <c r="AH414" s="175"/>
      <c r="AI414" s="309"/>
      <c r="AJ414" s="177"/>
      <c r="AK414" s="315"/>
      <c r="AL414" s="175">
        <v>54</v>
      </c>
      <c r="AM414" s="309" t="s">
        <v>4394</v>
      </c>
      <c r="AN414" s="177" t="s">
        <v>4395</v>
      </c>
      <c r="AO414" s="315">
        <v>76</v>
      </c>
      <c r="AP414" s="138"/>
      <c r="AQ414" s="277">
        <v>0</v>
      </c>
      <c r="AR414" s="278">
        <v>0</v>
      </c>
      <c r="AS414" s="278">
        <v>0</v>
      </c>
      <c r="AT414" s="278">
        <v>0</v>
      </c>
      <c r="AU414" s="278">
        <v>0</v>
      </c>
      <c r="AV414" s="279">
        <v>0</v>
      </c>
      <c r="AW414" s="280">
        <v>0</v>
      </c>
      <c r="AX414" s="319">
        <v>76</v>
      </c>
      <c r="AY414" s="282">
        <v>76</v>
      </c>
    </row>
    <row r="415" spans="2:51" ht="22.5" x14ac:dyDescent="0.25">
      <c r="B415" s="354">
        <v>402</v>
      </c>
      <c r="C415" s="375" t="s">
        <v>4396</v>
      </c>
      <c r="D415" s="376" t="s">
        <v>453</v>
      </c>
      <c r="E415" s="377"/>
      <c r="F415" s="378"/>
      <c r="G415" s="379" t="s">
        <v>2981</v>
      </c>
      <c r="H415" s="380"/>
      <c r="I415" s="381" t="s">
        <v>4397</v>
      </c>
      <c r="J415" s="175"/>
      <c r="K415" s="309"/>
      <c r="L415" s="177"/>
      <c r="M415" s="173"/>
      <c r="N415" s="310"/>
      <c r="O415" s="311"/>
      <c r="P415" s="172"/>
      <c r="Q415" s="173"/>
      <c r="R415" s="170"/>
      <c r="S415" s="312"/>
      <c r="T415" s="172"/>
      <c r="U415" s="173"/>
      <c r="V415" s="170">
        <v>54</v>
      </c>
      <c r="W415" s="313" t="s">
        <v>4398</v>
      </c>
      <c r="X415" s="172" t="s">
        <v>4399</v>
      </c>
      <c r="Y415" s="173">
        <v>76</v>
      </c>
      <c r="Z415" s="175"/>
      <c r="AA415" s="314"/>
      <c r="AB415" s="177"/>
      <c r="AC415" s="315"/>
      <c r="AD415" s="175"/>
      <c r="AE415" s="185"/>
      <c r="AF415" s="316"/>
      <c r="AG415" s="315"/>
      <c r="AH415" s="175"/>
      <c r="AI415" s="309"/>
      <c r="AJ415" s="177"/>
      <c r="AK415" s="315"/>
      <c r="AL415" s="175"/>
      <c r="AM415" s="309"/>
      <c r="AN415" s="177"/>
      <c r="AO415" s="315"/>
      <c r="AP415" s="138"/>
      <c r="AQ415" s="277">
        <v>0</v>
      </c>
      <c r="AR415" s="278">
        <v>0</v>
      </c>
      <c r="AS415" s="278">
        <v>0</v>
      </c>
      <c r="AT415" s="278">
        <v>76</v>
      </c>
      <c r="AU415" s="278">
        <v>0</v>
      </c>
      <c r="AV415" s="279">
        <v>0</v>
      </c>
      <c r="AW415" s="280">
        <v>0</v>
      </c>
      <c r="AX415" s="319">
        <v>0</v>
      </c>
      <c r="AY415" s="282">
        <v>76</v>
      </c>
    </row>
    <row r="416" spans="2:51" ht="22.5" x14ac:dyDescent="0.25">
      <c r="B416" s="354">
        <v>402</v>
      </c>
      <c r="C416" s="375" t="s">
        <v>4400</v>
      </c>
      <c r="D416" s="376" t="s">
        <v>1344</v>
      </c>
      <c r="E416" s="377" t="s">
        <v>4401</v>
      </c>
      <c r="F416" s="378"/>
      <c r="G416" s="379" t="s">
        <v>202</v>
      </c>
      <c r="H416" s="380"/>
      <c r="I416" s="381" t="s">
        <v>3183</v>
      </c>
      <c r="J416" s="175">
        <v>54</v>
      </c>
      <c r="K416" s="309" t="s">
        <v>4402</v>
      </c>
      <c r="L416" s="177" t="s">
        <v>4403</v>
      </c>
      <c r="M416" s="173">
        <v>76</v>
      </c>
      <c r="N416" s="310"/>
      <c r="O416" s="311"/>
      <c r="P416" s="172"/>
      <c r="Q416" s="173"/>
      <c r="R416" s="170"/>
      <c r="S416" s="312"/>
      <c r="T416" s="172"/>
      <c r="U416" s="173"/>
      <c r="V416" s="170"/>
      <c r="W416" s="313"/>
      <c r="X416" s="172"/>
      <c r="Y416" s="173"/>
      <c r="Z416" s="175"/>
      <c r="AA416" s="314"/>
      <c r="AB416" s="177"/>
      <c r="AC416" s="315"/>
      <c r="AD416" s="175"/>
      <c r="AE416" s="185"/>
      <c r="AF416" s="316"/>
      <c r="AG416" s="315"/>
      <c r="AH416" s="175"/>
      <c r="AI416" s="309"/>
      <c r="AJ416" s="177"/>
      <c r="AK416" s="315"/>
      <c r="AL416" s="175"/>
      <c r="AM416" s="309"/>
      <c r="AN416" s="177"/>
      <c r="AO416" s="315"/>
      <c r="AP416" s="138"/>
      <c r="AQ416" s="277">
        <v>76</v>
      </c>
      <c r="AR416" s="278">
        <v>0</v>
      </c>
      <c r="AS416" s="278">
        <v>0</v>
      </c>
      <c r="AT416" s="278">
        <v>0</v>
      </c>
      <c r="AU416" s="278">
        <v>0</v>
      </c>
      <c r="AV416" s="279">
        <v>0</v>
      </c>
      <c r="AW416" s="280">
        <v>0</v>
      </c>
      <c r="AX416" s="319">
        <v>0</v>
      </c>
      <c r="AY416" s="282">
        <v>76</v>
      </c>
    </row>
    <row r="417" spans="2:51" ht="22.5" x14ac:dyDescent="0.25">
      <c r="B417" s="354">
        <v>410</v>
      </c>
      <c r="C417" s="375" t="s">
        <v>4404</v>
      </c>
      <c r="D417" s="376" t="s">
        <v>538</v>
      </c>
      <c r="E417" s="377" t="s">
        <v>4405</v>
      </c>
      <c r="F417" s="378"/>
      <c r="G417" s="379" t="s">
        <v>2891</v>
      </c>
      <c r="H417" s="380"/>
      <c r="I417" s="381" t="s">
        <v>3209</v>
      </c>
      <c r="J417" s="175">
        <v>55</v>
      </c>
      <c r="K417" s="309" t="s">
        <v>4406</v>
      </c>
      <c r="L417" s="177" t="s">
        <v>4407</v>
      </c>
      <c r="M417" s="173">
        <v>75</v>
      </c>
      <c r="N417" s="310"/>
      <c r="O417" s="311"/>
      <c r="P417" s="172"/>
      <c r="Q417" s="173"/>
      <c r="R417" s="170"/>
      <c r="S417" s="312"/>
      <c r="T417" s="172"/>
      <c r="U417" s="173"/>
      <c r="V417" s="170"/>
      <c r="W417" s="313"/>
      <c r="X417" s="172"/>
      <c r="Y417" s="173"/>
      <c r="Z417" s="175"/>
      <c r="AA417" s="314"/>
      <c r="AB417" s="177"/>
      <c r="AC417" s="315"/>
      <c r="AD417" s="175"/>
      <c r="AE417" s="185"/>
      <c r="AF417" s="316"/>
      <c r="AG417" s="315"/>
      <c r="AH417" s="175"/>
      <c r="AI417" s="309"/>
      <c r="AJ417" s="177"/>
      <c r="AK417" s="315"/>
      <c r="AL417" s="175"/>
      <c r="AM417" s="309"/>
      <c r="AN417" s="177"/>
      <c r="AO417" s="315"/>
      <c r="AP417" s="138"/>
      <c r="AQ417" s="277">
        <v>75</v>
      </c>
      <c r="AR417" s="278">
        <v>0</v>
      </c>
      <c r="AS417" s="278">
        <v>0</v>
      </c>
      <c r="AT417" s="278">
        <v>0</v>
      </c>
      <c r="AU417" s="278">
        <v>0</v>
      </c>
      <c r="AV417" s="279">
        <v>0</v>
      </c>
      <c r="AW417" s="280">
        <v>0</v>
      </c>
      <c r="AX417" s="319">
        <v>0</v>
      </c>
      <c r="AY417" s="282">
        <v>75</v>
      </c>
    </row>
    <row r="418" spans="2:51" ht="22.5" x14ac:dyDescent="0.25">
      <c r="B418" s="354">
        <v>410</v>
      </c>
      <c r="C418" s="375" t="s">
        <v>946</v>
      </c>
      <c r="D418" s="376" t="s">
        <v>1160</v>
      </c>
      <c r="E418" s="377"/>
      <c r="F418" s="378"/>
      <c r="G418" s="379" t="s">
        <v>2981</v>
      </c>
      <c r="H418" s="380"/>
      <c r="I418" s="381" t="s">
        <v>4408</v>
      </c>
      <c r="J418" s="175"/>
      <c r="K418" s="309"/>
      <c r="L418" s="177"/>
      <c r="M418" s="173"/>
      <c r="N418" s="310"/>
      <c r="O418" s="311"/>
      <c r="P418" s="172"/>
      <c r="Q418" s="173"/>
      <c r="R418" s="170"/>
      <c r="S418" s="312"/>
      <c r="T418" s="172"/>
      <c r="U418" s="173"/>
      <c r="V418" s="170">
        <v>55</v>
      </c>
      <c r="W418" s="313" t="s">
        <v>4409</v>
      </c>
      <c r="X418" s="172" t="s">
        <v>4410</v>
      </c>
      <c r="Y418" s="173">
        <v>75</v>
      </c>
      <c r="Z418" s="175"/>
      <c r="AA418" s="314"/>
      <c r="AB418" s="177"/>
      <c r="AC418" s="315"/>
      <c r="AD418" s="175"/>
      <c r="AE418" s="185"/>
      <c r="AF418" s="316"/>
      <c r="AG418" s="315"/>
      <c r="AH418" s="175"/>
      <c r="AI418" s="309"/>
      <c r="AJ418" s="177"/>
      <c r="AK418" s="315"/>
      <c r="AL418" s="175"/>
      <c r="AM418" s="309"/>
      <c r="AN418" s="177"/>
      <c r="AO418" s="315"/>
      <c r="AP418" s="138"/>
      <c r="AQ418" s="277">
        <v>0</v>
      </c>
      <c r="AR418" s="278">
        <v>0</v>
      </c>
      <c r="AS418" s="278">
        <v>0</v>
      </c>
      <c r="AT418" s="278">
        <v>75</v>
      </c>
      <c r="AU418" s="278">
        <v>0</v>
      </c>
      <c r="AV418" s="279">
        <v>0</v>
      </c>
      <c r="AW418" s="280">
        <v>0</v>
      </c>
      <c r="AX418" s="319">
        <v>0</v>
      </c>
      <c r="AY418" s="282">
        <v>75</v>
      </c>
    </row>
    <row r="419" spans="2:51" ht="22.5" x14ac:dyDescent="0.25">
      <c r="B419" s="354">
        <v>410</v>
      </c>
      <c r="C419" s="375" t="s">
        <v>4411</v>
      </c>
      <c r="D419" s="376" t="s">
        <v>625</v>
      </c>
      <c r="E419" s="377">
        <v>1982</v>
      </c>
      <c r="F419" s="378" t="s">
        <v>148</v>
      </c>
      <c r="G419" s="379" t="s">
        <v>227</v>
      </c>
      <c r="H419" s="380"/>
      <c r="I419" s="381" t="s">
        <v>3346</v>
      </c>
      <c r="J419" s="175"/>
      <c r="K419" s="309"/>
      <c r="L419" s="177"/>
      <c r="M419" s="173"/>
      <c r="N419" s="310">
        <v>55</v>
      </c>
      <c r="O419" s="311" t="s">
        <v>4412</v>
      </c>
      <c r="P419" s="172" t="s">
        <v>4413</v>
      </c>
      <c r="Q419" s="173">
        <v>75</v>
      </c>
      <c r="R419" s="170"/>
      <c r="S419" s="312"/>
      <c r="T419" s="172"/>
      <c r="U419" s="173"/>
      <c r="V419" s="170"/>
      <c r="W419" s="313"/>
      <c r="X419" s="172"/>
      <c r="Y419" s="173"/>
      <c r="Z419" s="175"/>
      <c r="AA419" s="314"/>
      <c r="AB419" s="177"/>
      <c r="AC419" s="315"/>
      <c r="AD419" s="175"/>
      <c r="AE419" s="185"/>
      <c r="AF419" s="316"/>
      <c r="AG419" s="315"/>
      <c r="AH419" s="175"/>
      <c r="AI419" s="309"/>
      <c r="AJ419" s="177"/>
      <c r="AK419" s="315"/>
      <c r="AL419" s="175"/>
      <c r="AM419" s="309"/>
      <c r="AN419" s="177"/>
      <c r="AO419" s="315"/>
      <c r="AP419" s="138"/>
      <c r="AQ419" s="277">
        <v>0</v>
      </c>
      <c r="AR419" s="278">
        <v>75</v>
      </c>
      <c r="AS419" s="278">
        <v>0</v>
      </c>
      <c r="AT419" s="278">
        <v>0</v>
      </c>
      <c r="AU419" s="278">
        <v>0</v>
      </c>
      <c r="AV419" s="279">
        <v>0</v>
      </c>
      <c r="AW419" s="280">
        <v>0</v>
      </c>
      <c r="AX419" s="319">
        <v>0</v>
      </c>
      <c r="AY419" s="282">
        <v>75</v>
      </c>
    </row>
    <row r="420" spans="2:51" ht="22.5" x14ac:dyDescent="0.25">
      <c r="B420" s="354">
        <v>410</v>
      </c>
      <c r="C420" s="375" t="s">
        <v>4414</v>
      </c>
      <c r="D420" s="376" t="s">
        <v>48</v>
      </c>
      <c r="E420" s="377">
        <v>1999</v>
      </c>
      <c r="F420" s="378" t="s">
        <v>148</v>
      </c>
      <c r="G420" s="379" t="s">
        <v>2899</v>
      </c>
      <c r="H420" s="380">
        <v>17</v>
      </c>
      <c r="I420" s="381" t="s">
        <v>4112</v>
      </c>
      <c r="J420" s="175"/>
      <c r="K420" s="309"/>
      <c r="L420" s="177"/>
      <c r="M420" s="173"/>
      <c r="N420" s="310"/>
      <c r="O420" s="311"/>
      <c r="P420" s="172"/>
      <c r="Q420" s="173"/>
      <c r="R420" s="170"/>
      <c r="S420" s="312"/>
      <c r="T420" s="172"/>
      <c r="U420" s="173"/>
      <c r="V420" s="170"/>
      <c r="W420" s="313"/>
      <c r="X420" s="172"/>
      <c r="Y420" s="173"/>
      <c r="Z420" s="175"/>
      <c r="AA420" s="314"/>
      <c r="AB420" s="177"/>
      <c r="AC420" s="315"/>
      <c r="AD420" s="175"/>
      <c r="AE420" s="185"/>
      <c r="AF420" s="316"/>
      <c r="AG420" s="315">
        <v>0</v>
      </c>
      <c r="AH420" s="175">
        <v>55</v>
      </c>
      <c r="AI420" s="309" t="s">
        <v>4391</v>
      </c>
      <c r="AJ420" s="177" t="s">
        <v>4392</v>
      </c>
      <c r="AK420" s="315">
        <v>75</v>
      </c>
      <c r="AL420" s="175"/>
      <c r="AM420" s="309"/>
      <c r="AN420" s="177"/>
      <c r="AO420" s="315"/>
      <c r="AP420" s="138"/>
      <c r="AQ420" s="277">
        <v>0</v>
      </c>
      <c r="AR420" s="278">
        <v>0</v>
      </c>
      <c r="AS420" s="278">
        <v>0</v>
      </c>
      <c r="AT420" s="278">
        <v>0</v>
      </c>
      <c r="AU420" s="278">
        <v>0</v>
      </c>
      <c r="AV420" s="279">
        <v>0</v>
      </c>
      <c r="AW420" s="280">
        <v>75</v>
      </c>
      <c r="AX420" s="319">
        <v>0</v>
      </c>
      <c r="AY420" s="282">
        <v>75</v>
      </c>
    </row>
    <row r="421" spans="2:51" ht="22.5" x14ac:dyDescent="0.25">
      <c r="B421" s="354">
        <v>410</v>
      </c>
      <c r="C421" s="375" t="s">
        <v>4415</v>
      </c>
      <c r="D421" s="376" t="s">
        <v>33</v>
      </c>
      <c r="E421" s="377">
        <v>1978</v>
      </c>
      <c r="F421" s="378"/>
      <c r="G421" s="379" t="s">
        <v>168</v>
      </c>
      <c r="H421" s="380">
        <v>9</v>
      </c>
      <c r="I421" s="381" t="s">
        <v>49</v>
      </c>
      <c r="J421" s="175"/>
      <c r="K421" s="309"/>
      <c r="L421" s="177"/>
      <c r="M421" s="173"/>
      <c r="N421" s="310"/>
      <c r="O421" s="311"/>
      <c r="P421" s="172"/>
      <c r="Q421" s="173"/>
      <c r="R421" s="170"/>
      <c r="S421" s="312"/>
      <c r="T421" s="172"/>
      <c r="U421" s="173"/>
      <c r="V421" s="170"/>
      <c r="W421" s="313"/>
      <c r="X421" s="172"/>
      <c r="Y421" s="173"/>
      <c r="Z421" s="175"/>
      <c r="AA421" s="314"/>
      <c r="AB421" s="177"/>
      <c r="AC421" s="315"/>
      <c r="AD421" s="175">
        <v>55</v>
      </c>
      <c r="AE421" s="185" t="s">
        <v>4416</v>
      </c>
      <c r="AF421" s="316" t="s">
        <v>4417</v>
      </c>
      <c r="AG421" s="315">
        <v>75</v>
      </c>
      <c r="AH421" s="175"/>
      <c r="AI421" s="309"/>
      <c r="AJ421" s="177"/>
      <c r="AK421" s="315"/>
      <c r="AL421" s="175"/>
      <c r="AM421" s="309"/>
      <c r="AN421" s="177"/>
      <c r="AO421" s="315"/>
      <c r="AP421" s="138"/>
      <c r="AQ421" s="277">
        <v>0</v>
      </c>
      <c r="AR421" s="278">
        <v>0</v>
      </c>
      <c r="AS421" s="278">
        <v>0</v>
      </c>
      <c r="AT421" s="278">
        <v>0</v>
      </c>
      <c r="AU421" s="278">
        <v>0</v>
      </c>
      <c r="AV421" s="279">
        <v>75</v>
      </c>
      <c r="AW421" s="280">
        <v>0</v>
      </c>
      <c r="AX421" s="319">
        <v>0</v>
      </c>
      <c r="AY421" s="282">
        <v>75</v>
      </c>
    </row>
    <row r="422" spans="2:51" ht="22.5" x14ac:dyDescent="0.25">
      <c r="B422" s="354">
        <v>410</v>
      </c>
      <c r="C422" s="375" t="s">
        <v>4418</v>
      </c>
      <c r="D422" s="376" t="s">
        <v>39</v>
      </c>
      <c r="E422" s="377">
        <v>59</v>
      </c>
      <c r="F422" s="378" t="s">
        <v>185</v>
      </c>
      <c r="G422" s="379" t="s">
        <v>562</v>
      </c>
      <c r="H422" s="380"/>
      <c r="I422" s="381" t="s">
        <v>4419</v>
      </c>
      <c r="J422" s="175"/>
      <c r="K422" s="309"/>
      <c r="L422" s="177"/>
      <c r="M422" s="173"/>
      <c r="N422" s="310"/>
      <c r="O422" s="311"/>
      <c r="P422" s="172"/>
      <c r="Q422" s="173"/>
      <c r="R422" s="170">
        <v>55</v>
      </c>
      <c r="S422" s="312">
        <v>0.13394675925925925</v>
      </c>
      <c r="T422" s="172">
        <v>2.1724537037037028E-2</v>
      </c>
      <c r="U422" s="173">
        <v>75</v>
      </c>
      <c r="V422" s="170"/>
      <c r="W422" s="313"/>
      <c r="X422" s="172"/>
      <c r="Y422" s="173"/>
      <c r="Z422" s="175"/>
      <c r="AA422" s="314"/>
      <c r="AB422" s="177"/>
      <c r="AC422" s="315"/>
      <c r="AD422" s="175"/>
      <c r="AE422" s="185"/>
      <c r="AF422" s="316"/>
      <c r="AG422" s="315"/>
      <c r="AH422" s="175"/>
      <c r="AI422" s="309"/>
      <c r="AJ422" s="177"/>
      <c r="AK422" s="315"/>
      <c r="AL422" s="175"/>
      <c r="AM422" s="309"/>
      <c r="AN422" s="177"/>
      <c r="AO422" s="315"/>
      <c r="AP422" s="138"/>
      <c r="AQ422" s="277">
        <v>0</v>
      </c>
      <c r="AR422" s="278">
        <v>0</v>
      </c>
      <c r="AS422" s="278">
        <v>75</v>
      </c>
      <c r="AT422" s="278">
        <v>0</v>
      </c>
      <c r="AU422" s="278">
        <v>0</v>
      </c>
      <c r="AV422" s="279">
        <v>0</v>
      </c>
      <c r="AW422" s="280">
        <v>0</v>
      </c>
      <c r="AX422" s="319">
        <v>0</v>
      </c>
      <c r="AY422" s="282">
        <v>75</v>
      </c>
    </row>
    <row r="423" spans="2:51" ht="22.5" x14ac:dyDescent="0.25">
      <c r="B423" s="354">
        <v>410</v>
      </c>
      <c r="C423" s="375" t="s">
        <v>4420</v>
      </c>
      <c r="D423" s="376" t="s">
        <v>340</v>
      </c>
      <c r="E423" s="377" t="s">
        <v>3520</v>
      </c>
      <c r="F423" s="378" t="s">
        <v>83</v>
      </c>
      <c r="G423" s="379" t="s">
        <v>374</v>
      </c>
      <c r="H423" s="380" t="s">
        <v>1165</v>
      </c>
      <c r="I423" s="381" t="s">
        <v>4421</v>
      </c>
      <c r="J423" s="175"/>
      <c r="K423" s="309"/>
      <c r="L423" s="177"/>
      <c r="M423" s="173"/>
      <c r="N423" s="310"/>
      <c r="O423" s="311"/>
      <c r="P423" s="172"/>
      <c r="Q423" s="173"/>
      <c r="R423" s="170"/>
      <c r="S423" s="312"/>
      <c r="T423" s="172"/>
      <c r="U423" s="173"/>
      <c r="V423" s="170"/>
      <c r="W423" s="313"/>
      <c r="X423" s="172"/>
      <c r="Y423" s="173"/>
      <c r="Z423" s="175">
        <v>55</v>
      </c>
      <c r="AA423" s="314" t="s">
        <v>4422</v>
      </c>
      <c r="AB423" s="177" t="s">
        <v>4423</v>
      </c>
      <c r="AC423" s="315">
        <v>75</v>
      </c>
      <c r="AD423" s="175"/>
      <c r="AE423" s="185"/>
      <c r="AF423" s="316"/>
      <c r="AG423" s="315"/>
      <c r="AH423" s="175"/>
      <c r="AI423" s="309"/>
      <c r="AJ423" s="177"/>
      <c r="AK423" s="315"/>
      <c r="AL423" s="175"/>
      <c r="AM423" s="309"/>
      <c r="AN423" s="177"/>
      <c r="AO423" s="315"/>
      <c r="AP423" s="138"/>
      <c r="AQ423" s="277">
        <v>0</v>
      </c>
      <c r="AR423" s="278">
        <v>0</v>
      </c>
      <c r="AS423" s="278">
        <v>0</v>
      </c>
      <c r="AT423" s="278">
        <v>0</v>
      </c>
      <c r="AU423" s="278">
        <v>75</v>
      </c>
      <c r="AV423" s="279">
        <v>0</v>
      </c>
      <c r="AW423" s="280">
        <v>0</v>
      </c>
      <c r="AX423" s="319">
        <v>0</v>
      </c>
      <c r="AY423" s="282">
        <v>75</v>
      </c>
    </row>
    <row r="424" spans="2:51" ht="22.5" x14ac:dyDescent="0.25">
      <c r="B424" s="354">
        <v>417</v>
      </c>
      <c r="C424" s="375" t="s">
        <v>4424</v>
      </c>
      <c r="D424" s="376" t="s">
        <v>625</v>
      </c>
      <c r="E424" s="377">
        <v>1979</v>
      </c>
      <c r="F424" s="378"/>
      <c r="G424" s="379" t="s">
        <v>227</v>
      </c>
      <c r="H424" s="380">
        <v>38</v>
      </c>
      <c r="I424" s="381" t="s">
        <v>4425</v>
      </c>
      <c r="J424" s="175"/>
      <c r="K424" s="309"/>
      <c r="L424" s="177"/>
      <c r="M424" s="173"/>
      <c r="N424" s="310"/>
      <c r="O424" s="311"/>
      <c r="P424" s="172"/>
      <c r="Q424" s="173"/>
      <c r="R424" s="170"/>
      <c r="S424" s="312"/>
      <c r="T424" s="172"/>
      <c r="U424" s="173"/>
      <c r="V424" s="170">
        <v>96</v>
      </c>
      <c r="W424" s="313" t="s">
        <v>4426</v>
      </c>
      <c r="X424" s="172" t="s">
        <v>488</v>
      </c>
      <c r="Y424" s="173">
        <v>42</v>
      </c>
      <c r="Z424" s="175"/>
      <c r="AA424" s="314"/>
      <c r="AB424" s="177"/>
      <c r="AC424" s="315"/>
      <c r="AD424" s="175">
        <v>115</v>
      </c>
      <c r="AE424" s="185" t="s">
        <v>4427</v>
      </c>
      <c r="AF424" s="316" t="s">
        <v>4428</v>
      </c>
      <c r="AG424" s="315">
        <v>32.5</v>
      </c>
      <c r="AH424" s="175"/>
      <c r="AI424" s="309"/>
      <c r="AJ424" s="177"/>
      <c r="AK424" s="315"/>
      <c r="AL424" s="175"/>
      <c r="AM424" s="309"/>
      <c r="AN424" s="177"/>
      <c r="AO424" s="315"/>
      <c r="AP424" s="138"/>
      <c r="AQ424" s="277">
        <v>0</v>
      </c>
      <c r="AR424" s="278">
        <v>0</v>
      </c>
      <c r="AS424" s="278">
        <v>0</v>
      </c>
      <c r="AT424" s="278">
        <v>42</v>
      </c>
      <c r="AU424" s="278">
        <v>0</v>
      </c>
      <c r="AV424" s="279">
        <v>32.5</v>
      </c>
      <c r="AW424" s="280">
        <v>0</v>
      </c>
      <c r="AX424" s="319">
        <v>0</v>
      </c>
      <c r="AY424" s="282">
        <v>74.5</v>
      </c>
    </row>
    <row r="425" spans="2:51" ht="22.5" x14ac:dyDescent="0.25">
      <c r="B425" s="354">
        <v>418</v>
      </c>
      <c r="C425" s="375" t="s">
        <v>4429</v>
      </c>
      <c r="D425" s="376" t="s">
        <v>340</v>
      </c>
      <c r="E425" s="377">
        <v>1964</v>
      </c>
      <c r="F425" s="378" t="s">
        <v>148</v>
      </c>
      <c r="G425" s="379" t="s">
        <v>158</v>
      </c>
      <c r="H425" s="380"/>
      <c r="I425" s="381" t="s">
        <v>4430</v>
      </c>
      <c r="J425" s="175"/>
      <c r="K425" s="309"/>
      <c r="L425" s="177"/>
      <c r="M425" s="173"/>
      <c r="N425" s="310">
        <v>118</v>
      </c>
      <c r="O425" s="311" t="s">
        <v>4431</v>
      </c>
      <c r="P425" s="172" t="s">
        <v>4432</v>
      </c>
      <c r="Q425" s="173">
        <v>31</v>
      </c>
      <c r="R425" s="170"/>
      <c r="S425" s="312"/>
      <c r="T425" s="172"/>
      <c r="U425" s="173"/>
      <c r="V425" s="170"/>
      <c r="W425" s="313"/>
      <c r="X425" s="172"/>
      <c r="Y425" s="173"/>
      <c r="Z425" s="175"/>
      <c r="AA425" s="314"/>
      <c r="AB425" s="177"/>
      <c r="AC425" s="315"/>
      <c r="AD425" s="175">
        <v>94</v>
      </c>
      <c r="AE425" s="185" t="s">
        <v>4433</v>
      </c>
      <c r="AF425" s="316" t="s">
        <v>4434</v>
      </c>
      <c r="AG425" s="315">
        <v>43</v>
      </c>
      <c r="AH425" s="175"/>
      <c r="AI425" s="309"/>
      <c r="AJ425" s="177"/>
      <c r="AK425" s="315"/>
      <c r="AL425" s="175"/>
      <c r="AM425" s="309"/>
      <c r="AN425" s="177"/>
      <c r="AO425" s="315"/>
      <c r="AP425" s="138"/>
      <c r="AQ425" s="277">
        <v>0</v>
      </c>
      <c r="AR425" s="278">
        <v>31</v>
      </c>
      <c r="AS425" s="278">
        <v>0</v>
      </c>
      <c r="AT425" s="278">
        <v>0</v>
      </c>
      <c r="AU425" s="278">
        <v>0</v>
      </c>
      <c r="AV425" s="279">
        <v>43</v>
      </c>
      <c r="AW425" s="280">
        <v>0</v>
      </c>
      <c r="AX425" s="319">
        <v>0</v>
      </c>
      <c r="AY425" s="282">
        <v>74</v>
      </c>
    </row>
    <row r="426" spans="2:51" ht="22.5" x14ac:dyDescent="0.25">
      <c r="B426" s="354">
        <v>418</v>
      </c>
      <c r="C426" s="375" t="s">
        <v>4435</v>
      </c>
      <c r="D426" s="376" t="s">
        <v>2654</v>
      </c>
      <c r="E426" s="377">
        <v>1974</v>
      </c>
      <c r="F426" s="378" t="s">
        <v>148</v>
      </c>
      <c r="G426" s="379" t="s">
        <v>3293</v>
      </c>
      <c r="H426" s="380">
        <v>18</v>
      </c>
      <c r="I426" s="381" t="s">
        <v>4436</v>
      </c>
      <c r="J426" s="175"/>
      <c r="K426" s="309"/>
      <c r="L426" s="177"/>
      <c r="M426" s="173"/>
      <c r="N426" s="310"/>
      <c r="O426" s="311"/>
      <c r="P426" s="172"/>
      <c r="Q426" s="173"/>
      <c r="R426" s="170"/>
      <c r="S426" s="312"/>
      <c r="T426" s="172"/>
      <c r="U426" s="173"/>
      <c r="V426" s="170"/>
      <c r="W426" s="313"/>
      <c r="X426" s="172"/>
      <c r="Y426" s="173"/>
      <c r="Z426" s="175"/>
      <c r="AA426" s="314"/>
      <c r="AB426" s="177"/>
      <c r="AC426" s="315"/>
      <c r="AD426" s="175"/>
      <c r="AE426" s="185"/>
      <c r="AF426" s="316"/>
      <c r="AG426" s="315">
        <v>0</v>
      </c>
      <c r="AH426" s="175">
        <v>56</v>
      </c>
      <c r="AI426" s="309" t="s">
        <v>4437</v>
      </c>
      <c r="AJ426" s="177" t="s">
        <v>4438</v>
      </c>
      <c r="AK426" s="315">
        <v>74</v>
      </c>
      <c r="AL426" s="175"/>
      <c r="AM426" s="309"/>
      <c r="AN426" s="177"/>
      <c r="AO426" s="315"/>
      <c r="AP426" s="138"/>
      <c r="AQ426" s="277">
        <v>0</v>
      </c>
      <c r="AR426" s="278">
        <v>0</v>
      </c>
      <c r="AS426" s="278">
        <v>0</v>
      </c>
      <c r="AT426" s="278">
        <v>0</v>
      </c>
      <c r="AU426" s="278">
        <v>0</v>
      </c>
      <c r="AV426" s="279">
        <v>0</v>
      </c>
      <c r="AW426" s="280">
        <v>74</v>
      </c>
      <c r="AX426" s="319">
        <v>0</v>
      </c>
      <c r="AY426" s="282">
        <v>74</v>
      </c>
    </row>
    <row r="427" spans="2:51" ht="22.5" x14ac:dyDescent="0.25">
      <c r="B427" s="354">
        <v>418</v>
      </c>
      <c r="C427" s="375" t="s">
        <v>4439</v>
      </c>
      <c r="D427" s="376" t="s">
        <v>2034</v>
      </c>
      <c r="E427" s="377">
        <v>95</v>
      </c>
      <c r="F427" s="378" t="s">
        <v>185</v>
      </c>
      <c r="G427" s="379" t="s">
        <v>577</v>
      </c>
      <c r="H427" s="380"/>
      <c r="I427" s="381" t="s">
        <v>4440</v>
      </c>
      <c r="J427" s="175"/>
      <c r="K427" s="309"/>
      <c r="L427" s="177"/>
      <c r="M427" s="173"/>
      <c r="N427" s="310"/>
      <c r="O427" s="311"/>
      <c r="P427" s="172"/>
      <c r="Q427" s="173"/>
      <c r="R427" s="170">
        <v>56</v>
      </c>
      <c r="S427" s="312">
        <v>0.13420138888888888</v>
      </c>
      <c r="T427" s="172">
        <v>2.1979166666666661E-2</v>
      </c>
      <c r="U427" s="173">
        <v>74</v>
      </c>
      <c r="V427" s="170"/>
      <c r="W427" s="313"/>
      <c r="X427" s="172"/>
      <c r="Y427" s="173"/>
      <c r="Z427" s="175"/>
      <c r="AA427" s="314"/>
      <c r="AB427" s="177"/>
      <c r="AC427" s="315"/>
      <c r="AD427" s="175"/>
      <c r="AE427" s="185"/>
      <c r="AF427" s="316"/>
      <c r="AG427" s="315"/>
      <c r="AH427" s="175"/>
      <c r="AI427" s="309"/>
      <c r="AJ427" s="177"/>
      <c r="AK427" s="315"/>
      <c r="AL427" s="175"/>
      <c r="AM427" s="309"/>
      <c r="AN427" s="177"/>
      <c r="AO427" s="315"/>
      <c r="AP427" s="138"/>
      <c r="AQ427" s="277">
        <v>0</v>
      </c>
      <c r="AR427" s="278">
        <v>0</v>
      </c>
      <c r="AS427" s="278">
        <v>74</v>
      </c>
      <c r="AT427" s="278">
        <v>0</v>
      </c>
      <c r="AU427" s="278">
        <v>0</v>
      </c>
      <c r="AV427" s="279">
        <v>0</v>
      </c>
      <c r="AW427" s="280">
        <v>0</v>
      </c>
      <c r="AX427" s="319">
        <v>0</v>
      </c>
      <c r="AY427" s="282">
        <v>74</v>
      </c>
    </row>
    <row r="428" spans="2:51" ht="22.5" x14ac:dyDescent="0.25">
      <c r="B428" s="354">
        <v>418</v>
      </c>
      <c r="C428" s="375" t="s">
        <v>4441</v>
      </c>
      <c r="D428" s="376" t="s">
        <v>996</v>
      </c>
      <c r="E428" s="377"/>
      <c r="F428" s="378"/>
      <c r="G428" s="379" t="s">
        <v>2981</v>
      </c>
      <c r="H428" s="380"/>
      <c r="I428" s="381"/>
      <c r="J428" s="175"/>
      <c r="K428" s="309"/>
      <c r="L428" s="177"/>
      <c r="M428" s="173"/>
      <c r="N428" s="310"/>
      <c r="O428" s="311"/>
      <c r="P428" s="172"/>
      <c r="Q428" s="173"/>
      <c r="R428" s="170"/>
      <c r="S428" s="312"/>
      <c r="T428" s="172"/>
      <c r="U428" s="173"/>
      <c r="V428" s="170">
        <v>56</v>
      </c>
      <c r="W428" s="313" t="s">
        <v>4442</v>
      </c>
      <c r="X428" s="172" t="s">
        <v>4443</v>
      </c>
      <c r="Y428" s="173">
        <v>74</v>
      </c>
      <c r="Z428" s="175"/>
      <c r="AA428" s="314"/>
      <c r="AB428" s="177"/>
      <c r="AC428" s="315"/>
      <c r="AD428" s="175"/>
      <c r="AE428" s="185"/>
      <c r="AF428" s="316"/>
      <c r="AG428" s="315"/>
      <c r="AH428" s="175"/>
      <c r="AI428" s="309"/>
      <c r="AJ428" s="177"/>
      <c r="AK428" s="315"/>
      <c r="AL428" s="175"/>
      <c r="AM428" s="309"/>
      <c r="AN428" s="177"/>
      <c r="AO428" s="315"/>
      <c r="AP428" s="138"/>
      <c r="AQ428" s="277">
        <v>0</v>
      </c>
      <c r="AR428" s="278">
        <v>0</v>
      </c>
      <c r="AS428" s="278">
        <v>0</v>
      </c>
      <c r="AT428" s="278">
        <v>74</v>
      </c>
      <c r="AU428" s="278">
        <v>0</v>
      </c>
      <c r="AV428" s="279">
        <v>0</v>
      </c>
      <c r="AW428" s="280">
        <v>0</v>
      </c>
      <c r="AX428" s="319">
        <v>0</v>
      </c>
      <c r="AY428" s="282">
        <v>74</v>
      </c>
    </row>
    <row r="429" spans="2:51" ht="22.5" x14ac:dyDescent="0.25">
      <c r="B429" s="354">
        <v>418</v>
      </c>
      <c r="C429" s="375" t="s">
        <v>4444</v>
      </c>
      <c r="D429" s="376" t="s">
        <v>426</v>
      </c>
      <c r="E429" s="377">
        <v>1985</v>
      </c>
      <c r="F429" s="378" t="s">
        <v>148</v>
      </c>
      <c r="G429" s="379" t="s">
        <v>227</v>
      </c>
      <c r="H429" s="380"/>
      <c r="I429" s="381"/>
      <c r="J429" s="175"/>
      <c r="K429" s="309"/>
      <c r="L429" s="177"/>
      <c r="M429" s="173"/>
      <c r="N429" s="310">
        <v>56</v>
      </c>
      <c r="O429" s="311" t="s">
        <v>4445</v>
      </c>
      <c r="P429" s="172" t="s">
        <v>4446</v>
      </c>
      <c r="Q429" s="173">
        <v>74</v>
      </c>
      <c r="R429" s="170"/>
      <c r="S429" s="312"/>
      <c r="T429" s="172"/>
      <c r="U429" s="173"/>
      <c r="V429" s="170"/>
      <c r="W429" s="313"/>
      <c r="X429" s="172"/>
      <c r="Y429" s="173"/>
      <c r="Z429" s="175"/>
      <c r="AA429" s="314"/>
      <c r="AB429" s="177"/>
      <c r="AC429" s="315"/>
      <c r="AD429" s="175"/>
      <c r="AE429" s="185"/>
      <c r="AF429" s="316"/>
      <c r="AG429" s="315"/>
      <c r="AH429" s="175"/>
      <c r="AI429" s="309"/>
      <c r="AJ429" s="177"/>
      <c r="AK429" s="315"/>
      <c r="AL429" s="175"/>
      <c r="AM429" s="309"/>
      <c r="AN429" s="177"/>
      <c r="AO429" s="315"/>
      <c r="AP429" s="138"/>
      <c r="AQ429" s="277">
        <v>0</v>
      </c>
      <c r="AR429" s="278">
        <v>74</v>
      </c>
      <c r="AS429" s="278">
        <v>0</v>
      </c>
      <c r="AT429" s="278">
        <v>0</v>
      </c>
      <c r="AU429" s="278">
        <v>0</v>
      </c>
      <c r="AV429" s="279">
        <v>0</v>
      </c>
      <c r="AW429" s="280">
        <v>0</v>
      </c>
      <c r="AX429" s="319">
        <v>0</v>
      </c>
      <c r="AY429" s="282">
        <v>74</v>
      </c>
    </row>
    <row r="430" spans="2:51" ht="22.5" x14ac:dyDescent="0.25">
      <c r="B430" s="354">
        <v>418</v>
      </c>
      <c r="C430" s="375" t="s">
        <v>4447</v>
      </c>
      <c r="D430" s="376" t="s">
        <v>55</v>
      </c>
      <c r="E430" s="377" t="s">
        <v>3123</v>
      </c>
      <c r="F430" s="378"/>
      <c r="G430" s="379" t="s">
        <v>3025</v>
      </c>
      <c r="H430" s="380"/>
      <c r="I430" s="381"/>
      <c r="J430" s="175">
        <v>56</v>
      </c>
      <c r="K430" s="309" t="s">
        <v>4448</v>
      </c>
      <c r="L430" s="177" t="s">
        <v>4449</v>
      </c>
      <c r="M430" s="173">
        <v>74</v>
      </c>
      <c r="N430" s="310"/>
      <c r="O430" s="311"/>
      <c r="P430" s="172"/>
      <c r="Q430" s="173"/>
      <c r="R430" s="170"/>
      <c r="S430" s="312"/>
      <c r="T430" s="172"/>
      <c r="U430" s="173"/>
      <c r="V430" s="170"/>
      <c r="W430" s="313"/>
      <c r="X430" s="172"/>
      <c r="Y430" s="173"/>
      <c r="Z430" s="175"/>
      <c r="AA430" s="314"/>
      <c r="AB430" s="177"/>
      <c r="AC430" s="315"/>
      <c r="AD430" s="175"/>
      <c r="AE430" s="185"/>
      <c r="AF430" s="316"/>
      <c r="AG430" s="315"/>
      <c r="AH430" s="175"/>
      <c r="AI430" s="309"/>
      <c r="AJ430" s="177"/>
      <c r="AK430" s="315"/>
      <c r="AL430" s="175"/>
      <c r="AM430" s="309"/>
      <c r="AN430" s="177"/>
      <c r="AO430" s="315"/>
      <c r="AP430" s="138"/>
      <c r="AQ430" s="277">
        <v>74</v>
      </c>
      <c r="AR430" s="278">
        <v>0</v>
      </c>
      <c r="AS430" s="278">
        <v>0</v>
      </c>
      <c r="AT430" s="278">
        <v>0</v>
      </c>
      <c r="AU430" s="278">
        <v>0</v>
      </c>
      <c r="AV430" s="279">
        <v>0</v>
      </c>
      <c r="AW430" s="280">
        <v>0</v>
      </c>
      <c r="AX430" s="319">
        <v>0</v>
      </c>
      <c r="AY430" s="282">
        <v>74</v>
      </c>
    </row>
    <row r="431" spans="2:51" ht="22.5" x14ac:dyDescent="0.25">
      <c r="B431" s="354">
        <v>424</v>
      </c>
      <c r="C431" s="375" t="s">
        <v>4450</v>
      </c>
      <c r="D431" s="376" t="s">
        <v>30</v>
      </c>
      <c r="E431" s="377" t="s">
        <v>4451</v>
      </c>
      <c r="F431" s="378" t="s">
        <v>83</v>
      </c>
      <c r="G431" s="379" t="s">
        <v>308</v>
      </c>
      <c r="H431" s="380" t="s">
        <v>4452</v>
      </c>
      <c r="I431" s="381" t="s">
        <v>4453</v>
      </c>
      <c r="J431" s="175"/>
      <c r="K431" s="309"/>
      <c r="L431" s="177"/>
      <c r="M431" s="173"/>
      <c r="N431" s="310"/>
      <c r="O431" s="311"/>
      <c r="P431" s="172"/>
      <c r="Q431" s="173"/>
      <c r="R431" s="170"/>
      <c r="S431" s="312"/>
      <c r="T431" s="172"/>
      <c r="U431" s="173"/>
      <c r="V431" s="170"/>
      <c r="W431" s="313"/>
      <c r="X431" s="172"/>
      <c r="Y431" s="173"/>
      <c r="Z431" s="175">
        <v>57</v>
      </c>
      <c r="AA431" s="314" t="s">
        <v>3639</v>
      </c>
      <c r="AB431" s="177" t="s">
        <v>3640</v>
      </c>
      <c r="AC431" s="315">
        <v>73</v>
      </c>
      <c r="AD431" s="175"/>
      <c r="AE431" s="185"/>
      <c r="AF431" s="316"/>
      <c r="AG431" s="315"/>
      <c r="AH431" s="175"/>
      <c r="AI431" s="309"/>
      <c r="AJ431" s="177"/>
      <c r="AK431" s="315"/>
      <c r="AL431" s="175"/>
      <c r="AM431" s="309"/>
      <c r="AN431" s="177"/>
      <c r="AO431" s="315"/>
      <c r="AP431" s="138"/>
      <c r="AQ431" s="277">
        <v>0</v>
      </c>
      <c r="AR431" s="278">
        <v>0</v>
      </c>
      <c r="AS431" s="278">
        <v>0</v>
      </c>
      <c r="AT431" s="278">
        <v>0</v>
      </c>
      <c r="AU431" s="278">
        <v>73</v>
      </c>
      <c r="AV431" s="279">
        <v>0</v>
      </c>
      <c r="AW431" s="280">
        <v>0</v>
      </c>
      <c r="AX431" s="319">
        <v>0</v>
      </c>
      <c r="AY431" s="282">
        <v>73</v>
      </c>
    </row>
    <row r="432" spans="2:51" ht="22.5" x14ac:dyDescent="0.25">
      <c r="B432" s="354">
        <v>424</v>
      </c>
      <c r="C432" s="375" t="s">
        <v>4454</v>
      </c>
      <c r="D432" s="376" t="s">
        <v>4455</v>
      </c>
      <c r="E432" s="377">
        <v>69</v>
      </c>
      <c r="F432" s="378" t="s">
        <v>620</v>
      </c>
      <c r="G432" s="379" t="s">
        <v>374</v>
      </c>
      <c r="H432" s="380"/>
      <c r="I432" s="381" t="s">
        <v>4456</v>
      </c>
      <c r="J432" s="175"/>
      <c r="K432" s="309"/>
      <c r="L432" s="177"/>
      <c r="M432" s="173"/>
      <c r="N432" s="310"/>
      <c r="O432" s="311"/>
      <c r="P432" s="172"/>
      <c r="Q432" s="173"/>
      <c r="R432" s="170">
        <v>57</v>
      </c>
      <c r="S432" s="312">
        <v>0.13440972222222222</v>
      </c>
      <c r="T432" s="172">
        <v>2.2187499999999999E-2</v>
      </c>
      <c r="U432" s="173">
        <v>73</v>
      </c>
      <c r="V432" s="170"/>
      <c r="W432" s="313"/>
      <c r="X432" s="172"/>
      <c r="Y432" s="173"/>
      <c r="Z432" s="175"/>
      <c r="AA432" s="314"/>
      <c r="AB432" s="177"/>
      <c r="AC432" s="315"/>
      <c r="AD432" s="175"/>
      <c r="AE432" s="185"/>
      <c r="AF432" s="316"/>
      <c r="AG432" s="315"/>
      <c r="AH432" s="175"/>
      <c r="AI432" s="309"/>
      <c r="AJ432" s="177"/>
      <c r="AK432" s="315"/>
      <c r="AL432" s="175"/>
      <c r="AM432" s="309"/>
      <c r="AN432" s="177"/>
      <c r="AO432" s="315"/>
      <c r="AP432" s="138"/>
      <c r="AQ432" s="277">
        <v>0</v>
      </c>
      <c r="AR432" s="278">
        <v>0</v>
      </c>
      <c r="AS432" s="278">
        <v>73</v>
      </c>
      <c r="AT432" s="278">
        <v>0</v>
      </c>
      <c r="AU432" s="278">
        <v>0</v>
      </c>
      <c r="AV432" s="279">
        <v>0</v>
      </c>
      <c r="AW432" s="280">
        <v>0</v>
      </c>
      <c r="AX432" s="319">
        <v>0</v>
      </c>
      <c r="AY432" s="282">
        <v>73</v>
      </c>
    </row>
    <row r="433" spans="2:51" ht="22.5" x14ac:dyDescent="0.25">
      <c r="B433" s="354">
        <v>424</v>
      </c>
      <c r="C433" s="375" t="s">
        <v>4457</v>
      </c>
      <c r="D433" s="376" t="s">
        <v>677</v>
      </c>
      <c r="E433" s="377">
        <v>1988</v>
      </c>
      <c r="F433" s="378"/>
      <c r="G433" s="379" t="s">
        <v>227</v>
      </c>
      <c r="H433" s="380">
        <v>19</v>
      </c>
      <c r="I433" s="381" t="s">
        <v>4458</v>
      </c>
      <c r="J433" s="175"/>
      <c r="K433" s="309"/>
      <c r="L433" s="177"/>
      <c r="M433" s="173"/>
      <c r="N433" s="310"/>
      <c r="O433" s="311"/>
      <c r="P433" s="172"/>
      <c r="Q433" s="173"/>
      <c r="R433" s="170"/>
      <c r="S433" s="312"/>
      <c r="T433" s="172"/>
      <c r="U433" s="173"/>
      <c r="V433" s="170"/>
      <c r="W433" s="313"/>
      <c r="X433" s="172"/>
      <c r="Y433" s="173"/>
      <c r="Z433" s="175"/>
      <c r="AA433" s="314"/>
      <c r="AB433" s="177"/>
      <c r="AC433" s="315"/>
      <c r="AD433" s="175">
        <v>57</v>
      </c>
      <c r="AE433" s="185" t="s">
        <v>3148</v>
      </c>
      <c r="AF433" s="316" t="s">
        <v>3149</v>
      </c>
      <c r="AG433" s="315">
        <v>73</v>
      </c>
      <c r="AH433" s="175"/>
      <c r="AI433" s="309"/>
      <c r="AJ433" s="177"/>
      <c r="AK433" s="315"/>
      <c r="AL433" s="175"/>
      <c r="AM433" s="309"/>
      <c r="AN433" s="177"/>
      <c r="AO433" s="315"/>
      <c r="AP433" s="138"/>
      <c r="AQ433" s="277">
        <v>0</v>
      </c>
      <c r="AR433" s="278">
        <v>0</v>
      </c>
      <c r="AS433" s="278">
        <v>0</v>
      </c>
      <c r="AT433" s="278">
        <v>0</v>
      </c>
      <c r="AU433" s="278">
        <v>0</v>
      </c>
      <c r="AV433" s="279">
        <v>73</v>
      </c>
      <c r="AW433" s="280">
        <v>0</v>
      </c>
      <c r="AX433" s="319">
        <v>0</v>
      </c>
      <c r="AY433" s="282">
        <v>73</v>
      </c>
    </row>
    <row r="434" spans="2:51" ht="22.5" x14ac:dyDescent="0.25">
      <c r="B434" s="346">
        <v>424</v>
      </c>
      <c r="C434" s="375" t="s">
        <v>4459</v>
      </c>
      <c r="D434" s="376" t="s">
        <v>271</v>
      </c>
      <c r="E434" s="377">
        <v>1973</v>
      </c>
      <c r="F434" s="378" t="s">
        <v>148</v>
      </c>
      <c r="G434" s="379" t="s">
        <v>168</v>
      </c>
      <c r="H434" s="380"/>
      <c r="I434" s="381" t="s">
        <v>4460</v>
      </c>
      <c r="J434" s="175"/>
      <c r="K434" s="309"/>
      <c r="L434" s="177"/>
      <c r="M434" s="173"/>
      <c r="N434" s="310">
        <v>57</v>
      </c>
      <c r="O434" s="311" t="s">
        <v>4461</v>
      </c>
      <c r="P434" s="172" t="s">
        <v>4462</v>
      </c>
      <c r="Q434" s="173">
        <v>73</v>
      </c>
      <c r="R434" s="170"/>
      <c r="S434" s="312"/>
      <c r="T434" s="172"/>
      <c r="U434" s="173"/>
      <c r="V434" s="170"/>
      <c r="W434" s="313"/>
      <c r="X434" s="172"/>
      <c r="Y434" s="173"/>
      <c r="Z434" s="175"/>
      <c r="AA434" s="314"/>
      <c r="AB434" s="177"/>
      <c r="AC434" s="315"/>
      <c r="AD434" s="175"/>
      <c r="AE434" s="185"/>
      <c r="AF434" s="316"/>
      <c r="AG434" s="315"/>
      <c r="AH434" s="175"/>
      <c r="AI434" s="309"/>
      <c r="AJ434" s="177"/>
      <c r="AK434" s="315"/>
      <c r="AL434" s="175"/>
      <c r="AM434" s="309"/>
      <c r="AN434" s="177"/>
      <c r="AO434" s="315"/>
      <c r="AP434" s="138"/>
      <c r="AQ434" s="277">
        <v>0</v>
      </c>
      <c r="AR434" s="278">
        <v>73</v>
      </c>
      <c r="AS434" s="278">
        <v>0</v>
      </c>
      <c r="AT434" s="278">
        <v>0</v>
      </c>
      <c r="AU434" s="278">
        <v>0</v>
      </c>
      <c r="AV434" s="279">
        <v>0</v>
      </c>
      <c r="AW434" s="280">
        <v>0</v>
      </c>
      <c r="AX434" s="319">
        <v>0</v>
      </c>
      <c r="AY434" s="282">
        <v>73</v>
      </c>
    </row>
    <row r="435" spans="2:51" ht="22.5" x14ac:dyDescent="0.25">
      <c r="B435" s="346">
        <v>424</v>
      </c>
      <c r="C435" s="375" t="s">
        <v>4463</v>
      </c>
      <c r="D435" s="376" t="s">
        <v>677</v>
      </c>
      <c r="E435" s="377">
        <v>1972</v>
      </c>
      <c r="F435" s="378" t="s">
        <v>148</v>
      </c>
      <c r="G435" s="379" t="s">
        <v>3293</v>
      </c>
      <c r="H435" s="380">
        <v>19</v>
      </c>
      <c r="I435" s="381" t="s">
        <v>3723</v>
      </c>
      <c r="J435" s="175"/>
      <c r="K435" s="309"/>
      <c r="L435" s="177"/>
      <c r="M435" s="173"/>
      <c r="N435" s="310"/>
      <c r="O435" s="311"/>
      <c r="P435" s="172"/>
      <c r="Q435" s="173"/>
      <c r="R435" s="170"/>
      <c r="S435" s="312"/>
      <c r="T435" s="172"/>
      <c r="U435" s="173"/>
      <c r="V435" s="170"/>
      <c r="W435" s="313"/>
      <c r="X435" s="172"/>
      <c r="Y435" s="173"/>
      <c r="Z435" s="175"/>
      <c r="AA435" s="314"/>
      <c r="AB435" s="177"/>
      <c r="AC435" s="315"/>
      <c r="AD435" s="175"/>
      <c r="AE435" s="185"/>
      <c r="AF435" s="316"/>
      <c r="AG435" s="315">
        <v>0</v>
      </c>
      <c r="AH435" s="175">
        <v>57</v>
      </c>
      <c r="AI435" s="309" t="s">
        <v>4464</v>
      </c>
      <c r="AJ435" s="177" t="s">
        <v>4465</v>
      </c>
      <c r="AK435" s="315">
        <v>73</v>
      </c>
      <c r="AL435" s="175"/>
      <c r="AM435" s="309"/>
      <c r="AN435" s="177"/>
      <c r="AO435" s="315"/>
      <c r="AP435" s="138"/>
      <c r="AQ435" s="277">
        <v>0</v>
      </c>
      <c r="AR435" s="278">
        <v>0</v>
      </c>
      <c r="AS435" s="278">
        <v>0</v>
      </c>
      <c r="AT435" s="278">
        <v>0</v>
      </c>
      <c r="AU435" s="278">
        <v>0</v>
      </c>
      <c r="AV435" s="279">
        <v>0</v>
      </c>
      <c r="AW435" s="280">
        <v>73</v>
      </c>
      <c r="AX435" s="319">
        <v>0</v>
      </c>
      <c r="AY435" s="282">
        <v>73</v>
      </c>
    </row>
    <row r="436" spans="2:51" ht="22.5" x14ac:dyDescent="0.25">
      <c r="B436" s="346">
        <v>424</v>
      </c>
      <c r="C436" s="375" t="s">
        <v>4466</v>
      </c>
      <c r="D436" s="376" t="s">
        <v>996</v>
      </c>
      <c r="E436" s="377" t="s">
        <v>4467</v>
      </c>
      <c r="F436" s="378"/>
      <c r="G436" s="379" t="s">
        <v>202</v>
      </c>
      <c r="H436" s="380"/>
      <c r="I436" s="381" t="s">
        <v>527</v>
      </c>
      <c r="J436" s="175">
        <v>57</v>
      </c>
      <c r="K436" s="309" t="s">
        <v>4448</v>
      </c>
      <c r="L436" s="177" t="s">
        <v>4449</v>
      </c>
      <c r="M436" s="173">
        <v>73</v>
      </c>
      <c r="N436" s="310"/>
      <c r="O436" s="311"/>
      <c r="P436" s="172"/>
      <c r="Q436" s="173"/>
      <c r="R436" s="170"/>
      <c r="S436" s="312"/>
      <c r="T436" s="172"/>
      <c r="U436" s="173"/>
      <c r="V436" s="170"/>
      <c r="W436" s="313"/>
      <c r="X436" s="172"/>
      <c r="Y436" s="173"/>
      <c r="Z436" s="175"/>
      <c r="AA436" s="314"/>
      <c r="AB436" s="177"/>
      <c r="AC436" s="315"/>
      <c r="AD436" s="175"/>
      <c r="AE436" s="185"/>
      <c r="AF436" s="316"/>
      <c r="AG436" s="315"/>
      <c r="AH436" s="175"/>
      <c r="AI436" s="309"/>
      <c r="AJ436" s="177"/>
      <c r="AK436" s="315"/>
      <c r="AL436" s="175"/>
      <c r="AM436" s="309"/>
      <c r="AN436" s="177"/>
      <c r="AO436" s="315"/>
      <c r="AP436" s="138"/>
      <c r="AQ436" s="277">
        <v>73</v>
      </c>
      <c r="AR436" s="278">
        <v>0</v>
      </c>
      <c r="AS436" s="278">
        <v>0</v>
      </c>
      <c r="AT436" s="278">
        <v>0</v>
      </c>
      <c r="AU436" s="278">
        <v>0</v>
      </c>
      <c r="AV436" s="279">
        <v>0</v>
      </c>
      <c r="AW436" s="280">
        <v>0</v>
      </c>
      <c r="AX436" s="319">
        <v>0</v>
      </c>
      <c r="AY436" s="282">
        <v>73</v>
      </c>
    </row>
    <row r="437" spans="2:51" ht="22.5" x14ac:dyDescent="0.25">
      <c r="B437" s="346">
        <v>430</v>
      </c>
      <c r="C437" s="375" t="s">
        <v>4468</v>
      </c>
      <c r="D437" s="376" t="s">
        <v>928</v>
      </c>
      <c r="E437" s="377"/>
      <c r="F437" s="378"/>
      <c r="G437" s="379" t="s">
        <v>2981</v>
      </c>
      <c r="H437" s="380"/>
      <c r="I437" s="381" t="s">
        <v>3910</v>
      </c>
      <c r="J437" s="175"/>
      <c r="K437" s="309"/>
      <c r="L437" s="177"/>
      <c r="M437" s="173"/>
      <c r="N437" s="310"/>
      <c r="O437" s="311"/>
      <c r="P437" s="172"/>
      <c r="Q437" s="173"/>
      <c r="R437" s="170"/>
      <c r="S437" s="312"/>
      <c r="T437" s="172"/>
      <c r="U437" s="173"/>
      <c r="V437" s="170">
        <v>58</v>
      </c>
      <c r="W437" s="313" t="s">
        <v>4469</v>
      </c>
      <c r="X437" s="172" t="s">
        <v>4470</v>
      </c>
      <c r="Y437" s="173">
        <v>72</v>
      </c>
      <c r="Z437" s="175"/>
      <c r="AA437" s="314"/>
      <c r="AB437" s="177"/>
      <c r="AC437" s="315"/>
      <c r="AD437" s="175"/>
      <c r="AE437" s="185"/>
      <c r="AF437" s="316"/>
      <c r="AG437" s="315"/>
      <c r="AH437" s="175"/>
      <c r="AI437" s="309"/>
      <c r="AJ437" s="177"/>
      <c r="AK437" s="315"/>
      <c r="AL437" s="175"/>
      <c r="AM437" s="309"/>
      <c r="AN437" s="177"/>
      <c r="AO437" s="315"/>
      <c r="AP437" s="138"/>
      <c r="AQ437" s="277">
        <v>0</v>
      </c>
      <c r="AR437" s="278">
        <v>0</v>
      </c>
      <c r="AS437" s="278">
        <v>0</v>
      </c>
      <c r="AT437" s="278">
        <v>72</v>
      </c>
      <c r="AU437" s="278">
        <v>0</v>
      </c>
      <c r="AV437" s="279">
        <v>0</v>
      </c>
      <c r="AW437" s="280">
        <v>0</v>
      </c>
      <c r="AX437" s="319">
        <v>0</v>
      </c>
      <c r="AY437" s="282">
        <v>72</v>
      </c>
    </row>
    <row r="438" spans="2:51" ht="22.5" x14ac:dyDescent="0.25">
      <c r="B438" s="346">
        <v>430</v>
      </c>
      <c r="C438" s="375" t="s">
        <v>2747</v>
      </c>
      <c r="D438" s="376" t="s">
        <v>4471</v>
      </c>
      <c r="E438" s="377">
        <v>77</v>
      </c>
      <c r="F438" s="378" t="s">
        <v>603</v>
      </c>
      <c r="G438" s="379" t="s">
        <v>374</v>
      </c>
      <c r="H438" s="380"/>
      <c r="I438" s="381" t="s">
        <v>4472</v>
      </c>
      <c r="J438" s="175"/>
      <c r="K438" s="309"/>
      <c r="L438" s="177"/>
      <c r="M438" s="173"/>
      <c r="N438" s="310"/>
      <c r="O438" s="311"/>
      <c r="P438" s="172"/>
      <c r="Q438" s="173"/>
      <c r="R438" s="170">
        <v>58</v>
      </c>
      <c r="S438" s="312">
        <v>0.13464120370370372</v>
      </c>
      <c r="T438" s="172">
        <v>2.2418981481481498E-2</v>
      </c>
      <c r="U438" s="173">
        <v>72</v>
      </c>
      <c r="V438" s="170"/>
      <c r="W438" s="313"/>
      <c r="X438" s="172"/>
      <c r="Y438" s="173"/>
      <c r="Z438" s="175"/>
      <c r="AA438" s="314"/>
      <c r="AB438" s="177"/>
      <c r="AC438" s="315"/>
      <c r="AD438" s="175"/>
      <c r="AE438" s="185"/>
      <c r="AF438" s="316"/>
      <c r="AG438" s="315"/>
      <c r="AH438" s="175"/>
      <c r="AI438" s="309"/>
      <c r="AJ438" s="177"/>
      <c r="AK438" s="315"/>
      <c r="AL438" s="175"/>
      <c r="AM438" s="309"/>
      <c r="AN438" s="177"/>
      <c r="AO438" s="315"/>
      <c r="AP438" s="138"/>
      <c r="AQ438" s="277">
        <v>0</v>
      </c>
      <c r="AR438" s="278">
        <v>0</v>
      </c>
      <c r="AS438" s="278">
        <v>72</v>
      </c>
      <c r="AT438" s="278">
        <v>0</v>
      </c>
      <c r="AU438" s="278">
        <v>0</v>
      </c>
      <c r="AV438" s="279">
        <v>0</v>
      </c>
      <c r="AW438" s="280">
        <v>0</v>
      </c>
      <c r="AX438" s="319">
        <v>0</v>
      </c>
      <c r="AY438" s="282">
        <v>72</v>
      </c>
    </row>
    <row r="439" spans="2:51" ht="22.5" x14ac:dyDescent="0.25">
      <c r="B439" s="346">
        <v>430</v>
      </c>
      <c r="C439" s="375" t="s">
        <v>4473</v>
      </c>
      <c r="D439" s="376" t="s">
        <v>453</v>
      </c>
      <c r="E439" s="377" t="s">
        <v>4474</v>
      </c>
      <c r="F439" s="378"/>
      <c r="G439" s="379" t="s">
        <v>2891</v>
      </c>
      <c r="H439" s="380"/>
      <c r="I439" s="381" t="s">
        <v>3209</v>
      </c>
      <c r="J439" s="175">
        <v>58</v>
      </c>
      <c r="K439" s="309" t="s">
        <v>4475</v>
      </c>
      <c r="L439" s="177" t="s">
        <v>4476</v>
      </c>
      <c r="M439" s="173">
        <v>72</v>
      </c>
      <c r="N439" s="310"/>
      <c r="O439" s="311"/>
      <c r="P439" s="172"/>
      <c r="Q439" s="173"/>
      <c r="R439" s="170"/>
      <c r="S439" s="312"/>
      <c r="T439" s="172"/>
      <c r="U439" s="173"/>
      <c r="V439" s="170"/>
      <c r="W439" s="313"/>
      <c r="X439" s="172"/>
      <c r="Y439" s="173"/>
      <c r="Z439" s="175"/>
      <c r="AA439" s="314"/>
      <c r="AB439" s="177"/>
      <c r="AC439" s="315"/>
      <c r="AD439" s="175"/>
      <c r="AE439" s="185"/>
      <c r="AF439" s="316"/>
      <c r="AG439" s="315"/>
      <c r="AH439" s="175"/>
      <c r="AI439" s="309"/>
      <c r="AJ439" s="177"/>
      <c r="AK439" s="315"/>
      <c r="AL439" s="175"/>
      <c r="AM439" s="309"/>
      <c r="AN439" s="177"/>
      <c r="AO439" s="315"/>
      <c r="AP439" s="138"/>
      <c r="AQ439" s="277">
        <v>72</v>
      </c>
      <c r="AR439" s="278">
        <v>0</v>
      </c>
      <c r="AS439" s="278">
        <v>0</v>
      </c>
      <c r="AT439" s="278">
        <v>0</v>
      </c>
      <c r="AU439" s="278">
        <v>0</v>
      </c>
      <c r="AV439" s="279">
        <v>0</v>
      </c>
      <c r="AW439" s="280">
        <v>0</v>
      </c>
      <c r="AX439" s="319">
        <v>0</v>
      </c>
      <c r="AY439" s="282">
        <v>72</v>
      </c>
    </row>
    <row r="440" spans="2:51" ht="22.5" x14ac:dyDescent="0.25">
      <c r="B440" s="346">
        <v>430</v>
      </c>
      <c r="C440" s="375" t="s">
        <v>4477</v>
      </c>
      <c r="D440" s="376" t="s">
        <v>340</v>
      </c>
      <c r="E440" s="377">
        <v>1974</v>
      </c>
      <c r="F440" s="378" t="s">
        <v>148</v>
      </c>
      <c r="G440" s="379" t="s">
        <v>168</v>
      </c>
      <c r="H440" s="380"/>
      <c r="I440" s="381" t="s">
        <v>4478</v>
      </c>
      <c r="J440" s="175"/>
      <c r="K440" s="309"/>
      <c r="L440" s="177"/>
      <c r="M440" s="173"/>
      <c r="N440" s="310">
        <v>58</v>
      </c>
      <c r="O440" s="311" t="s">
        <v>4479</v>
      </c>
      <c r="P440" s="172" t="s">
        <v>4480</v>
      </c>
      <c r="Q440" s="173">
        <v>72</v>
      </c>
      <c r="R440" s="170"/>
      <c r="S440" s="312"/>
      <c r="T440" s="172"/>
      <c r="U440" s="173"/>
      <c r="V440" s="170"/>
      <c r="W440" s="313"/>
      <c r="X440" s="172"/>
      <c r="Y440" s="173"/>
      <c r="Z440" s="175"/>
      <c r="AA440" s="314"/>
      <c r="AB440" s="177"/>
      <c r="AC440" s="315"/>
      <c r="AD440" s="175"/>
      <c r="AE440" s="185"/>
      <c r="AF440" s="316"/>
      <c r="AG440" s="315"/>
      <c r="AH440" s="175"/>
      <c r="AI440" s="309"/>
      <c r="AJ440" s="177"/>
      <c r="AK440" s="315"/>
      <c r="AL440" s="175"/>
      <c r="AM440" s="309"/>
      <c r="AN440" s="177"/>
      <c r="AO440" s="315"/>
      <c r="AP440" s="138"/>
      <c r="AQ440" s="277">
        <v>0</v>
      </c>
      <c r="AR440" s="278">
        <v>72</v>
      </c>
      <c r="AS440" s="278">
        <v>0</v>
      </c>
      <c r="AT440" s="278">
        <v>0</v>
      </c>
      <c r="AU440" s="278">
        <v>0</v>
      </c>
      <c r="AV440" s="279">
        <v>0</v>
      </c>
      <c r="AW440" s="280">
        <v>0</v>
      </c>
      <c r="AX440" s="319">
        <v>0</v>
      </c>
      <c r="AY440" s="282">
        <v>72</v>
      </c>
    </row>
    <row r="441" spans="2:51" ht="22.5" x14ac:dyDescent="0.25">
      <c r="B441" s="346">
        <v>434</v>
      </c>
      <c r="C441" s="375" t="s">
        <v>4481</v>
      </c>
      <c r="D441" s="376" t="s">
        <v>34</v>
      </c>
      <c r="E441" s="377">
        <v>1982</v>
      </c>
      <c r="F441" s="378"/>
      <c r="G441" s="379" t="s">
        <v>308</v>
      </c>
      <c r="H441" s="380"/>
      <c r="I441" s="381" t="s">
        <v>4482</v>
      </c>
      <c r="J441" s="175"/>
      <c r="K441" s="309"/>
      <c r="L441" s="177"/>
      <c r="M441" s="173"/>
      <c r="N441" s="310"/>
      <c r="O441" s="311"/>
      <c r="P441" s="172"/>
      <c r="Q441" s="173"/>
      <c r="R441" s="170"/>
      <c r="S441" s="312"/>
      <c r="T441" s="172"/>
      <c r="U441" s="173"/>
      <c r="V441" s="170">
        <v>157</v>
      </c>
      <c r="W441" s="313" t="s">
        <v>4483</v>
      </c>
      <c r="X441" s="172" t="s">
        <v>4484</v>
      </c>
      <c r="Y441" s="173">
        <v>11.5</v>
      </c>
      <c r="Z441" s="175">
        <v>70</v>
      </c>
      <c r="AA441" s="314" t="s">
        <v>4485</v>
      </c>
      <c r="AB441" s="177" t="s">
        <v>4486</v>
      </c>
      <c r="AC441" s="315">
        <v>60</v>
      </c>
      <c r="AD441" s="175"/>
      <c r="AE441" s="185"/>
      <c r="AF441" s="316"/>
      <c r="AG441" s="315"/>
      <c r="AH441" s="175"/>
      <c r="AI441" s="309"/>
      <c r="AJ441" s="177"/>
      <c r="AK441" s="315"/>
      <c r="AL441" s="175"/>
      <c r="AM441" s="309"/>
      <c r="AN441" s="177"/>
      <c r="AO441" s="315"/>
      <c r="AP441" s="138"/>
      <c r="AQ441" s="277">
        <v>0</v>
      </c>
      <c r="AR441" s="278">
        <v>0</v>
      </c>
      <c r="AS441" s="278">
        <v>0</v>
      </c>
      <c r="AT441" s="278">
        <v>11.5</v>
      </c>
      <c r="AU441" s="278">
        <v>60</v>
      </c>
      <c r="AV441" s="279">
        <v>0</v>
      </c>
      <c r="AW441" s="280">
        <v>0</v>
      </c>
      <c r="AX441" s="319">
        <v>0</v>
      </c>
      <c r="AY441" s="282">
        <v>71.5</v>
      </c>
    </row>
    <row r="442" spans="2:51" ht="22.5" x14ac:dyDescent="0.25">
      <c r="B442" s="346">
        <v>435</v>
      </c>
      <c r="C442" s="375" t="s">
        <v>4487</v>
      </c>
      <c r="D442" s="376" t="s">
        <v>30</v>
      </c>
      <c r="E442" s="377" t="s">
        <v>4332</v>
      </c>
      <c r="F442" s="378" t="s">
        <v>83</v>
      </c>
      <c r="G442" s="379" t="s">
        <v>308</v>
      </c>
      <c r="H442" s="380" t="s">
        <v>1334</v>
      </c>
      <c r="I442" s="381" t="s">
        <v>83</v>
      </c>
      <c r="J442" s="175"/>
      <c r="K442" s="309"/>
      <c r="L442" s="177"/>
      <c r="M442" s="173"/>
      <c r="N442" s="310"/>
      <c r="O442" s="311"/>
      <c r="P442" s="172"/>
      <c r="Q442" s="173"/>
      <c r="R442" s="170"/>
      <c r="S442" s="312"/>
      <c r="T442" s="172"/>
      <c r="U442" s="173"/>
      <c r="V442" s="170"/>
      <c r="W442" s="313"/>
      <c r="X442" s="172"/>
      <c r="Y442" s="173"/>
      <c r="Z442" s="175">
        <v>59</v>
      </c>
      <c r="AA442" s="314" t="s">
        <v>3733</v>
      </c>
      <c r="AB442" s="177" t="s">
        <v>3734</v>
      </c>
      <c r="AC442" s="315">
        <v>71</v>
      </c>
      <c r="AD442" s="175"/>
      <c r="AE442" s="185"/>
      <c r="AF442" s="316"/>
      <c r="AG442" s="315"/>
      <c r="AH442" s="175"/>
      <c r="AI442" s="309"/>
      <c r="AJ442" s="177"/>
      <c r="AK442" s="315"/>
      <c r="AL442" s="175"/>
      <c r="AM442" s="309"/>
      <c r="AN442" s="177"/>
      <c r="AO442" s="315"/>
      <c r="AP442" s="138"/>
      <c r="AQ442" s="277">
        <v>0</v>
      </c>
      <c r="AR442" s="278">
        <v>0</v>
      </c>
      <c r="AS442" s="278">
        <v>0</v>
      </c>
      <c r="AT442" s="278">
        <v>0</v>
      </c>
      <c r="AU442" s="278">
        <v>71</v>
      </c>
      <c r="AV442" s="279">
        <v>0</v>
      </c>
      <c r="AW442" s="280">
        <v>0</v>
      </c>
      <c r="AX442" s="319">
        <v>0</v>
      </c>
      <c r="AY442" s="282">
        <v>71</v>
      </c>
    </row>
    <row r="443" spans="2:51" ht="22.5" x14ac:dyDescent="0.25">
      <c r="B443" s="346">
        <v>435</v>
      </c>
      <c r="C443" s="375" t="s">
        <v>4488</v>
      </c>
      <c r="D443" s="376" t="s">
        <v>3970</v>
      </c>
      <c r="E443" s="377">
        <v>1993</v>
      </c>
      <c r="F443" s="378"/>
      <c r="G443" s="379" t="s">
        <v>149</v>
      </c>
      <c r="H443" s="380">
        <v>23</v>
      </c>
      <c r="I443" s="381" t="s">
        <v>4489</v>
      </c>
      <c r="J443" s="175"/>
      <c r="K443" s="309"/>
      <c r="L443" s="177"/>
      <c r="M443" s="173"/>
      <c r="N443" s="310"/>
      <c r="O443" s="311"/>
      <c r="P443" s="172"/>
      <c r="Q443" s="173"/>
      <c r="R443" s="170"/>
      <c r="S443" s="312"/>
      <c r="T443" s="172"/>
      <c r="U443" s="173"/>
      <c r="V443" s="170"/>
      <c r="W443" s="313"/>
      <c r="X443" s="172"/>
      <c r="Y443" s="173"/>
      <c r="Z443" s="175"/>
      <c r="AA443" s="314"/>
      <c r="AB443" s="177"/>
      <c r="AC443" s="315"/>
      <c r="AD443" s="175">
        <v>59</v>
      </c>
      <c r="AE443" s="185" t="s">
        <v>4490</v>
      </c>
      <c r="AF443" s="316" t="s">
        <v>4491</v>
      </c>
      <c r="AG443" s="315">
        <v>71</v>
      </c>
      <c r="AH443" s="175"/>
      <c r="AI443" s="309"/>
      <c r="AJ443" s="177"/>
      <c r="AK443" s="315"/>
      <c r="AL443" s="175"/>
      <c r="AM443" s="309"/>
      <c r="AN443" s="177"/>
      <c r="AO443" s="315"/>
      <c r="AP443" s="138"/>
      <c r="AQ443" s="277">
        <v>0</v>
      </c>
      <c r="AR443" s="278">
        <v>0</v>
      </c>
      <c r="AS443" s="278">
        <v>0</v>
      </c>
      <c r="AT443" s="278">
        <v>0</v>
      </c>
      <c r="AU443" s="278">
        <v>0</v>
      </c>
      <c r="AV443" s="279">
        <v>71</v>
      </c>
      <c r="AW443" s="280">
        <v>0</v>
      </c>
      <c r="AX443" s="319">
        <v>0</v>
      </c>
      <c r="AY443" s="282">
        <v>71</v>
      </c>
    </row>
    <row r="444" spans="2:51" ht="22.5" x14ac:dyDescent="0.25">
      <c r="B444" s="354">
        <v>435</v>
      </c>
      <c r="C444" s="375" t="s">
        <v>4492</v>
      </c>
      <c r="D444" s="376" t="s">
        <v>677</v>
      </c>
      <c r="E444" s="377">
        <v>1977</v>
      </c>
      <c r="F444" s="378" t="s">
        <v>148</v>
      </c>
      <c r="G444" s="379" t="s">
        <v>3293</v>
      </c>
      <c r="H444" s="380">
        <v>20</v>
      </c>
      <c r="I444" s="381" t="s">
        <v>4493</v>
      </c>
      <c r="J444" s="175"/>
      <c r="K444" s="309"/>
      <c r="L444" s="177"/>
      <c r="M444" s="173"/>
      <c r="N444" s="310"/>
      <c r="O444" s="311"/>
      <c r="P444" s="172"/>
      <c r="Q444" s="173"/>
      <c r="R444" s="170"/>
      <c r="S444" s="312"/>
      <c r="T444" s="172"/>
      <c r="U444" s="173"/>
      <c r="V444" s="170"/>
      <c r="W444" s="313"/>
      <c r="X444" s="172"/>
      <c r="Y444" s="173"/>
      <c r="Z444" s="175"/>
      <c r="AA444" s="314"/>
      <c r="AB444" s="177"/>
      <c r="AC444" s="315"/>
      <c r="AD444" s="175"/>
      <c r="AE444" s="185"/>
      <c r="AF444" s="316"/>
      <c r="AG444" s="315">
        <v>0</v>
      </c>
      <c r="AH444" s="175">
        <v>59</v>
      </c>
      <c r="AI444" s="309" t="s">
        <v>4494</v>
      </c>
      <c r="AJ444" s="177" t="s">
        <v>4495</v>
      </c>
      <c r="AK444" s="315">
        <v>71</v>
      </c>
      <c r="AL444" s="175"/>
      <c r="AM444" s="309"/>
      <c r="AN444" s="177"/>
      <c r="AO444" s="315"/>
      <c r="AP444" s="138"/>
      <c r="AQ444" s="277">
        <v>0</v>
      </c>
      <c r="AR444" s="278">
        <v>0</v>
      </c>
      <c r="AS444" s="278">
        <v>0</v>
      </c>
      <c r="AT444" s="278">
        <v>0</v>
      </c>
      <c r="AU444" s="278">
        <v>0</v>
      </c>
      <c r="AV444" s="279">
        <v>0</v>
      </c>
      <c r="AW444" s="280">
        <v>71</v>
      </c>
      <c r="AX444" s="319">
        <v>0</v>
      </c>
      <c r="AY444" s="282">
        <v>71</v>
      </c>
    </row>
    <row r="445" spans="2:51" ht="22.5" x14ac:dyDescent="0.25">
      <c r="B445" s="354">
        <v>435</v>
      </c>
      <c r="C445" s="375" t="s">
        <v>4496</v>
      </c>
      <c r="D445" s="376" t="s">
        <v>4497</v>
      </c>
      <c r="E445" s="377">
        <v>57</v>
      </c>
      <c r="F445" s="378" t="s">
        <v>148</v>
      </c>
      <c r="G445" s="379" t="s">
        <v>562</v>
      </c>
      <c r="H445" s="380"/>
      <c r="I445" s="381" t="s">
        <v>4498</v>
      </c>
      <c r="J445" s="175"/>
      <c r="K445" s="309"/>
      <c r="L445" s="177"/>
      <c r="M445" s="173"/>
      <c r="N445" s="310"/>
      <c r="O445" s="311"/>
      <c r="P445" s="172"/>
      <c r="Q445" s="173"/>
      <c r="R445" s="170">
        <v>59</v>
      </c>
      <c r="S445" s="312">
        <v>0.13533564814814816</v>
      </c>
      <c r="T445" s="172">
        <v>2.311342592592594E-2</v>
      </c>
      <c r="U445" s="173">
        <v>71</v>
      </c>
      <c r="V445" s="170"/>
      <c r="W445" s="313"/>
      <c r="X445" s="172"/>
      <c r="Y445" s="173"/>
      <c r="Z445" s="175"/>
      <c r="AA445" s="314"/>
      <c r="AB445" s="177"/>
      <c r="AC445" s="315"/>
      <c r="AD445" s="175"/>
      <c r="AE445" s="185"/>
      <c r="AF445" s="316"/>
      <c r="AG445" s="315"/>
      <c r="AH445" s="175"/>
      <c r="AI445" s="309"/>
      <c r="AJ445" s="177"/>
      <c r="AK445" s="315"/>
      <c r="AL445" s="175"/>
      <c r="AM445" s="309"/>
      <c r="AN445" s="177"/>
      <c r="AO445" s="315"/>
      <c r="AP445" s="138"/>
      <c r="AQ445" s="277">
        <v>0</v>
      </c>
      <c r="AR445" s="278">
        <v>0</v>
      </c>
      <c r="AS445" s="278">
        <v>71</v>
      </c>
      <c r="AT445" s="278">
        <v>0</v>
      </c>
      <c r="AU445" s="278">
        <v>0</v>
      </c>
      <c r="AV445" s="279">
        <v>0</v>
      </c>
      <c r="AW445" s="280">
        <v>0</v>
      </c>
      <c r="AX445" s="319">
        <v>0</v>
      </c>
      <c r="AY445" s="282">
        <v>71</v>
      </c>
    </row>
    <row r="446" spans="2:51" ht="22.5" x14ac:dyDescent="0.25">
      <c r="B446" s="354">
        <v>435</v>
      </c>
      <c r="C446" s="375" t="s">
        <v>3234</v>
      </c>
      <c r="D446" s="376" t="s">
        <v>1344</v>
      </c>
      <c r="E446" s="377" t="s">
        <v>4182</v>
      </c>
      <c r="F446" s="378"/>
      <c r="G446" s="379" t="s">
        <v>417</v>
      </c>
      <c r="H446" s="380"/>
      <c r="I446" s="381" t="s">
        <v>4499</v>
      </c>
      <c r="J446" s="175">
        <v>59</v>
      </c>
      <c r="K446" s="309" t="s">
        <v>4500</v>
      </c>
      <c r="L446" s="177" t="s">
        <v>4501</v>
      </c>
      <c r="M446" s="173">
        <v>71</v>
      </c>
      <c r="N446" s="310"/>
      <c r="O446" s="311"/>
      <c r="P446" s="172"/>
      <c r="Q446" s="173"/>
      <c r="R446" s="170"/>
      <c r="S446" s="312"/>
      <c r="T446" s="172"/>
      <c r="U446" s="173"/>
      <c r="V446" s="170"/>
      <c r="W446" s="313"/>
      <c r="X446" s="172"/>
      <c r="Y446" s="173"/>
      <c r="Z446" s="175"/>
      <c r="AA446" s="314"/>
      <c r="AB446" s="177"/>
      <c r="AC446" s="315"/>
      <c r="AD446" s="175"/>
      <c r="AE446" s="185"/>
      <c r="AF446" s="316"/>
      <c r="AG446" s="315"/>
      <c r="AH446" s="175"/>
      <c r="AI446" s="309"/>
      <c r="AJ446" s="177"/>
      <c r="AK446" s="315"/>
      <c r="AL446" s="175"/>
      <c r="AM446" s="309"/>
      <c r="AN446" s="177"/>
      <c r="AO446" s="315"/>
      <c r="AP446" s="138"/>
      <c r="AQ446" s="277">
        <v>71</v>
      </c>
      <c r="AR446" s="278">
        <v>0</v>
      </c>
      <c r="AS446" s="278">
        <v>0</v>
      </c>
      <c r="AT446" s="278">
        <v>0</v>
      </c>
      <c r="AU446" s="278">
        <v>0</v>
      </c>
      <c r="AV446" s="279">
        <v>0</v>
      </c>
      <c r="AW446" s="280">
        <v>0</v>
      </c>
      <c r="AX446" s="319">
        <v>0</v>
      </c>
      <c r="AY446" s="282">
        <v>71</v>
      </c>
    </row>
    <row r="447" spans="2:51" ht="22.5" x14ac:dyDescent="0.25">
      <c r="B447" s="354">
        <v>435</v>
      </c>
      <c r="C447" s="375" t="s">
        <v>4502</v>
      </c>
      <c r="D447" s="376" t="s">
        <v>340</v>
      </c>
      <c r="E447" s="377">
        <v>1973</v>
      </c>
      <c r="F447" s="378" t="s">
        <v>148</v>
      </c>
      <c r="G447" s="379" t="s">
        <v>168</v>
      </c>
      <c r="H447" s="380"/>
      <c r="I447" s="381" t="s">
        <v>3499</v>
      </c>
      <c r="J447" s="175"/>
      <c r="K447" s="309"/>
      <c r="L447" s="177"/>
      <c r="M447" s="173"/>
      <c r="N447" s="310">
        <v>59</v>
      </c>
      <c r="O447" s="311" t="s">
        <v>4503</v>
      </c>
      <c r="P447" s="172" t="s">
        <v>4504</v>
      </c>
      <c r="Q447" s="173">
        <v>71</v>
      </c>
      <c r="R447" s="170"/>
      <c r="S447" s="312"/>
      <c r="T447" s="172"/>
      <c r="U447" s="173"/>
      <c r="V447" s="170"/>
      <c r="W447" s="313"/>
      <c r="X447" s="172"/>
      <c r="Y447" s="173"/>
      <c r="Z447" s="175"/>
      <c r="AA447" s="314"/>
      <c r="AB447" s="177"/>
      <c r="AC447" s="315"/>
      <c r="AD447" s="175"/>
      <c r="AE447" s="185"/>
      <c r="AF447" s="316"/>
      <c r="AG447" s="315"/>
      <c r="AH447" s="175"/>
      <c r="AI447" s="309"/>
      <c r="AJ447" s="177"/>
      <c r="AK447" s="315"/>
      <c r="AL447" s="175"/>
      <c r="AM447" s="309"/>
      <c r="AN447" s="177"/>
      <c r="AO447" s="315"/>
      <c r="AP447" s="138"/>
      <c r="AQ447" s="277">
        <v>0</v>
      </c>
      <c r="AR447" s="278">
        <v>71</v>
      </c>
      <c r="AS447" s="278">
        <v>0</v>
      </c>
      <c r="AT447" s="278">
        <v>0</v>
      </c>
      <c r="AU447" s="278">
        <v>0</v>
      </c>
      <c r="AV447" s="279">
        <v>0</v>
      </c>
      <c r="AW447" s="280">
        <v>0</v>
      </c>
      <c r="AX447" s="319">
        <v>0</v>
      </c>
      <c r="AY447" s="282">
        <v>71</v>
      </c>
    </row>
    <row r="448" spans="2:51" ht="22.5" x14ac:dyDescent="0.25">
      <c r="B448" s="354">
        <v>435</v>
      </c>
      <c r="C448" s="375" t="s">
        <v>4505</v>
      </c>
      <c r="D448" s="376" t="s">
        <v>34</v>
      </c>
      <c r="E448" s="377"/>
      <c r="F448" s="378"/>
      <c r="G448" s="379" t="s">
        <v>2981</v>
      </c>
      <c r="H448" s="380"/>
      <c r="I448" s="381" t="s">
        <v>4506</v>
      </c>
      <c r="J448" s="175"/>
      <c r="K448" s="309"/>
      <c r="L448" s="177"/>
      <c r="M448" s="173"/>
      <c r="N448" s="310"/>
      <c r="O448" s="311"/>
      <c r="P448" s="172"/>
      <c r="Q448" s="173"/>
      <c r="R448" s="170"/>
      <c r="S448" s="312"/>
      <c r="T448" s="172"/>
      <c r="U448" s="173"/>
      <c r="V448" s="170">
        <v>59</v>
      </c>
      <c r="W448" s="313" t="s">
        <v>4507</v>
      </c>
      <c r="X448" s="172" t="s">
        <v>4508</v>
      </c>
      <c r="Y448" s="173">
        <v>71</v>
      </c>
      <c r="Z448" s="175"/>
      <c r="AA448" s="314"/>
      <c r="AB448" s="177"/>
      <c r="AC448" s="315"/>
      <c r="AD448" s="175"/>
      <c r="AE448" s="185"/>
      <c r="AF448" s="316"/>
      <c r="AG448" s="315"/>
      <c r="AH448" s="175"/>
      <c r="AI448" s="309"/>
      <c r="AJ448" s="177"/>
      <c r="AK448" s="315"/>
      <c r="AL448" s="175"/>
      <c r="AM448" s="309"/>
      <c r="AN448" s="177"/>
      <c r="AO448" s="315"/>
      <c r="AP448" s="138"/>
      <c r="AQ448" s="277">
        <v>0</v>
      </c>
      <c r="AR448" s="278">
        <v>0</v>
      </c>
      <c r="AS448" s="278">
        <v>0</v>
      </c>
      <c r="AT448" s="278">
        <v>71</v>
      </c>
      <c r="AU448" s="278">
        <v>0</v>
      </c>
      <c r="AV448" s="279">
        <v>0</v>
      </c>
      <c r="AW448" s="280">
        <v>0</v>
      </c>
      <c r="AX448" s="319">
        <v>0</v>
      </c>
      <c r="AY448" s="282">
        <v>71</v>
      </c>
    </row>
    <row r="449" spans="2:51" ht="22.5" x14ac:dyDescent="0.25">
      <c r="B449" s="354">
        <v>442</v>
      </c>
      <c r="C449" s="375" t="s">
        <v>4509</v>
      </c>
      <c r="D449" s="376" t="s">
        <v>928</v>
      </c>
      <c r="E449" s="377"/>
      <c r="F449" s="378"/>
      <c r="G449" s="379" t="s">
        <v>2981</v>
      </c>
      <c r="H449" s="380"/>
      <c r="I449" s="381" t="s">
        <v>4510</v>
      </c>
      <c r="J449" s="175"/>
      <c r="K449" s="309"/>
      <c r="L449" s="177"/>
      <c r="M449" s="173"/>
      <c r="N449" s="310"/>
      <c r="O449" s="311"/>
      <c r="P449" s="172"/>
      <c r="Q449" s="173"/>
      <c r="R449" s="170"/>
      <c r="S449" s="312"/>
      <c r="T449" s="172"/>
      <c r="U449" s="173"/>
      <c r="V449" s="170">
        <v>60</v>
      </c>
      <c r="W449" s="313" t="s">
        <v>4511</v>
      </c>
      <c r="X449" s="172" t="s">
        <v>4512</v>
      </c>
      <c r="Y449" s="173">
        <v>70</v>
      </c>
      <c r="Z449" s="175"/>
      <c r="AA449" s="314"/>
      <c r="AB449" s="177"/>
      <c r="AC449" s="315"/>
      <c r="AD449" s="175"/>
      <c r="AE449" s="185"/>
      <c r="AF449" s="316"/>
      <c r="AG449" s="315"/>
      <c r="AH449" s="175"/>
      <c r="AI449" s="309"/>
      <c r="AJ449" s="177"/>
      <c r="AK449" s="315"/>
      <c r="AL449" s="175"/>
      <c r="AM449" s="309"/>
      <c r="AN449" s="177"/>
      <c r="AO449" s="315"/>
      <c r="AP449" s="138"/>
      <c r="AQ449" s="277">
        <v>0</v>
      </c>
      <c r="AR449" s="278">
        <v>0</v>
      </c>
      <c r="AS449" s="278">
        <v>0</v>
      </c>
      <c r="AT449" s="278">
        <v>70</v>
      </c>
      <c r="AU449" s="278">
        <v>0</v>
      </c>
      <c r="AV449" s="279">
        <v>0</v>
      </c>
      <c r="AW449" s="280">
        <v>0</v>
      </c>
      <c r="AX449" s="319">
        <v>0</v>
      </c>
      <c r="AY449" s="282">
        <v>70</v>
      </c>
    </row>
    <row r="450" spans="2:51" ht="22.5" x14ac:dyDescent="0.25">
      <c r="B450" s="354">
        <v>442</v>
      </c>
      <c r="C450" s="375" t="s">
        <v>4513</v>
      </c>
      <c r="D450" s="376" t="s">
        <v>29</v>
      </c>
      <c r="E450" s="377" t="s">
        <v>4514</v>
      </c>
      <c r="F450" s="378"/>
      <c r="G450" s="379" t="s">
        <v>1062</v>
      </c>
      <c r="H450" s="380"/>
      <c r="I450" s="381" t="s">
        <v>272</v>
      </c>
      <c r="J450" s="175">
        <v>128</v>
      </c>
      <c r="K450" s="309" t="s">
        <v>4515</v>
      </c>
      <c r="L450" s="177" t="s">
        <v>4516</v>
      </c>
      <c r="M450" s="173">
        <v>26</v>
      </c>
      <c r="N450" s="310"/>
      <c r="O450" s="311"/>
      <c r="P450" s="172"/>
      <c r="Q450" s="173"/>
      <c r="R450" s="170"/>
      <c r="S450" s="312"/>
      <c r="T450" s="172"/>
      <c r="U450" s="173"/>
      <c r="V450" s="170"/>
      <c r="W450" s="313"/>
      <c r="X450" s="172"/>
      <c r="Y450" s="173"/>
      <c r="Z450" s="175"/>
      <c r="AA450" s="314"/>
      <c r="AB450" s="177"/>
      <c r="AC450" s="315"/>
      <c r="AD450" s="175"/>
      <c r="AE450" s="185"/>
      <c r="AF450" s="316"/>
      <c r="AG450" s="315"/>
      <c r="AH450" s="175"/>
      <c r="AI450" s="309"/>
      <c r="AJ450" s="177"/>
      <c r="AK450" s="315"/>
      <c r="AL450" s="175">
        <v>92</v>
      </c>
      <c r="AM450" s="309" t="s">
        <v>4517</v>
      </c>
      <c r="AN450" s="177" t="s">
        <v>4518</v>
      </c>
      <c r="AO450" s="315">
        <v>44</v>
      </c>
      <c r="AP450" s="138"/>
      <c r="AQ450" s="277">
        <v>26</v>
      </c>
      <c r="AR450" s="278">
        <v>0</v>
      </c>
      <c r="AS450" s="278">
        <v>0</v>
      </c>
      <c r="AT450" s="278">
        <v>0</v>
      </c>
      <c r="AU450" s="278">
        <v>0</v>
      </c>
      <c r="AV450" s="279">
        <v>0</v>
      </c>
      <c r="AW450" s="280">
        <v>0</v>
      </c>
      <c r="AX450" s="319">
        <v>44</v>
      </c>
      <c r="AY450" s="282">
        <v>70</v>
      </c>
    </row>
    <row r="451" spans="2:51" ht="22.5" x14ac:dyDescent="0.25">
      <c r="B451" s="354">
        <v>442</v>
      </c>
      <c r="C451" s="375" t="s">
        <v>899</v>
      </c>
      <c r="D451" s="376" t="s">
        <v>2654</v>
      </c>
      <c r="E451" s="377">
        <v>1976</v>
      </c>
      <c r="F451" s="378"/>
      <c r="G451" s="379" t="s">
        <v>168</v>
      </c>
      <c r="H451" s="380">
        <v>11</v>
      </c>
      <c r="I451" s="381" t="s">
        <v>431</v>
      </c>
      <c r="J451" s="175"/>
      <c r="K451" s="309"/>
      <c r="L451" s="177"/>
      <c r="M451" s="173"/>
      <c r="N451" s="310"/>
      <c r="O451" s="311"/>
      <c r="P451" s="172"/>
      <c r="Q451" s="173"/>
      <c r="R451" s="170"/>
      <c r="S451" s="312"/>
      <c r="T451" s="172"/>
      <c r="U451" s="173"/>
      <c r="V451" s="170"/>
      <c r="W451" s="313"/>
      <c r="X451" s="172"/>
      <c r="Y451" s="173"/>
      <c r="Z451" s="175"/>
      <c r="AA451" s="314"/>
      <c r="AB451" s="177"/>
      <c r="AC451" s="315"/>
      <c r="AD451" s="175">
        <v>60</v>
      </c>
      <c r="AE451" s="185" t="s">
        <v>4519</v>
      </c>
      <c r="AF451" s="316" t="s">
        <v>4520</v>
      </c>
      <c r="AG451" s="315">
        <v>70</v>
      </c>
      <c r="AH451" s="175"/>
      <c r="AI451" s="309"/>
      <c r="AJ451" s="177"/>
      <c r="AK451" s="315"/>
      <c r="AL451" s="175"/>
      <c r="AM451" s="309"/>
      <c r="AN451" s="177"/>
      <c r="AO451" s="315"/>
      <c r="AP451" s="138"/>
      <c r="AQ451" s="277">
        <v>0</v>
      </c>
      <c r="AR451" s="278">
        <v>0</v>
      </c>
      <c r="AS451" s="278">
        <v>0</v>
      </c>
      <c r="AT451" s="278">
        <v>0</v>
      </c>
      <c r="AU451" s="278">
        <v>0</v>
      </c>
      <c r="AV451" s="279">
        <v>70</v>
      </c>
      <c r="AW451" s="280">
        <v>0</v>
      </c>
      <c r="AX451" s="319">
        <v>0</v>
      </c>
      <c r="AY451" s="282">
        <v>70</v>
      </c>
    </row>
    <row r="452" spans="2:51" ht="22.5" x14ac:dyDescent="0.25">
      <c r="B452" s="354">
        <v>442</v>
      </c>
      <c r="C452" s="375" t="s">
        <v>4521</v>
      </c>
      <c r="D452" s="376" t="s">
        <v>4522</v>
      </c>
      <c r="E452" s="377">
        <v>65</v>
      </c>
      <c r="F452" s="378" t="s">
        <v>185</v>
      </c>
      <c r="G452" s="379" t="s">
        <v>1040</v>
      </c>
      <c r="H452" s="380"/>
      <c r="I452" s="381" t="s">
        <v>4523</v>
      </c>
      <c r="J452" s="175"/>
      <c r="K452" s="309"/>
      <c r="L452" s="177"/>
      <c r="M452" s="173"/>
      <c r="N452" s="310"/>
      <c r="O452" s="311"/>
      <c r="P452" s="172"/>
      <c r="Q452" s="173"/>
      <c r="R452" s="170">
        <v>60</v>
      </c>
      <c r="S452" s="312">
        <v>0.13541666666666666</v>
      </c>
      <c r="T452" s="172">
        <v>2.3194444444444434E-2</v>
      </c>
      <c r="U452" s="173">
        <v>70</v>
      </c>
      <c r="V452" s="170"/>
      <c r="W452" s="313"/>
      <c r="X452" s="172"/>
      <c r="Y452" s="173"/>
      <c r="Z452" s="175"/>
      <c r="AA452" s="314"/>
      <c r="AB452" s="177"/>
      <c r="AC452" s="315"/>
      <c r="AD452" s="175"/>
      <c r="AE452" s="185"/>
      <c r="AF452" s="316"/>
      <c r="AG452" s="315"/>
      <c r="AH452" s="175"/>
      <c r="AI452" s="309"/>
      <c r="AJ452" s="177"/>
      <c r="AK452" s="315"/>
      <c r="AL452" s="175"/>
      <c r="AM452" s="309"/>
      <c r="AN452" s="177"/>
      <c r="AO452" s="315"/>
      <c r="AP452" s="138"/>
      <c r="AQ452" s="277">
        <v>0</v>
      </c>
      <c r="AR452" s="278">
        <v>0</v>
      </c>
      <c r="AS452" s="278">
        <v>70</v>
      </c>
      <c r="AT452" s="278">
        <v>0</v>
      </c>
      <c r="AU452" s="278">
        <v>0</v>
      </c>
      <c r="AV452" s="279">
        <v>0</v>
      </c>
      <c r="AW452" s="280">
        <v>0</v>
      </c>
      <c r="AX452" s="319">
        <v>0</v>
      </c>
      <c r="AY452" s="282">
        <v>70</v>
      </c>
    </row>
    <row r="453" spans="2:51" ht="22.5" x14ac:dyDescent="0.25">
      <c r="B453" s="354">
        <v>442</v>
      </c>
      <c r="C453" s="375" t="s">
        <v>4524</v>
      </c>
      <c r="D453" s="376" t="s">
        <v>4525</v>
      </c>
      <c r="E453" s="377" t="s">
        <v>3123</v>
      </c>
      <c r="F453" s="378"/>
      <c r="G453" s="379" t="s">
        <v>2891</v>
      </c>
      <c r="H453" s="380"/>
      <c r="I453" s="381" t="s">
        <v>46</v>
      </c>
      <c r="J453" s="175">
        <v>60</v>
      </c>
      <c r="K453" s="309" t="s">
        <v>4526</v>
      </c>
      <c r="L453" s="177" t="s">
        <v>4527</v>
      </c>
      <c r="M453" s="173">
        <v>70</v>
      </c>
      <c r="N453" s="310"/>
      <c r="O453" s="311"/>
      <c r="P453" s="172"/>
      <c r="Q453" s="173"/>
      <c r="R453" s="170"/>
      <c r="S453" s="312"/>
      <c r="T453" s="172"/>
      <c r="U453" s="173"/>
      <c r="V453" s="170"/>
      <c r="W453" s="313"/>
      <c r="X453" s="172"/>
      <c r="Y453" s="173"/>
      <c r="Z453" s="175"/>
      <c r="AA453" s="314"/>
      <c r="AB453" s="177"/>
      <c r="AC453" s="315"/>
      <c r="AD453" s="175"/>
      <c r="AE453" s="185"/>
      <c r="AF453" s="316"/>
      <c r="AG453" s="315"/>
      <c r="AH453" s="175"/>
      <c r="AI453" s="309"/>
      <c r="AJ453" s="177"/>
      <c r="AK453" s="315"/>
      <c r="AL453" s="175"/>
      <c r="AM453" s="309"/>
      <c r="AN453" s="177"/>
      <c r="AO453" s="315"/>
      <c r="AP453" s="138"/>
      <c r="AQ453" s="277">
        <v>70</v>
      </c>
      <c r="AR453" s="278">
        <v>0</v>
      </c>
      <c r="AS453" s="278">
        <v>0</v>
      </c>
      <c r="AT453" s="278">
        <v>0</v>
      </c>
      <c r="AU453" s="278">
        <v>0</v>
      </c>
      <c r="AV453" s="279">
        <v>0</v>
      </c>
      <c r="AW453" s="280">
        <v>0</v>
      </c>
      <c r="AX453" s="319">
        <v>0</v>
      </c>
      <c r="AY453" s="282">
        <v>70</v>
      </c>
    </row>
    <row r="454" spans="2:51" ht="22.5" x14ac:dyDescent="0.25">
      <c r="B454" s="354">
        <v>442</v>
      </c>
      <c r="C454" s="375" t="s">
        <v>4528</v>
      </c>
      <c r="D454" s="376" t="s">
        <v>116</v>
      </c>
      <c r="E454" s="377" t="s">
        <v>4529</v>
      </c>
      <c r="F454" s="378" t="s">
        <v>83</v>
      </c>
      <c r="G454" s="379" t="s">
        <v>308</v>
      </c>
      <c r="H454" s="380" t="s">
        <v>1378</v>
      </c>
      <c r="I454" s="381" t="s">
        <v>83</v>
      </c>
      <c r="J454" s="175"/>
      <c r="K454" s="309"/>
      <c r="L454" s="177"/>
      <c r="M454" s="173"/>
      <c r="N454" s="310"/>
      <c r="O454" s="311"/>
      <c r="P454" s="172"/>
      <c r="Q454" s="173"/>
      <c r="R454" s="170"/>
      <c r="S454" s="312"/>
      <c r="T454" s="172"/>
      <c r="U454" s="173"/>
      <c r="V454" s="170"/>
      <c r="W454" s="313"/>
      <c r="X454" s="172"/>
      <c r="Y454" s="173"/>
      <c r="Z454" s="175">
        <v>60</v>
      </c>
      <c r="AA454" s="314" t="s">
        <v>4530</v>
      </c>
      <c r="AB454" s="177" t="s">
        <v>4531</v>
      </c>
      <c r="AC454" s="315">
        <v>70</v>
      </c>
      <c r="AD454" s="175"/>
      <c r="AE454" s="185"/>
      <c r="AF454" s="316"/>
      <c r="AG454" s="315"/>
      <c r="AH454" s="175"/>
      <c r="AI454" s="309"/>
      <c r="AJ454" s="177"/>
      <c r="AK454" s="315"/>
      <c r="AL454" s="175"/>
      <c r="AM454" s="309"/>
      <c r="AN454" s="177"/>
      <c r="AO454" s="315"/>
      <c r="AP454" s="138"/>
      <c r="AQ454" s="277">
        <v>0</v>
      </c>
      <c r="AR454" s="278">
        <v>0</v>
      </c>
      <c r="AS454" s="278">
        <v>0</v>
      </c>
      <c r="AT454" s="278">
        <v>0</v>
      </c>
      <c r="AU454" s="278">
        <v>70</v>
      </c>
      <c r="AV454" s="279">
        <v>0</v>
      </c>
      <c r="AW454" s="280">
        <v>0</v>
      </c>
      <c r="AX454" s="319">
        <v>0</v>
      </c>
      <c r="AY454" s="282">
        <v>70</v>
      </c>
    </row>
    <row r="455" spans="2:51" ht="22.5" x14ac:dyDescent="0.25">
      <c r="B455" s="354">
        <v>448</v>
      </c>
      <c r="C455" s="375" t="s">
        <v>4532</v>
      </c>
      <c r="D455" s="376" t="s">
        <v>1814</v>
      </c>
      <c r="E455" s="377">
        <v>1979</v>
      </c>
      <c r="F455" s="378"/>
      <c r="G455" s="379" t="s">
        <v>227</v>
      </c>
      <c r="H455" s="380" t="s">
        <v>1639</v>
      </c>
      <c r="I455" s="381" t="s">
        <v>83</v>
      </c>
      <c r="J455" s="175"/>
      <c r="K455" s="309"/>
      <c r="L455" s="177"/>
      <c r="M455" s="173"/>
      <c r="N455" s="310"/>
      <c r="O455" s="311"/>
      <c r="P455" s="172"/>
      <c r="Q455" s="173"/>
      <c r="R455" s="170"/>
      <c r="S455" s="312"/>
      <c r="T455" s="172"/>
      <c r="U455" s="173"/>
      <c r="V455" s="170"/>
      <c r="W455" s="313"/>
      <c r="X455" s="172"/>
      <c r="Y455" s="173"/>
      <c r="Z455" s="175">
        <v>74</v>
      </c>
      <c r="AA455" s="314" t="s">
        <v>4533</v>
      </c>
      <c r="AB455" s="177" t="s">
        <v>4534</v>
      </c>
      <c r="AC455" s="315">
        <v>56</v>
      </c>
      <c r="AD455" s="175">
        <v>153</v>
      </c>
      <c r="AE455" s="185" t="s">
        <v>4535</v>
      </c>
      <c r="AF455" s="316" t="s">
        <v>4536</v>
      </c>
      <c r="AG455" s="315">
        <v>13.5</v>
      </c>
      <c r="AH455" s="175"/>
      <c r="AI455" s="309"/>
      <c r="AJ455" s="177"/>
      <c r="AK455" s="315"/>
      <c r="AL455" s="175"/>
      <c r="AM455" s="309"/>
      <c r="AN455" s="177"/>
      <c r="AO455" s="315"/>
      <c r="AP455" s="138"/>
      <c r="AQ455" s="277">
        <v>0</v>
      </c>
      <c r="AR455" s="278">
        <v>0</v>
      </c>
      <c r="AS455" s="278">
        <v>0</v>
      </c>
      <c r="AT455" s="278">
        <v>0</v>
      </c>
      <c r="AU455" s="278">
        <v>56</v>
      </c>
      <c r="AV455" s="279">
        <v>13.5</v>
      </c>
      <c r="AW455" s="280">
        <v>0</v>
      </c>
      <c r="AX455" s="319">
        <v>0</v>
      </c>
      <c r="AY455" s="282">
        <v>69.5</v>
      </c>
    </row>
    <row r="456" spans="2:51" ht="22.5" x14ac:dyDescent="0.25">
      <c r="B456" s="354">
        <v>449</v>
      </c>
      <c r="C456" s="375" t="s">
        <v>4537</v>
      </c>
      <c r="D456" s="376" t="s">
        <v>1299</v>
      </c>
      <c r="E456" s="377">
        <v>1982</v>
      </c>
      <c r="F456" s="378" t="s">
        <v>148</v>
      </c>
      <c r="G456" s="379" t="s">
        <v>3060</v>
      </c>
      <c r="H456" s="380">
        <v>20</v>
      </c>
      <c r="I456" s="381" t="s">
        <v>3821</v>
      </c>
      <c r="J456" s="175"/>
      <c r="K456" s="309"/>
      <c r="L456" s="177"/>
      <c r="M456" s="173"/>
      <c r="N456" s="310"/>
      <c r="O456" s="311"/>
      <c r="P456" s="172"/>
      <c r="Q456" s="173"/>
      <c r="R456" s="170"/>
      <c r="S456" s="312"/>
      <c r="T456" s="172"/>
      <c r="U456" s="173"/>
      <c r="V456" s="170"/>
      <c r="W456" s="313"/>
      <c r="X456" s="172"/>
      <c r="Y456" s="173"/>
      <c r="Z456" s="175"/>
      <c r="AA456" s="314"/>
      <c r="AB456" s="177"/>
      <c r="AC456" s="315"/>
      <c r="AD456" s="175"/>
      <c r="AE456" s="185"/>
      <c r="AF456" s="316"/>
      <c r="AG456" s="315">
        <v>0</v>
      </c>
      <c r="AH456" s="175">
        <v>61</v>
      </c>
      <c r="AI456" s="309" t="s">
        <v>4538</v>
      </c>
      <c r="AJ456" s="177" t="s">
        <v>4539</v>
      </c>
      <c r="AK456" s="315">
        <v>69</v>
      </c>
      <c r="AL456" s="175"/>
      <c r="AM456" s="309"/>
      <c r="AN456" s="177"/>
      <c r="AO456" s="315"/>
      <c r="AP456" s="138"/>
      <c r="AQ456" s="277">
        <v>0</v>
      </c>
      <c r="AR456" s="278">
        <v>0</v>
      </c>
      <c r="AS456" s="278">
        <v>0</v>
      </c>
      <c r="AT456" s="278">
        <v>0</v>
      </c>
      <c r="AU456" s="278">
        <v>0</v>
      </c>
      <c r="AV456" s="279">
        <v>0</v>
      </c>
      <c r="AW456" s="280">
        <v>69</v>
      </c>
      <c r="AX456" s="319">
        <v>0</v>
      </c>
      <c r="AY456" s="282">
        <v>69</v>
      </c>
    </row>
    <row r="457" spans="2:51" ht="22.5" x14ac:dyDescent="0.25">
      <c r="B457" s="354">
        <v>449</v>
      </c>
      <c r="C457" s="375" t="s">
        <v>4540</v>
      </c>
      <c r="D457" s="376" t="s">
        <v>40</v>
      </c>
      <c r="E457" s="377"/>
      <c r="F457" s="378"/>
      <c r="G457" s="379" t="s">
        <v>2981</v>
      </c>
      <c r="H457" s="380"/>
      <c r="I457" s="381" t="s">
        <v>4408</v>
      </c>
      <c r="J457" s="175"/>
      <c r="K457" s="309"/>
      <c r="L457" s="177"/>
      <c r="M457" s="173"/>
      <c r="N457" s="310"/>
      <c r="O457" s="311"/>
      <c r="P457" s="172"/>
      <c r="Q457" s="173"/>
      <c r="R457" s="170"/>
      <c r="S457" s="312"/>
      <c r="T457" s="172"/>
      <c r="U457" s="173"/>
      <c r="V457" s="170">
        <v>61</v>
      </c>
      <c r="W457" s="313" t="s">
        <v>4541</v>
      </c>
      <c r="X457" s="172" t="s">
        <v>4542</v>
      </c>
      <c r="Y457" s="173">
        <v>69</v>
      </c>
      <c r="Z457" s="175"/>
      <c r="AA457" s="314"/>
      <c r="AB457" s="177"/>
      <c r="AC457" s="315"/>
      <c r="AD457" s="175"/>
      <c r="AE457" s="185"/>
      <c r="AF457" s="316"/>
      <c r="AG457" s="315"/>
      <c r="AH457" s="175"/>
      <c r="AI457" s="309"/>
      <c r="AJ457" s="177"/>
      <c r="AK457" s="315"/>
      <c r="AL457" s="175"/>
      <c r="AM457" s="309"/>
      <c r="AN457" s="177"/>
      <c r="AO457" s="315"/>
      <c r="AP457" s="138"/>
      <c r="AQ457" s="277">
        <v>0</v>
      </c>
      <c r="AR457" s="278">
        <v>0</v>
      </c>
      <c r="AS457" s="278">
        <v>0</v>
      </c>
      <c r="AT457" s="278">
        <v>69</v>
      </c>
      <c r="AU457" s="278">
        <v>0</v>
      </c>
      <c r="AV457" s="279">
        <v>0</v>
      </c>
      <c r="AW457" s="280">
        <v>0</v>
      </c>
      <c r="AX457" s="319">
        <v>0</v>
      </c>
      <c r="AY457" s="282">
        <v>69</v>
      </c>
    </row>
    <row r="458" spans="2:51" ht="22.5" x14ac:dyDescent="0.25">
      <c r="B458" s="354">
        <v>449</v>
      </c>
      <c r="C458" s="375" t="s">
        <v>4543</v>
      </c>
      <c r="D458" s="376" t="s">
        <v>952</v>
      </c>
      <c r="E458" s="377">
        <v>1978</v>
      </c>
      <c r="F458" s="378" t="s">
        <v>148</v>
      </c>
      <c r="G458" s="379" t="s">
        <v>168</v>
      </c>
      <c r="H458" s="380"/>
      <c r="I458" s="381" t="s">
        <v>4544</v>
      </c>
      <c r="J458" s="175"/>
      <c r="K458" s="309"/>
      <c r="L458" s="177"/>
      <c r="M458" s="173"/>
      <c r="N458" s="310">
        <v>61</v>
      </c>
      <c r="O458" s="311" t="s">
        <v>4545</v>
      </c>
      <c r="P458" s="172" t="s">
        <v>4546</v>
      </c>
      <c r="Q458" s="173">
        <v>69</v>
      </c>
      <c r="R458" s="170"/>
      <c r="S458" s="312"/>
      <c r="T458" s="172"/>
      <c r="U458" s="173"/>
      <c r="V458" s="170"/>
      <c r="W458" s="313"/>
      <c r="X458" s="172"/>
      <c r="Y458" s="173"/>
      <c r="Z458" s="175"/>
      <c r="AA458" s="314"/>
      <c r="AB458" s="177"/>
      <c r="AC458" s="315"/>
      <c r="AD458" s="175"/>
      <c r="AE458" s="185"/>
      <c r="AF458" s="316"/>
      <c r="AG458" s="315"/>
      <c r="AH458" s="175"/>
      <c r="AI458" s="309"/>
      <c r="AJ458" s="177"/>
      <c r="AK458" s="315"/>
      <c r="AL458" s="175"/>
      <c r="AM458" s="309"/>
      <c r="AN458" s="177"/>
      <c r="AO458" s="315"/>
      <c r="AP458" s="138"/>
      <c r="AQ458" s="277">
        <v>0</v>
      </c>
      <c r="AR458" s="278">
        <v>69</v>
      </c>
      <c r="AS458" s="278">
        <v>0</v>
      </c>
      <c r="AT458" s="278">
        <v>0</v>
      </c>
      <c r="AU458" s="278">
        <v>0</v>
      </c>
      <c r="AV458" s="279">
        <v>0</v>
      </c>
      <c r="AW458" s="280">
        <v>0</v>
      </c>
      <c r="AX458" s="319">
        <v>0</v>
      </c>
      <c r="AY458" s="282">
        <v>69</v>
      </c>
    </row>
    <row r="459" spans="2:51" ht="22.5" x14ac:dyDescent="0.25">
      <c r="B459" s="354">
        <v>449</v>
      </c>
      <c r="C459" s="375" t="s">
        <v>4547</v>
      </c>
      <c r="D459" s="376" t="s">
        <v>30</v>
      </c>
      <c r="E459" s="377" t="s">
        <v>3525</v>
      </c>
      <c r="F459" s="378"/>
      <c r="G459" s="379" t="s">
        <v>3025</v>
      </c>
      <c r="H459" s="380"/>
      <c r="I459" s="381" t="s">
        <v>4548</v>
      </c>
      <c r="J459" s="175">
        <v>61</v>
      </c>
      <c r="K459" s="309" t="s">
        <v>4549</v>
      </c>
      <c r="L459" s="177" t="s">
        <v>4550</v>
      </c>
      <c r="M459" s="173">
        <v>69</v>
      </c>
      <c r="N459" s="310"/>
      <c r="O459" s="311"/>
      <c r="P459" s="172"/>
      <c r="Q459" s="173"/>
      <c r="R459" s="170"/>
      <c r="S459" s="312"/>
      <c r="T459" s="172"/>
      <c r="U459" s="173"/>
      <c r="V459" s="170"/>
      <c r="W459" s="313"/>
      <c r="X459" s="172"/>
      <c r="Y459" s="173"/>
      <c r="Z459" s="175"/>
      <c r="AA459" s="314"/>
      <c r="AB459" s="177"/>
      <c r="AC459" s="315"/>
      <c r="AD459" s="175"/>
      <c r="AE459" s="185"/>
      <c r="AF459" s="316"/>
      <c r="AG459" s="315"/>
      <c r="AH459" s="175"/>
      <c r="AI459" s="309"/>
      <c r="AJ459" s="177"/>
      <c r="AK459" s="315"/>
      <c r="AL459" s="175"/>
      <c r="AM459" s="309"/>
      <c r="AN459" s="177"/>
      <c r="AO459" s="315"/>
      <c r="AP459" s="138"/>
      <c r="AQ459" s="277">
        <v>69</v>
      </c>
      <c r="AR459" s="278">
        <v>0</v>
      </c>
      <c r="AS459" s="278">
        <v>0</v>
      </c>
      <c r="AT459" s="278">
        <v>0</v>
      </c>
      <c r="AU459" s="278">
        <v>0</v>
      </c>
      <c r="AV459" s="279">
        <v>0</v>
      </c>
      <c r="AW459" s="280">
        <v>0</v>
      </c>
      <c r="AX459" s="319">
        <v>0</v>
      </c>
      <c r="AY459" s="282">
        <v>69</v>
      </c>
    </row>
    <row r="460" spans="2:51" ht="22.5" x14ac:dyDescent="0.25">
      <c r="B460" s="354">
        <v>449</v>
      </c>
      <c r="C460" s="375" t="s">
        <v>4551</v>
      </c>
      <c r="D460" s="376" t="s">
        <v>4552</v>
      </c>
      <c r="E460" s="377">
        <v>57</v>
      </c>
      <c r="F460" s="378" t="s">
        <v>603</v>
      </c>
      <c r="G460" s="379" t="s">
        <v>562</v>
      </c>
      <c r="H460" s="380"/>
      <c r="I460" s="381" t="s">
        <v>4553</v>
      </c>
      <c r="J460" s="175"/>
      <c r="K460" s="309"/>
      <c r="L460" s="177"/>
      <c r="M460" s="173"/>
      <c r="N460" s="310"/>
      <c r="O460" s="311"/>
      <c r="P460" s="172"/>
      <c r="Q460" s="173"/>
      <c r="R460" s="170">
        <v>61</v>
      </c>
      <c r="S460" s="312">
        <v>0.13576388888888888</v>
      </c>
      <c r="T460" s="172">
        <v>2.3541666666666655E-2</v>
      </c>
      <c r="U460" s="173">
        <v>69</v>
      </c>
      <c r="V460" s="170"/>
      <c r="W460" s="313"/>
      <c r="X460" s="172"/>
      <c r="Y460" s="173"/>
      <c r="Z460" s="175"/>
      <c r="AA460" s="314"/>
      <c r="AB460" s="177"/>
      <c r="AC460" s="315"/>
      <c r="AD460" s="175"/>
      <c r="AE460" s="185"/>
      <c r="AF460" s="316"/>
      <c r="AG460" s="315"/>
      <c r="AH460" s="175"/>
      <c r="AI460" s="309"/>
      <c r="AJ460" s="177"/>
      <c r="AK460" s="315"/>
      <c r="AL460" s="175"/>
      <c r="AM460" s="309"/>
      <c r="AN460" s="177"/>
      <c r="AO460" s="315"/>
      <c r="AP460" s="138"/>
      <c r="AQ460" s="277">
        <v>0</v>
      </c>
      <c r="AR460" s="278">
        <v>0</v>
      </c>
      <c r="AS460" s="278">
        <v>69</v>
      </c>
      <c r="AT460" s="278">
        <v>0</v>
      </c>
      <c r="AU460" s="278">
        <v>0</v>
      </c>
      <c r="AV460" s="279">
        <v>0</v>
      </c>
      <c r="AW460" s="280">
        <v>0</v>
      </c>
      <c r="AX460" s="319">
        <v>0</v>
      </c>
      <c r="AY460" s="282">
        <v>69</v>
      </c>
    </row>
    <row r="461" spans="2:51" ht="22.5" x14ac:dyDescent="0.25">
      <c r="B461" s="354">
        <v>449</v>
      </c>
      <c r="C461" s="375" t="s">
        <v>4554</v>
      </c>
      <c r="D461" s="376" t="s">
        <v>30</v>
      </c>
      <c r="E461" s="377" t="s">
        <v>3375</v>
      </c>
      <c r="F461" s="378" t="s">
        <v>83</v>
      </c>
      <c r="G461" s="379" t="s">
        <v>374</v>
      </c>
      <c r="H461" s="380" t="s">
        <v>4333</v>
      </c>
      <c r="I461" s="381" t="s">
        <v>4555</v>
      </c>
      <c r="J461" s="175"/>
      <c r="K461" s="309"/>
      <c r="L461" s="177"/>
      <c r="M461" s="173"/>
      <c r="N461" s="310"/>
      <c r="O461" s="311"/>
      <c r="P461" s="172"/>
      <c r="Q461" s="173"/>
      <c r="R461" s="170"/>
      <c r="S461" s="312"/>
      <c r="T461" s="172"/>
      <c r="U461" s="173"/>
      <c r="V461" s="170"/>
      <c r="W461" s="313"/>
      <c r="X461" s="172"/>
      <c r="Y461" s="173"/>
      <c r="Z461" s="175">
        <v>61</v>
      </c>
      <c r="AA461" s="314" t="s">
        <v>4530</v>
      </c>
      <c r="AB461" s="177" t="s">
        <v>4531</v>
      </c>
      <c r="AC461" s="315">
        <v>69</v>
      </c>
      <c r="AD461" s="175"/>
      <c r="AE461" s="185"/>
      <c r="AF461" s="316"/>
      <c r="AG461" s="315"/>
      <c r="AH461" s="175"/>
      <c r="AI461" s="309"/>
      <c r="AJ461" s="177"/>
      <c r="AK461" s="315"/>
      <c r="AL461" s="175"/>
      <c r="AM461" s="309"/>
      <c r="AN461" s="177"/>
      <c r="AO461" s="315"/>
      <c r="AP461" s="138"/>
      <c r="AQ461" s="277">
        <v>0</v>
      </c>
      <c r="AR461" s="278">
        <v>0</v>
      </c>
      <c r="AS461" s="278">
        <v>0</v>
      </c>
      <c r="AT461" s="278">
        <v>0</v>
      </c>
      <c r="AU461" s="278">
        <v>69</v>
      </c>
      <c r="AV461" s="279">
        <v>0</v>
      </c>
      <c r="AW461" s="280">
        <v>0</v>
      </c>
      <c r="AX461" s="319">
        <v>0</v>
      </c>
      <c r="AY461" s="282">
        <v>69</v>
      </c>
    </row>
    <row r="462" spans="2:51" ht="22.5" x14ac:dyDescent="0.25">
      <c r="B462" s="354">
        <v>455</v>
      </c>
      <c r="C462" s="375" t="s">
        <v>4556</v>
      </c>
      <c r="D462" s="376" t="s">
        <v>4557</v>
      </c>
      <c r="E462" s="377"/>
      <c r="F462" s="378"/>
      <c r="G462" s="379" t="s">
        <v>1040</v>
      </c>
      <c r="H462" s="380" t="s">
        <v>578</v>
      </c>
      <c r="I462" s="381" t="s">
        <v>4558</v>
      </c>
      <c r="J462" s="175"/>
      <c r="K462" s="309"/>
      <c r="L462" s="177"/>
      <c r="M462" s="173"/>
      <c r="N462" s="310"/>
      <c r="O462" s="311"/>
      <c r="P462" s="172"/>
      <c r="Q462" s="173"/>
      <c r="R462" s="170"/>
      <c r="S462" s="312"/>
      <c r="T462" s="172"/>
      <c r="U462" s="173"/>
      <c r="V462" s="170"/>
      <c r="W462" s="313"/>
      <c r="X462" s="172"/>
      <c r="Y462" s="173"/>
      <c r="Z462" s="175"/>
      <c r="AA462" s="314"/>
      <c r="AB462" s="177"/>
      <c r="AC462" s="315"/>
      <c r="AD462" s="175"/>
      <c r="AE462" s="185"/>
      <c r="AF462" s="316"/>
      <c r="AG462" s="315">
        <v>0</v>
      </c>
      <c r="AH462" s="175"/>
      <c r="AI462" s="309"/>
      <c r="AJ462" s="177"/>
      <c r="AK462" s="315"/>
      <c r="AL462" s="175">
        <v>62</v>
      </c>
      <c r="AM462" s="309" t="s">
        <v>4559</v>
      </c>
      <c r="AN462" s="177" t="s">
        <v>4560</v>
      </c>
      <c r="AO462" s="315">
        <v>68</v>
      </c>
      <c r="AP462" s="138"/>
      <c r="AQ462" s="277">
        <v>0</v>
      </c>
      <c r="AR462" s="278">
        <v>0</v>
      </c>
      <c r="AS462" s="278">
        <v>0</v>
      </c>
      <c r="AT462" s="278">
        <v>0</v>
      </c>
      <c r="AU462" s="278">
        <v>0</v>
      </c>
      <c r="AV462" s="279">
        <v>0</v>
      </c>
      <c r="AW462" s="280">
        <v>0</v>
      </c>
      <c r="AX462" s="319">
        <v>68</v>
      </c>
      <c r="AY462" s="282">
        <v>68</v>
      </c>
    </row>
    <row r="463" spans="2:51" ht="22.5" x14ac:dyDescent="0.25">
      <c r="B463" s="354">
        <v>456</v>
      </c>
      <c r="C463" s="375" t="s">
        <v>4561</v>
      </c>
      <c r="D463" s="376" t="s">
        <v>677</v>
      </c>
      <c r="E463" s="377"/>
      <c r="F463" s="378"/>
      <c r="G463" s="379" t="s">
        <v>2981</v>
      </c>
      <c r="H463" s="380"/>
      <c r="I463" s="381" t="s">
        <v>4510</v>
      </c>
      <c r="J463" s="175"/>
      <c r="K463" s="309"/>
      <c r="L463" s="177"/>
      <c r="M463" s="173"/>
      <c r="N463" s="310"/>
      <c r="O463" s="311"/>
      <c r="P463" s="172"/>
      <c r="Q463" s="173"/>
      <c r="R463" s="170"/>
      <c r="S463" s="312"/>
      <c r="T463" s="172"/>
      <c r="U463" s="173"/>
      <c r="V463" s="170">
        <v>62</v>
      </c>
      <c r="W463" s="313" t="s">
        <v>4562</v>
      </c>
      <c r="X463" s="172" t="s">
        <v>4563</v>
      </c>
      <c r="Y463" s="173">
        <v>68</v>
      </c>
      <c r="Z463" s="175"/>
      <c r="AA463" s="314"/>
      <c r="AB463" s="177"/>
      <c r="AC463" s="315"/>
      <c r="AD463" s="175"/>
      <c r="AE463" s="185"/>
      <c r="AF463" s="316"/>
      <c r="AG463" s="315"/>
      <c r="AH463" s="175"/>
      <c r="AI463" s="309"/>
      <c r="AJ463" s="177"/>
      <c r="AK463" s="315"/>
      <c r="AL463" s="175"/>
      <c r="AM463" s="309"/>
      <c r="AN463" s="177"/>
      <c r="AO463" s="315"/>
      <c r="AP463" s="138"/>
      <c r="AQ463" s="277">
        <v>0</v>
      </c>
      <c r="AR463" s="278">
        <v>0</v>
      </c>
      <c r="AS463" s="278">
        <v>0</v>
      </c>
      <c r="AT463" s="278">
        <v>68</v>
      </c>
      <c r="AU463" s="278">
        <v>0</v>
      </c>
      <c r="AV463" s="279">
        <v>0</v>
      </c>
      <c r="AW463" s="280">
        <v>0</v>
      </c>
      <c r="AX463" s="319">
        <v>0</v>
      </c>
      <c r="AY463" s="282">
        <v>68</v>
      </c>
    </row>
    <row r="464" spans="2:51" ht="22.5" x14ac:dyDescent="0.25">
      <c r="B464" s="354">
        <v>456</v>
      </c>
      <c r="C464" s="375" t="s">
        <v>4564</v>
      </c>
      <c r="D464" s="376" t="s">
        <v>453</v>
      </c>
      <c r="E464" s="377">
        <v>1979</v>
      </c>
      <c r="F464" s="378" t="s">
        <v>148</v>
      </c>
      <c r="G464" s="379" t="s">
        <v>3060</v>
      </c>
      <c r="H464" s="380">
        <v>21</v>
      </c>
      <c r="I464" s="381" t="s">
        <v>1696</v>
      </c>
      <c r="J464" s="175"/>
      <c r="K464" s="309"/>
      <c r="L464" s="177"/>
      <c r="M464" s="173"/>
      <c r="N464" s="310"/>
      <c r="O464" s="311"/>
      <c r="P464" s="172"/>
      <c r="Q464" s="173"/>
      <c r="R464" s="170"/>
      <c r="S464" s="312"/>
      <c r="T464" s="172"/>
      <c r="U464" s="173"/>
      <c r="V464" s="170"/>
      <c r="W464" s="313"/>
      <c r="X464" s="172"/>
      <c r="Y464" s="173"/>
      <c r="Z464" s="175"/>
      <c r="AA464" s="314"/>
      <c r="AB464" s="177"/>
      <c r="AC464" s="315"/>
      <c r="AD464" s="175"/>
      <c r="AE464" s="185"/>
      <c r="AF464" s="316"/>
      <c r="AG464" s="315">
        <v>0</v>
      </c>
      <c r="AH464" s="175">
        <v>62</v>
      </c>
      <c r="AI464" s="309" t="s">
        <v>4565</v>
      </c>
      <c r="AJ464" s="177" t="s">
        <v>4566</v>
      </c>
      <c r="AK464" s="315">
        <v>68</v>
      </c>
      <c r="AL464" s="175"/>
      <c r="AM464" s="309"/>
      <c r="AN464" s="177"/>
      <c r="AO464" s="315"/>
      <c r="AP464" s="138"/>
      <c r="AQ464" s="277">
        <v>0</v>
      </c>
      <c r="AR464" s="278">
        <v>0</v>
      </c>
      <c r="AS464" s="278">
        <v>0</v>
      </c>
      <c r="AT464" s="278">
        <v>0</v>
      </c>
      <c r="AU464" s="278">
        <v>0</v>
      </c>
      <c r="AV464" s="279">
        <v>0</v>
      </c>
      <c r="AW464" s="280">
        <v>68</v>
      </c>
      <c r="AX464" s="319">
        <v>0</v>
      </c>
      <c r="AY464" s="282">
        <v>68</v>
      </c>
    </row>
    <row r="465" spans="2:51" ht="22.5" x14ac:dyDescent="0.25">
      <c r="B465" s="354">
        <v>456</v>
      </c>
      <c r="C465" s="375" t="s">
        <v>4567</v>
      </c>
      <c r="D465" s="376" t="s">
        <v>40</v>
      </c>
      <c r="E465" s="377">
        <v>1988</v>
      </c>
      <c r="F465" s="378" t="s">
        <v>148</v>
      </c>
      <c r="G465" s="379" t="s">
        <v>227</v>
      </c>
      <c r="H465" s="380"/>
      <c r="I465" s="381" t="s">
        <v>14</v>
      </c>
      <c r="J465" s="175"/>
      <c r="K465" s="309"/>
      <c r="L465" s="177"/>
      <c r="M465" s="173"/>
      <c r="N465" s="310">
        <v>62</v>
      </c>
      <c r="O465" s="311" t="s">
        <v>4568</v>
      </c>
      <c r="P465" s="172" t="s">
        <v>4569</v>
      </c>
      <c r="Q465" s="173">
        <v>68</v>
      </c>
      <c r="R465" s="170"/>
      <c r="S465" s="312"/>
      <c r="T465" s="172"/>
      <c r="U465" s="173"/>
      <c r="V465" s="170"/>
      <c r="W465" s="313"/>
      <c r="X465" s="172"/>
      <c r="Y465" s="173"/>
      <c r="Z465" s="175"/>
      <c r="AA465" s="314"/>
      <c r="AB465" s="177"/>
      <c r="AC465" s="315"/>
      <c r="AD465" s="175"/>
      <c r="AE465" s="185"/>
      <c r="AF465" s="316"/>
      <c r="AG465" s="315"/>
      <c r="AH465" s="175"/>
      <c r="AI465" s="309"/>
      <c r="AJ465" s="177"/>
      <c r="AK465" s="315"/>
      <c r="AL465" s="175"/>
      <c r="AM465" s="309"/>
      <c r="AN465" s="177"/>
      <c r="AO465" s="315"/>
      <c r="AP465" s="138"/>
      <c r="AQ465" s="277">
        <v>0</v>
      </c>
      <c r="AR465" s="278">
        <v>68</v>
      </c>
      <c r="AS465" s="278">
        <v>0</v>
      </c>
      <c r="AT465" s="278">
        <v>0</v>
      </c>
      <c r="AU465" s="278">
        <v>0</v>
      </c>
      <c r="AV465" s="279">
        <v>0</v>
      </c>
      <c r="AW465" s="280">
        <v>0</v>
      </c>
      <c r="AX465" s="319">
        <v>0</v>
      </c>
      <c r="AY465" s="282">
        <v>68</v>
      </c>
    </row>
    <row r="466" spans="2:51" ht="22.5" x14ac:dyDescent="0.25">
      <c r="B466" s="354">
        <v>456</v>
      </c>
      <c r="C466" s="375" t="s">
        <v>4570</v>
      </c>
      <c r="D466" s="376" t="s">
        <v>116</v>
      </c>
      <c r="E466" s="377" t="s">
        <v>3744</v>
      </c>
      <c r="F466" s="378" t="s">
        <v>83</v>
      </c>
      <c r="G466" s="379" t="s">
        <v>308</v>
      </c>
      <c r="H466" s="380" t="s">
        <v>1480</v>
      </c>
      <c r="I466" s="381" t="s">
        <v>83</v>
      </c>
      <c r="J466" s="175"/>
      <c r="K466" s="309"/>
      <c r="L466" s="177"/>
      <c r="M466" s="173"/>
      <c r="N466" s="310"/>
      <c r="O466" s="311"/>
      <c r="P466" s="172"/>
      <c r="Q466" s="173"/>
      <c r="R466" s="170"/>
      <c r="S466" s="312"/>
      <c r="T466" s="172"/>
      <c r="U466" s="173"/>
      <c r="V466" s="170"/>
      <c r="W466" s="313"/>
      <c r="X466" s="172"/>
      <c r="Y466" s="173"/>
      <c r="Z466" s="175">
        <v>62</v>
      </c>
      <c r="AA466" s="314" t="s">
        <v>4571</v>
      </c>
      <c r="AB466" s="177" t="s">
        <v>4572</v>
      </c>
      <c r="AC466" s="315">
        <v>68</v>
      </c>
      <c r="AD466" s="175"/>
      <c r="AE466" s="185"/>
      <c r="AF466" s="316"/>
      <c r="AG466" s="315"/>
      <c r="AH466" s="175"/>
      <c r="AI466" s="309"/>
      <c r="AJ466" s="177"/>
      <c r="AK466" s="315"/>
      <c r="AL466" s="175"/>
      <c r="AM466" s="309"/>
      <c r="AN466" s="177"/>
      <c r="AO466" s="315"/>
      <c r="AP466" s="138"/>
      <c r="AQ466" s="277">
        <v>0</v>
      </c>
      <c r="AR466" s="278">
        <v>0</v>
      </c>
      <c r="AS466" s="278">
        <v>0</v>
      </c>
      <c r="AT466" s="278">
        <v>0</v>
      </c>
      <c r="AU466" s="278">
        <v>68</v>
      </c>
      <c r="AV466" s="279">
        <v>0</v>
      </c>
      <c r="AW466" s="280">
        <v>0</v>
      </c>
      <c r="AX466" s="319">
        <v>0</v>
      </c>
      <c r="AY466" s="282">
        <v>68</v>
      </c>
    </row>
    <row r="467" spans="2:51" ht="22.5" x14ac:dyDescent="0.25">
      <c r="B467" s="354">
        <v>456</v>
      </c>
      <c r="C467" s="375" t="s">
        <v>4573</v>
      </c>
      <c r="D467" s="376" t="s">
        <v>33</v>
      </c>
      <c r="E467" s="377" t="s">
        <v>3386</v>
      </c>
      <c r="F467" s="378"/>
      <c r="G467" s="379" t="s">
        <v>3025</v>
      </c>
      <c r="H467" s="380"/>
      <c r="I467" s="381" t="s">
        <v>237</v>
      </c>
      <c r="J467" s="175">
        <v>62</v>
      </c>
      <c r="K467" s="309" t="s">
        <v>4574</v>
      </c>
      <c r="L467" s="177" t="s">
        <v>4575</v>
      </c>
      <c r="M467" s="173">
        <v>68</v>
      </c>
      <c r="N467" s="310"/>
      <c r="O467" s="311"/>
      <c r="P467" s="172"/>
      <c r="Q467" s="173"/>
      <c r="R467" s="170"/>
      <c r="S467" s="312"/>
      <c r="T467" s="172"/>
      <c r="U467" s="173"/>
      <c r="V467" s="170"/>
      <c r="W467" s="313"/>
      <c r="X467" s="172"/>
      <c r="Y467" s="173"/>
      <c r="Z467" s="175"/>
      <c r="AA467" s="314"/>
      <c r="AB467" s="177"/>
      <c r="AC467" s="315"/>
      <c r="AD467" s="175"/>
      <c r="AE467" s="185"/>
      <c r="AF467" s="316"/>
      <c r="AG467" s="315"/>
      <c r="AH467" s="175"/>
      <c r="AI467" s="309"/>
      <c r="AJ467" s="177"/>
      <c r="AK467" s="315"/>
      <c r="AL467" s="175"/>
      <c r="AM467" s="309"/>
      <c r="AN467" s="177"/>
      <c r="AO467" s="315"/>
      <c r="AP467" s="138"/>
      <c r="AQ467" s="277">
        <v>68</v>
      </c>
      <c r="AR467" s="278">
        <v>0</v>
      </c>
      <c r="AS467" s="278">
        <v>0</v>
      </c>
      <c r="AT467" s="278">
        <v>0</v>
      </c>
      <c r="AU467" s="278">
        <v>0</v>
      </c>
      <c r="AV467" s="279">
        <v>0</v>
      </c>
      <c r="AW467" s="280">
        <v>0</v>
      </c>
      <c r="AX467" s="319">
        <v>0</v>
      </c>
      <c r="AY467" s="282">
        <v>68</v>
      </c>
    </row>
    <row r="468" spans="2:51" ht="22.5" x14ac:dyDescent="0.25">
      <c r="B468" s="354">
        <v>461</v>
      </c>
      <c r="C468" s="375" t="s">
        <v>4576</v>
      </c>
      <c r="D468" s="376" t="s">
        <v>453</v>
      </c>
      <c r="E468" s="377">
        <v>1991</v>
      </c>
      <c r="F468" s="378" t="s">
        <v>148</v>
      </c>
      <c r="G468" s="379" t="s">
        <v>149</v>
      </c>
      <c r="H468" s="380"/>
      <c r="I468" s="381" t="s">
        <v>3677</v>
      </c>
      <c r="J468" s="175"/>
      <c r="K468" s="309"/>
      <c r="L468" s="177"/>
      <c r="M468" s="173"/>
      <c r="N468" s="310">
        <v>63</v>
      </c>
      <c r="O468" s="311" t="s">
        <v>4577</v>
      </c>
      <c r="P468" s="172" t="s">
        <v>4578</v>
      </c>
      <c r="Q468" s="173">
        <v>67</v>
      </c>
      <c r="R468" s="170"/>
      <c r="S468" s="312"/>
      <c r="T468" s="172"/>
      <c r="U468" s="173"/>
      <c r="V468" s="170"/>
      <c r="W468" s="313"/>
      <c r="X468" s="172"/>
      <c r="Y468" s="173"/>
      <c r="Z468" s="175"/>
      <c r="AA468" s="314"/>
      <c r="AB468" s="177"/>
      <c r="AC468" s="315"/>
      <c r="AD468" s="175"/>
      <c r="AE468" s="185"/>
      <c r="AF468" s="316"/>
      <c r="AG468" s="315"/>
      <c r="AH468" s="175"/>
      <c r="AI468" s="309"/>
      <c r="AJ468" s="177"/>
      <c r="AK468" s="315"/>
      <c r="AL468" s="175"/>
      <c r="AM468" s="309"/>
      <c r="AN468" s="177"/>
      <c r="AO468" s="315"/>
      <c r="AP468" s="138"/>
      <c r="AQ468" s="277">
        <v>0</v>
      </c>
      <c r="AR468" s="278">
        <v>67</v>
      </c>
      <c r="AS468" s="278">
        <v>0</v>
      </c>
      <c r="AT468" s="278">
        <v>0</v>
      </c>
      <c r="AU468" s="278">
        <v>0</v>
      </c>
      <c r="AV468" s="279">
        <v>0</v>
      </c>
      <c r="AW468" s="280">
        <v>0</v>
      </c>
      <c r="AX468" s="319">
        <v>0</v>
      </c>
      <c r="AY468" s="282">
        <v>67</v>
      </c>
    </row>
    <row r="469" spans="2:51" ht="22.5" x14ac:dyDescent="0.25">
      <c r="B469" s="354">
        <v>461</v>
      </c>
      <c r="C469" s="375" t="s">
        <v>4579</v>
      </c>
      <c r="D469" s="376" t="s">
        <v>4580</v>
      </c>
      <c r="E469" s="377">
        <v>1968</v>
      </c>
      <c r="F469" s="378"/>
      <c r="G469" s="379" t="s">
        <v>158</v>
      </c>
      <c r="H469" s="380">
        <v>5</v>
      </c>
      <c r="I469" s="381" t="s">
        <v>431</v>
      </c>
      <c r="J469" s="175"/>
      <c r="K469" s="309"/>
      <c r="L469" s="177"/>
      <c r="M469" s="173"/>
      <c r="N469" s="310"/>
      <c r="O469" s="311"/>
      <c r="P469" s="172"/>
      <c r="Q469" s="173"/>
      <c r="R469" s="170"/>
      <c r="S469" s="312"/>
      <c r="T469" s="172"/>
      <c r="U469" s="173"/>
      <c r="V469" s="170"/>
      <c r="W469" s="313"/>
      <c r="X469" s="172"/>
      <c r="Y469" s="173"/>
      <c r="Z469" s="175"/>
      <c r="AA469" s="314"/>
      <c r="AB469" s="177"/>
      <c r="AC469" s="315"/>
      <c r="AD469" s="175">
        <v>63</v>
      </c>
      <c r="AE469" s="185" t="s">
        <v>4581</v>
      </c>
      <c r="AF469" s="316" t="s">
        <v>4582</v>
      </c>
      <c r="AG469" s="315">
        <v>67</v>
      </c>
      <c r="AH469" s="175"/>
      <c r="AI469" s="309"/>
      <c r="AJ469" s="177"/>
      <c r="AK469" s="315"/>
      <c r="AL469" s="175"/>
      <c r="AM469" s="309"/>
      <c r="AN469" s="177"/>
      <c r="AO469" s="315"/>
      <c r="AP469" s="138"/>
      <c r="AQ469" s="277">
        <v>0</v>
      </c>
      <c r="AR469" s="278">
        <v>0</v>
      </c>
      <c r="AS469" s="278">
        <v>0</v>
      </c>
      <c r="AT469" s="278">
        <v>0</v>
      </c>
      <c r="AU469" s="278">
        <v>0</v>
      </c>
      <c r="AV469" s="279">
        <v>67</v>
      </c>
      <c r="AW469" s="280">
        <v>0</v>
      </c>
      <c r="AX469" s="319">
        <v>0</v>
      </c>
      <c r="AY469" s="282">
        <v>67</v>
      </c>
    </row>
    <row r="470" spans="2:51" ht="22.5" x14ac:dyDescent="0.25">
      <c r="B470" s="354">
        <v>461</v>
      </c>
      <c r="C470" s="375" t="s">
        <v>4583</v>
      </c>
      <c r="D470" s="376" t="s">
        <v>373</v>
      </c>
      <c r="E470" s="377">
        <v>84</v>
      </c>
      <c r="F470" s="378" t="s">
        <v>185</v>
      </c>
      <c r="G470" s="379" t="s">
        <v>308</v>
      </c>
      <c r="H470" s="380"/>
      <c r="I470" s="381" t="s">
        <v>4584</v>
      </c>
      <c r="J470" s="175"/>
      <c r="K470" s="309"/>
      <c r="L470" s="177"/>
      <c r="M470" s="173"/>
      <c r="N470" s="310"/>
      <c r="O470" s="311"/>
      <c r="P470" s="172"/>
      <c r="Q470" s="173"/>
      <c r="R470" s="170">
        <v>63</v>
      </c>
      <c r="S470" s="312">
        <v>0.13626157407407408</v>
      </c>
      <c r="T470" s="172">
        <v>2.4039351851851853E-2</v>
      </c>
      <c r="U470" s="173">
        <v>67</v>
      </c>
      <c r="V470" s="170"/>
      <c r="W470" s="313"/>
      <c r="X470" s="172"/>
      <c r="Y470" s="173"/>
      <c r="Z470" s="175"/>
      <c r="AA470" s="314"/>
      <c r="AB470" s="177"/>
      <c r="AC470" s="315"/>
      <c r="AD470" s="175"/>
      <c r="AE470" s="185"/>
      <c r="AF470" s="316"/>
      <c r="AG470" s="315"/>
      <c r="AH470" s="175"/>
      <c r="AI470" s="309"/>
      <c r="AJ470" s="177"/>
      <c r="AK470" s="315"/>
      <c r="AL470" s="175"/>
      <c r="AM470" s="309"/>
      <c r="AN470" s="177"/>
      <c r="AO470" s="315"/>
      <c r="AP470" s="138"/>
      <c r="AQ470" s="277">
        <v>0</v>
      </c>
      <c r="AR470" s="278">
        <v>0</v>
      </c>
      <c r="AS470" s="278">
        <v>67</v>
      </c>
      <c r="AT470" s="278">
        <v>0</v>
      </c>
      <c r="AU470" s="278">
        <v>0</v>
      </c>
      <c r="AV470" s="279">
        <v>0</v>
      </c>
      <c r="AW470" s="280">
        <v>0</v>
      </c>
      <c r="AX470" s="319">
        <v>0</v>
      </c>
      <c r="AY470" s="282">
        <v>67</v>
      </c>
    </row>
    <row r="471" spans="2:51" ht="22.5" x14ac:dyDescent="0.25">
      <c r="B471" s="354">
        <v>461</v>
      </c>
      <c r="C471" s="375" t="s">
        <v>4585</v>
      </c>
      <c r="D471" s="376" t="s">
        <v>34</v>
      </c>
      <c r="E471" s="377"/>
      <c r="F471" s="378"/>
      <c r="G471" s="379" t="s">
        <v>2981</v>
      </c>
      <c r="H471" s="380"/>
      <c r="I471" s="381" t="s">
        <v>2663</v>
      </c>
      <c r="J471" s="175"/>
      <c r="K471" s="309"/>
      <c r="L471" s="177"/>
      <c r="M471" s="173"/>
      <c r="N471" s="310"/>
      <c r="O471" s="311"/>
      <c r="P471" s="172"/>
      <c r="Q471" s="173"/>
      <c r="R471" s="170"/>
      <c r="S471" s="312"/>
      <c r="T471" s="172"/>
      <c r="U471" s="173"/>
      <c r="V471" s="170">
        <v>63</v>
      </c>
      <c r="W471" s="313" t="s">
        <v>4586</v>
      </c>
      <c r="X471" s="172" t="s">
        <v>1182</v>
      </c>
      <c r="Y471" s="173">
        <v>67</v>
      </c>
      <c r="Z471" s="175"/>
      <c r="AA471" s="314"/>
      <c r="AB471" s="177"/>
      <c r="AC471" s="315"/>
      <c r="AD471" s="175"/>
      <c r="AE471" s="185"/>
      <c r="AF471" s="316"/>
      <c r="AG471" s="315"/>
      <c r="AH471" s="175"/>
      <c r="AI471" s="309"/>
      <c r="AJ471" s="177"/>
      <c r="AK471" s="315"/>
      <c r="AL471" s="175"/>
      <c r="AM471" s="309"/>
      <c r="AN471" s="177"/>
      <c r="AO471" s="315"/>
      <c r="AP471" s="138"/>
      <c r="AQ471" s="277">
        <v>0</v>
      </c>
      <c r="AR471" s="278">
        <v>0</v>
      </c>
      <c r="AS471" s="278">
        <v>0</v>
      </c>
      <c r="AT471" s="278">
        <v>67</v>
      </c>
      <c r="AU471" s="278">
        <v>0</v>
      </c>
      <c r="AV471" s="279">
        <v>0</v>
      </c>
      <c r="AW471" s="280">
        <v>0</v>
      </c>
      <c r="AX471" s="319">
        <v>0</v>
      </c>
      <c r="AY471" s="282">
        <v>67</v>
      </c>
    </row>
    <row r="472" spans="2:51" ht="22.5" x14ac:dyDescent="0.25">
      <c r="B472" s="354">
        <v>461</v>
      </c>
      <c r="C472" s="375" t="s">
        <v>4587</v>
      </c>
      <c r="D472" s="376" t="s">
        <v>340</v>
      </c>
      <c r="E472" s="377">
        <v>1984</v>
      </c>
      <c r="F472" s="378" t="s">
        <v>148</v>
      </c>
      <c r="G472" s="379" t="s">
        <v>3060</v>
      </c>
      <c r="H472" s="380">
        <v>22</v>
      </c>
      <c r="I472" s="381" t="s">
        <v>2975</v>
      </c>
      <c r="J472" s="175"/>
      <c r="K472" s="309"/>
      <c r="L472" s="177"/>
      <c r="M472" s="173"/>
      <c r="N472" s="310"/>
      <c r="O472" s="311"/>
      <c r="P472" s="172"/>
      <c r="Q472" s="173"/>
      <c r="R472" s="170"/>
      <c r="S472" s="312"/>
      <c r="T472" s="172"/>
      <c r="U472" s="173"/>
      <c r="V472" s="170"/>
      <c r="W472" s="313"/>
      <c r="X472" s="172"/>
      <c r="Y472" s="173"/>
      <c r="Z472" s="175"/>
      <c r="AA472" s="314"/>
      <c r="AB472" s="177"/>
      <c r="AC472" s="315"/>
      <c r="AD472" s="175"/>
      <c r="AE472" s="185"/>
      <c r="AF472" s="316"/>
      <c r="AG472" s="315">
        <v>0</v>
      </c>
      <c r="AH472" s="175">
        <v>63</v>
      </c>
      <c r="AI472" s="309" t="s">
        <v>4588</v>
      </c>
      <c r="AJ472" s="177" t="s">
        <v>4589</v>
      </c>
      <c r="AK472" s="315">
        <v>67</v>
      </c>
      <c r="AL472" s="175"/>
      <c r="AM472" s="309"/>
      <c r="AN472" s="177"/>
      <c r="AO472" s="315"/>
      <c r="AP472" s="138"/>
      <c r="AQ472" s="277">
        <v>0</v>
      </c>
      <c r="AR472" s="278">
        <v>0</v>
      </c>
      <c r="AS472" s="278">
        <v>0</v>
      </c>
      <c r="AT472" s="278">
        <v>0</v>
      </c>
      <c r="AU472" s="278">
        <v>0</v>
      </c>
      <c r="AV472" s="279">
        <v>0</v>
      </c>
      <c r="AW472" s="280">
        <v>67</v>
      </c>
      <c r="AX472" s="319">
        <v>0</v>
      </c>
      <c r="AY472" s="282">
        <v>67</v>
      </c>
    </row>
    <row r="473" spans="2:51" ht="22.5" x14ac:dyDescent="0.25">
      <c r="B473" s="354">
        <v>466</v>
      </c>
      <c r="C473" s="375" t="s">
        <v>4590</v>
      </c>
      <c r="D473" s="376" t="s">
        <v>340</v>
      </c>
      <c r="E473" s="377" t="s">
        <v>4591</v>
      </c>
      <c r="F473" s="378"/>
      <c r="G473" s="379" t="s">
        <v>1062</v>
      </c>
      <c r="H473" s="380"/>
      <c r="I473" s="381" t="s">
        <v>4592</v>
      </c>
      <c r="J473" s="175">
        <v>119</v>
      </c>
      <c r="K473" s="309" t="s">
        <v>4593</v>
      </c>
      <c r="L473" s="177" t="s">
        <v>4594</v>
      </c>
      <c r="M473" s="173">
        <v>30.5</v>
      </c>
      <c r="N473" s="310"/>
      <c r="O473" s="311"/>
      <c r="P473" s="172"/>
      <c r="Q473" s="173"/>
      <c r="R473" s="170"/>
      <c r="S473" s="312"/>
      <c r="T473" s="172"/>
      <c r="U473" s="173"/>
      <c r="V473" s="170"/>
      <c r="W473" s="313"/>
      <c r="X473" s="172"/>
      <c r="Y473" s="173"/>
      <c r="Z473" s="175"/>
      <c r="AA473" s="314"/>
      <c r="AB473" s="177"/>
      <c r="AC473" s="315"/>
      <c r="AD473" s="175"/>
      <c r="AE473" s="185"/>
      <c r="AF473" s="316"/>
      <c r="AG473" s="315"/>
      <c r="AH473" s="175"/>
      <c r="AI473" s="309"/>
      <c r="AJ473" s="177"/>
      <c r="AK473" s="315"/>
      <c r="AL473" s="175">
        <v>108</v>
      </c>
      <c r="AM473" s="309" t="s">
        <v>4595</v>
      </c>
      <c r="AN473" s="177" t="s">
        <v>4596</v>
      </c>
      <c r="AO473" s="315">
        <v>36</v>
      </c>
      <c r="AP473" s="138"/>
      <c r="AQ473" s="277">
        <v>30.5</v>
      </c>
      <c r="AR473" s="278">
        <v>0</v>
      </c>
      <c r="AS473" s="278">
        <v>0</v>
      </c>
      <c r="AT473" s="278">
        <v>0</v>
      </c>
      <c r="AU473" s="278">
        <v>0</v>
      </c>
      <c r="AV473" s="279">
        <v>0</v>
      </c>
      <c r="AW473" s="280">
        <v>0</v>
      </c>
      <c r="AX473" s="319">
        <v>36</v>
      </c>
      <c r="AY473" s="282">
        <v>66.5</v>
      </c>
    </row>
    <row r="474" spans="2:51" ht="22.5" x14ac:dyDescent="0.25">
      <c r="B474" s="354">
        <v>466</v>
      </c>
      <c r="C474" s="375" t="s">
        <v>4597</v>
      </c>
      <c r="D474" s="376" t="s">
        <v>426</v>
      </c>
      <c r="E474" s="377" t="s">
        <v>3900</v>
      </c>
      <c r="F474" s="378"/>
      <c r="G474" s="379" t="s">
        <v>202</v>
      </c>
      <c r="H474" s="380"/>
      <c r="I474" s="381"/>
      <c r="J474" s="175">
        <v>129</v>
      </c>
      <c r="K474" s="309" t="s">
        <v>4598</v>
      </c>
      <c r="L474" s="177" t="s">
        <v>4599</v>
      </c>
      <c r="M474" s="173">
        <v>25.5</v>
      </c>
      <c r="N474" s="310"/>
      <c r="O474" s="311"/>
      <c r="P474" s="172"/>
      <c r="Q474" s="173"/>
      <c r="R474" s="170"/>
      <c r="S474" s="312"/>
      <c r="T474" s="172"/>
      <c r="U474" s="173"/>
      <c r="V474" s="170"/>
      <c r="W474" s="313"/>
      <c r="X474" s="172"/>
      <c r="Y474" s="173"/>
      <c r="Z474" s="175"/>
      <c r="AA474" s="314"/>
      <c r="AB474" s="177"/>
      <c r="AC474" s="315"/>
      <c r="AD474" s="175"/>
      <c r="AE474" s="185"/>
      <c r="AF474" s="316"/>
      <c r="AG474" s="315"/>
      <c r="AH474" s="175"/>
      <c r="AI474" s="309"/>
      <c r="AJ474" s="177"/>
      <c r="AK474" s="315"/>
      <c r="AL474" s="175">
        <v>98</v>
      </c>
      <c r="AM474" s="309" t="s">
        <v>4600</v>
      </c>
      <c r="AN474" s="177" t="s">
        <v>4601</v>
      </c>
      <c r="AO474" s="315">
        <v>41</v>
      </c>
      <c r="AP474" s="138"/>
      <c r="AQ474" s="277">
        <v>25.5</v>
      </c>
      <c r="AR474" s="278">
        <v>0</v>
      </c>
      <c r="AS474" s="278">
        <v>0</v>
      </c>
      <c r="AT474" s="278">
        <v>0</v>
      </c>
      <c r="AU474" s="278">
        <v>0</v>
      </c>
      <c r="AV474" s="279">
        <v>0</v>
      </c>
      <c r="AW474" s="280">
        <v>0</v>
      </c>
      <c r="AX474" s="319">
        <v>41</v>
      </c>
      <c r="AY474" s="282">
        <v>66.5</v>
      </c>
    </row>
    <row r="475" spans="2:51" ht="22.5" x14ac:dyDescent="0.25">
      <c r="B475" s="354">
        <v>468</v>
      </c>
      <c r="C475" s="375" t="s">
        <v>4602</v>
      </c>
      <c r="D475" s="376" t="s">
        <v>31</v>
      </c>
      <c r="E475" s="377" t="s">
        <v>4603</v>
      </c>
      <c r="F475" s="378" t="s">
        <v>83</v>
      </c>
      <c r="G475" s="379" t="s">
        <v>308</v>
      </c>
      <c r="H475" s="380" t="s">
        <v>1531</v>
      </c>
      <c r="I475" s="381" t="s">
        <v>4604</v>
      </c>
      <c r="J475" s="175"/>
      <c r="K475" s="309"/>
      <c r="L475" s="177"/>
      <c r="M475" s="173"/>
      <c r="N475" s="310"/>
      <c r="O475" s="311"/>
      <c r="P475" s="172"/>
      <c r="Q475" s="173"/>
      <c r="R475" s="170"/>
      <c r="S475" s="312"/>
      <c r="T475" s="172"/>
      <c r="U475" s="173"/>
      <c r="V475" s="170"/>
      <c r="W475" s="313"/>
      <c r="X475" s="172"/>
      <c r="Y475" s="173"/>
      <c r="Z475" s="175">
        <v>64</v>
      </c>
      <c r="AA475" s="314" t="s">
        <v>4605</v>
      </c>
      <c r="AB475" s="177" t="s">
        <v>4606</v>
      </c>
      <c r="AC475" s="315">
        <v>66</v>
      </c>
      <c r="AD475" s="175"/>
      <c r="AE475" s="185"/>
      <c r="AF475" s="316"/>
      <c r="AG475" s="315"/>
      <c r="AH475" s="175"/>
      <c r="AI475" s="309"/>
      <c r="AJ475" s="177"/>
      <c r="AK475" s="315"/>
      <c r="AL475" s="175"/>
      <c r="AM475" s="309"/>
      <c r="AN475" s="177"/>
      <c r="AO475" s="315"/>
      <c r="AP475" s="138"/>
      <c r="AQ475" s="277">
        <v>0</v>
      </c>
      <c r="AR475" s="278">
        <v>0</v>
      </c>
      <c r="AS475" s="278">
        <v>0</v>
      </c>
      <c r="AT475" s="278">
        <v>0</v>
      </c>
      <c r="AU475" s="278">
        <v>66</v>
      </c>
      <c r="AV475" s="279">
        <v>0</v>
      </c>
      <c r="AW475" s="280">
        <v>0</v>
      </c>
      <c r="AX475" s="319">
        <v>0</v>
      </c>
      <c r="AY475" s="282">
        <v>66</v>
      </c>
    </row>
    <row r="476" spans="2:51" ht="22.5" x14ac:dyDescent="0.25">
      <c r="B476" s="354">
        <v>468</v>
      </c>
      <c r="C476" s="375" t="s">
        <v>109</v>
      </c>
      <c r="D476" s="376" t="s">
        <v>110</v>
      </c>
      <c r="E476" s="377"/>
      <c r="F476" s="378"/>
      <c r="G476" s="379" t="s">
        <v>1616</v>
      </c>
      <c r="H476" s="380" t="s">
        <v>1080</v>
      </c>
      <c r="I476" s="381" t="s">
        <v>112</v>
      </c>
      <c r="J476" s="175"/>
      <c r="K476" s="309"/>
      <c r="L476" s="177"/>
      <c r="M476" s="173"/>
      <c r="N476" s="310"/>
      <c r="O476" s="311"/>
      <c r="P476" s="172"/>
      <c r="Q476" s="173"/>
      <c r="R476" s="170"/>
      <c r="S476" s="312"/>
      <c r="T476" s="172"/>
      <c r="U476" s="173"/>
      <c r="V476" s="170"/>
      <c r="W476" s="313"/>
      <c r="X476" s="172"/>
      <c r="Y476" s="173"/>
      <c r="Z476" s="175"/>
      <c r="AA476" s="314"/>
      <c r="AB476" s="177"/>
      <c r="AC476" s="315"/>
      <c r="AD476" s="175"/>
      <c r="AE476" s="185"/>
      <c r="AF476" s="316"/>
      <c r="AG476" s="315">
        <v>0</v>
      </c>
      <c r="AH476" s="175"/>
      <c r="AI476" s="309"/>
      <c r="AJ476" s="177"/>
      <c r="AK476" s="315"/>
      <c r="AL476" s="175">
        <v>64</v>
      </c>
      <c r="AM476" s="309" t="s">
        <v>4607</v>
      </c>
      <c r="AN476" s="177" t="s">
        <v>4608</v>
      </c>
      <c r="AO476" s="315">
        <v>66</v>
      </c>
      <c r="AP476" s="138"/>
      <c r="AQ476" s="277">
        <v>0</v>
      </c>
      <c r="AR476" s="278">
        <v>0</v>
      </c>
      <c r="AS476" s="278">
        <v>0</v>
      </c>
      <c r="AT476" s="278">
        <v>0</v>
      </c>
      <c r="AU476" s="278">
        <v>0</v>
      </c>
      <c r="AV476" s="279">
        <v>0</v>
      </c>
      <c r="AW476" s="280">
        <v>0</v>
      </c>
      <c r="AX476" s="319">
        <v>66</v>
      </c>
      <c r="AY476" s="282">
        <v>66</v>
      </c>
    </row>
    <row r="477" spans="2:51" ht="22.5" x14ac:dyDescent="0.25">
      <c r="B477" s="354">
        <v>468</v>
      </c>
      <c r="C477" s="375" t="s">
        <v>4609</v>
      </c>
      <c r="D477" s="376" t="s">
        <v>840</v>
      </c>
      <c r="E477" s="377">
        <v>1967</v>
      </c>
      <c r="F477" s="378" t="s">
        <v>148</v>
      </c>
      <c r="G477" s="379" t="s">
        <v>4175</v>
      </c>
      <c r="H477" s="380">
        <v>4</v>
      </c>
      <c r="I477" s="381" t="s">
        <v>4189</v>
      </c>
      <c r="J477" s="175"/>
      <c r="K477" s="309"/>
      <c r="L477" s="177"/>
      <c r="M477" s="173"/>
      <c r="N477" s="310"/>
      <c r="O477" s="311"/>
      <c r="P477" s="172"/>
      <c r="Q477" s="173"/>
      <c r="R477" s="170"/>
      <c r="S477" s="312"/>
      <c r="T477" s="172"/>
      <c r="U477" s="173"/>
      <c r="V477" s="170"/>
      <c r="W477" s="313"/>
      <c r="X477" s="172"/>
      <c r="Y477" s="173"/>
      <c r="Z477" s="175"/>
      <c r="AA477" s="314"/>
      <c r="AB477" s="177"/>
      <c r="AC477" s="315"/>
      <c r="AD477" s="175"/>
      <c r="AE477" s="185"/>
      <c r="AF477" s="316"/>
      <c r="AG477" s="315">
        <v>0</v>
      </c>
      <c r="AH477" s="175">
        <v>64</v>
      </c>
      <c r="AI477" s="309" t="s">
        <v>4610</v>
      </c>
      <c r="AJ477" s="177" t="s">
        <v>4611</v>
      </c>
      <c r="AK477" s="315">
        <v>66</v>
      </c>
      <c r="AL477" s="175"/>
      <c r="AM477" s="309"/>
      <c r="AN477" s="177"/>
      <c r="AO477" s="315"/>
      <c r="AP477" s="138"/>
      <c r="AQ477" s="277">
        <v>0</v>
      </c>
      <c r="AR477" s="278">
        <v>0</v>
      </c>
      <c r="AS477" s="278">
        <v>0</v>
      </c>
      <c r="AT477" s="278">
        <v>0</v>
      </c>
      <c r="AU477" s="278">
        <v>0</v>
      </c>
      <c r="AV477" s="279">
        <v>0</v>
      </c>
      <c r="AW477" s="280">
        <v>66</v>
      </c>
      <c r="AX477" s="319">
        <v>0</v>
      </c>
      <c r="AY477" s="282">
        <v>66</v>
      </c>
    </row>
    <row r="478" spans="2:51" ht="22.5" x14ac:dyDescent="0.25">
      <c r="B478" s="354">
        <v>468</v>
      </c>
      <c r="C478" s="375" t="s">
        <v>4612</v>
      </c>
      <c r="D478" s="376" t="s">
        <v>3899</v>
      </c>
      <c r="E478" s="377">
        <v>1986</v>
      </c>
      <c r="F478" s="378" t="s">
        <v>148</v>
      </c>
      <c r="G478" s="379" t="s">
        <v>227</v>
      </c>
      <c r="H478" s="380"/>
      <c r="I478" s="381" t="s">
        <v>3777</v>
      </c>
      <c r="J478" s="175"/>
      <c r="K478" s="309"/>
      <c r="L478" s="177"/>
      <c r="M478" s="173"/>
      <c r="N478" s="310">
        <v>64</v>
      </c>
      <c r="O478" s="311" t="s">
        <v>4613</v>
      </c>
      <c r="P478" s="172" t="s">
        <v>4614</v>
      </c>
      <c r="Q478" s="173">
        <v>66</v>
      </c>
      <c r="R478" s="170"/>
      <c r="S478" s="312"/>
      <c r="T478" s="172"/>
      <c r="U478" s="173"/>
      <c r="V478" s="170"/>
      <c r="W478" s="313"/>
      <c r="X478" s="172"/>
      <c r="Y478" s="173"/>
      <c r="Z478" s="175"/>
      <c r="AA478" s="314"/>
      <c r="AB478" s="177"/>
      <c r="AC478" s="315"/>
      <c r="AD478" s="175"/>
      <c r="AE478" s="185"/>
      <c r="AF478" s="316"/>
      <c r="AG478" s="315"/>
      <c r="AH478" s="175"/>
      <c r="AI478" s="309"/>
      <c r="AJ478" s="177"/>
      <c r="AK478" s="315"/>
      <c r="AL478" s="175"/>
      <c r="AM478" s="309"/>
      <c r="AN478" s="177"/>
      <c r="AO478" s="315"/>
      <c r="AP478" s="138"/>
      <c r="AQ478" s="277">
        <v>0</v>
      </c>
      <c r="AR478" s="278">
        <v>66</v>
      </c>
      <c r="AS478" s="278">
        <v>0</v>
      </c>
      <c r="AT478" s="278">
        <v>0</v>
      </c>
      <c r="AU478" s="278">
        <v>0</v>
      </c>
      <c r="AV478" s="279">
        <v>0</v>
      </c>
      <c r="AW478" s="280">
        <v>0</v>
      </c>
      <c r="AX478" s="319">
        <v>0</v>
      </c>
      <c r="AY478" s="282">
        <v>66</v>
      </c>
    </row>
    <row r="479" spans="2:51" ht="22.5" x14ac:dyDescent="0.25">
      <c r="B479" s="354">
        <v>468</v>
      </c>
      <c r="C479" s="375" t="s">
        <v>4615</v>
      </c>
      <c r="D479" s="376" t="s">
        <v>4616</v>
      </c>
      <c r="E479" s="377">
        <v>65</v>
      </c>
      <c r="F479" s="378" t="s">
        <v>185</v>
      </c>
      <c r="G479" s="379" t="s">
        <v>1040</v>
      </c>
      <c r="H479" s="380"/>
      <c r="I479" s="381" t="s">
        <v>4617</v>
      </c>
      <c r="J479" s="175"/>
      <c r="K479" s="309"/>
      <c r="L479" s="177"/>
      <c r="M479" s="173"/>
      <c r="N479" s="310"/>
      <c r="O479" s="311"/>
      <c r="P479" s="172"/>
      <c r="Q479" s="173"/>
      <c r="R479" s="170">
        <v>64</v>
      </c>
      <c r="S479" s="312">
        <v>0.13690972222222222</v>
      </c>
      <c r="T479" s="172">
        <v>2.4687500000000001E-2</v>
      </c>
      <c r="U479" s="173">
        <v>66</v>
      </c>
      <c r="V479" s="170"/>
      <c r="W479" s="313"/>
      <c r="X479" s="172"/>
      <c r="Y479" s="173"/>
      <c r="Z479" s="175"/>
      <c r="AA479" s="314"/>
      <c r="AB479" s="177"/>
      <c r="AC479" s="315"/>
      <c r="AD479" s="175"/>
      <c r="AE479" s="185"/>
      <c r="AF479" s="316"/>
      <c r="AG479" s="315"/>
      <c r="AH479" s="175"/>
      <c r="AI479" s="309"/>
      <c r="AJ479" s="177"/>
      <c r="AK479" s="315"/>
      <c r="AL479" s="175"/>
      <c r="AM479" s="309"/>
      <c r="AN479" s="177"/>
      <c r="AO479" s="315"/>
      <c r="AP479" s="138"/>
      <c r="AQ479" s="277">
        <v>0</v>
      </c>
      <c r="AR479" s="278">
        <v>0</v>
      </c>
      <c r="AS479" s="278">
        <v>66</v>
      </c>
      <c r="AT479" s="278">
        <v>0</v>
      </c>
      <c r="AU479" s="278">
        <v>0</v>
      </c>
      <c r="AV479" s="279">
        <v>0</v>
      </c>
      <c r="AW479" s="280">
        <v>0</v>
      </c>
      <c r="AX479" s="319">
        <v>0</v>
      </c>
      <c r="AY479" s="282">
        <v>66</v>
      </c>
    </row>
    <row r="480" spans="2:51" ht="22.5" x14ac:dyDescent="0.25">
      <c r="B480" s="354">
        <v>468</v>
      </c>
      <c r="C480" s="375" t="s">
        <v>4618</v>
      </c>
      <c r="D480" s="376" t="s">
        <v>538</v>
      </c>
      <c r="E480" s="377"/>
      <c r="F480" s="378"/>
      <c r="G480" s="379" t="s">
        <v>2981</v>
      </c>
      <c r="H480" s="380"/>
      <c r="I480" s="381" t="s">
        <v>1830</v>
      </c>
      <c r="J480" s="175"/>
      <c r="K480" s="309"/>
      <c r="L480" s="177"/>
      <c r="M480" s="173"/>
      <c r="N480" s="310"/>
      <c r="O480" s="311"/>
      <c r="P480" s="172"/>
      <c r="Q480" s="173"/>
      <c r="R480" s="170"/>
      <c r="S480" s="312"/>
      <c r="T480" s="172"/>
      <c r="U480" s="173"/>
      <c r="V480" s="170">
        <v>64</v>
      </c>
      <c r="W480" s="313" t="s">
        <v>4619</v>
      </c>
      <c r="X480" s="172" t="s">
        <v>4620</v>
      </c>
      <c r="Y480" s="173">
        <v>66</v>
      </c>
      <c r="Z480" s="175"/>
      <c r="AA480" s="314"/>
      <c r="AB480" s="177"/>
      <c r="AC480" s="315"/>
      <c r="AD480" s="175"/>
      <c r="AE480" s="185"/>
      <c r="AF480" s="316"/>
      <c r="AG480" s="315"/>
      <c r="AH480" s="175"/>
      <c r="AI480" s="309"/>
      <c r="AJ480" s="177"/>
      <c r="AK480" s="315"/>
      <c r="AL480" s="175"/>
      <c r="AM480" s="309"/>
      <c r="AN480" s="177"/>
      <c r="AO480" s="315"/>
      <c r="AP480" s="138"/>
      <c r="AQ480" s="277">
        <v>0</v>
      </c>
      <c r="AR480" s="278">
        <v>0</v>
      </c>
      <c r="AS480" s="278">
        <v>0</v>
      </c>
      <c r="AT480" s="278">
        <v>66</v>
      </c>
      <c r="AU480" s="278">
        <v>0</v>
      </c>
      <c r="AV480" s="279">
        <v>0</v>
      </c>
      <c r="AW480" s="280">
        <v>0</v>
      </c>
      <c r="AX480" s="319">
        <v>0</v>
      </c>
      <c r="AY480" s="282">
        <v>66</v>
      </c>
    </row>
    <row r="481" spans="2:51" ht="22.5" x14ac:dyDescent="0.25">
      <c r="B481" s="354">
        <v>474</v>
      </c>
      <c r="C481" s="375" t="s">
        <v>4621</v>
      </c>
      <c r="D481" s="376" t="s">
        <v>333</v>
      </c>
      <c r="E481" s="377"/>
      <c r="F481" s="378"/>
      <c r="G481" s="379" t="s">
        <v>374</v>
      </c>
      <c r="H481" s="380" t="s">
        <v>309</v>
      </c>
      <c r="I481" s="381" t="s">
        <v>4622</v>
      </c>
      <c r="J481" s="175"/>
      <c r="K481" s="309"/>
      <c r="L481" s="177"/>
      <c r="M481" s="173"/>
      <c r="N481" s="310"/>
      <c r="O481" s="311"/>
      <c r="P481" s="172"/>
      <c r="Q481" s="173"/>
      <c r="R481" s="170"/>
      <c r="S481" s="312"/>
      <c r="T481" s="172"/>
      <c r="U481" s="173"/>
      <c r="V481" s="170"/>
      <c r="W481" s="313"/>
      <c r="X481" s="172"/>
      <c r="Y481" s="173"/>
      <c r="Z481" s="175"/>
      <c r="AA481" s="314"/>
      <c r="AB481" s="177"/>
      <c r="AC481" s="315"/>
      <c r="AD481" s="175"/>
      <c r="AE481" s="185"/>
      <c r="AF481" s="316"/>
      <c r="AG481" s="315">
        <v>0</v>
      </c>
      <c r="AH481" s="175"/>
      <c r="AI481" s="309"/>
      <c r="AJ481" s="177"/>
      <c r="AK481" s="315"/>
      <c r="AL481" s="175">
        <v>65</v>
      </c>
      <c r="AM481" s="309" t="s">
        <v>4623</v>
      </c>
      <c r="AN481" s="177" t="s">
        <v>4624</v>
      </c>
      <c r="AO481" s="315">
        <v>65</v>
      </c>
      <c r="AP481" s="138"/>
      <c r="AQ481" s="277">
        <v>0</v>
      </c>
      <c r="AR481" s="278">
        <v>0</v>
      </c>
      <c r="AS481" s="278">
        <v>0</v>
      </c>
      <c r="AT481" s="278">
        <v>0</v>
      </c>
      <c r="AU481" s="278">
        <v>0</v>
      </c>
      <c r="AV481" s="279">
        <v>0</v>
      </c>
      <c r="AW481" s="280">
        <v>0</v>
      </c>
      <c r="AX481" s="319">
        <v>65</v>
      </c>
      <c r="AY481" s="282">
        <v>65</v>
      </c>
    </row>
    <row r="482" spans="2:51" ht="22.5" x14ac:dyDescent="0.25">
      <c r="B482" s="354">
        <v>474</v>
      </c>
      <c r="C482" s="375" t="s">
        <v>2974</v>
      </c>
      <c r="D482" s="376" t="s">
        <v>1191</v>
      </c>
      <c r="E482" s="377">
        <v>66</v>
      </c>
      <c r="F482" s="378" t="s">
        <v>185</v>
      </c>
      <c r="G482" s="379" t="s">
        <v>1040</v>
      </c>
      <c r="H482" s="380"/>
      <c r="I482" s="381" t="s">
        <v>4625</v>
      </c>
      <c r="J482" s="175"/>
      <c r="K482" s="309"/>
      <c r="L482" s="177"/>
      <c r="M482" s="173"/>
      <c r="N482" s="310"/>
      <c r="O482" s="311"/>
      <c r="P482" s="172"/>
      <c r="Q482" s="173"/>
      <c r="R482" s="170">
        <v>65</v>
      </c>
      <c r="S482" s="312">
        <v>0.13702546296296295</v>
      </c>
      <c r="T482" s="172">
        <v>2.4803240740740723E-2</v>
      </c>
      <c r="U482" s="173">
        <v>65</v>
      </c>
      <c r="V482" s="170"/>
      <c r="W482" s="313"/>
      <c r="X482" s="172"/>
      <c r="Y482" s="173"/>
      <c r="Z482" s="175"/>
      <c r="AA482" s="314"/>
      <c r="AB482" s="177"/>
      <c r="AC482" s="315"/>
      <c r="AD482" s="175"/>
      <c r="AE482" s="185"/>
      <c r="AF482" s="316"/>
      <c r="AG482" s="315"/>
      <c r="AH482" s="175"/>
      <c r="AI482" s="309"/>
      <c r="AJ482" s="177"/>
      <c r="AK482" s="315"/>
      <c r="AL482" s="175"/>
      <c r="AM482" s="309"/>
      <c r="AN482" s="177"/>
      <c r="AO482" s="315"/>
      <c r="AP482" s="138"/>
      <c r="AQ482" s="277">
        <v>0</v>
      </c>
      <c r="AR482" s="278">
        <v>0</v>
      </c>
      <c r="AS482" s="278">
        <v>65</v>
      </c>
      <c r="AT482" s="278">
        <v>0</v>
      </c>
      <c r="AU482" s="278">
        <v>0</v>
      </c>
      <c r="AV482" s="279">
        <v>0</v>
      </c>
      <c r="AW482" s="280">
        <v>0</v>
      </c>
      <c r="AX482" s="319">
        <v>0</v>
      </c>
      <c r="AY482" s="282">
        <v>65</v>
      </c>
    </row>
    <row r="483" spans="2:51" ht="22.5" x14ac:dyDescent="0.25">
      <c r="B483" s="354">
        <v>474</v>
      </c>
      <c r="C483" s="375" t="s">
        <v>4626</v>
      </c>
      <c r="D483" s="376" t="s">
        <v>453</v>
      </c>
      <c r="E483" s="377" t="s">
        <v>4627</v>
      </c>
      <c r="F483" s="378" t="s">
        <v>83</v>
      </c>
      <c r="G483" s="379" t="s">
        <v>374</v>
      </c>
      <c r="H483" s="380" t="s">
        <v>4452</v>
      </c>
      <c r="I483" s="381" t="s">
        <v>4628</v>
      </c>
      <c r="J483" s="175"/>
      <c r="K483" s="309"/>
      <c r="L483" s="177"/>
      <c r="M483" s="173"/>
      <c r="N483" s="310"/>
      <c r="O483" s="311"/>
      <c r="P483" s="172"/>
      <c r="Q483" s="173"/>
      <c r="R483" s="170"/>
      <c r="S483" s="312"/>
      <c r="T483" s="172"/>
      <c r="U483" s="173"/>
      <c r="V483" s="170"/>
      <c r="W483" s="313"/>
      <c r="X483" s="172"/>
      <c r="Y483" s="173"/>
      <c r="Z483" s="175">
        <v>65</v>
      </c>
      <c r="AA483" s="314" t="s">
        <v>4605</v>
      </c>
      <c r="AB483" s="177" t="s">
        <v>4606</v>
      </c>
      <c r="AC483" s="315">
        <v>65</v>
      </c>
      <c r="AD483" s="175"/>
      <c r="AE483" s="185"/>
      <c r="AF483" s="316"/>
      <c r="AG483" s="315"/>
      <c r="AH483" s="175"/>
      <c r="AI483" s="309"/>
      <c r="AJ483" s="177"/>
      <c r="AK483" s="315"/>
      <c r="AL483" s="175"/>
      <c r="AM483" s="309"/>
      <c r="AN483" s="177"/>
      <c r="AO483" s="315"/>
      <c r="AP483" s="138"/>
      <c r="AQ483" s="277">
        <v>0</v>
      </c>
      <c r="AR483" s="278">
        <v>0</v>
      </c>
      <c r="AS483" s="278">
        <v>0</v>
      </c>
      <c r="AT483" s="278">
        <v>0</v>
      </c>
      <c r="AU483" s="278">
        <v>65</v>
      </c>
      <c r="AV483" s="279">
        <v>0</v>
      </c>
      <c r="AW483" s="280">
        <v>0</v>
      </c>
      <c r="AX483" s="319">
        <v>0</v>
      </c>
      <c r="AY483" s="282">
        <v>65</v>
      </c>
    </row>
    <row r="484" spans="2:51" ht="22.5" x14ac:dyDescent="0.25">
      <c r="B484" s="354">
        <v>474</v>
      </c>
      <c r="C484" s="375" t="s">
        <v>4629</v>
      </c>
      <c r="D484" s="376" t="s">
        <v>333</v>
      </c>
      <c r="E484" s="377" t="s">
        <v>4467</v>
      </c>
      <c r="F484" s="378"/>
      <c r="G484" s="379" t="s">
        <v>202</v>
      </c>
      <c r="H484" s="380"/>
      <c r="I484" s="381"/>
      <c r="J484" s="175">
        <v>65</v>
      </c>
      <c r="K484" s="309" t="s">
        <v>4630</v>
      </c>
      <c r="L484" s="177" t="s">
        <v>4631</v>
      </c>
      <c r="M484" s="173">
        <v>65</v>
      </c>
      <c r="N484" s="310"/>
      <c r="O484" s="311"/>
      <c r="P484" s="172"/>
      <c r="Q484" s="173"/>
      <c r="R484" s="170"/>
      <c r="S484" s="312"/>
      <c r="T484" s="172"/>
      <c r="U484" s="173"/>
      <c r="V484" s="170"/>
      <c r="W484" s="313"/>
      <c r="X484" s="172"/>
      <c r="Y484" s="173"/>
      <c r="Z484" s="175"/>
      <c r="AA484" s="314"/>
      <c r="AB484" s="177"/>
      <c r="AC484" s="315"/>
      <c r="AD484" s="175"/>
      <c r="AE484" s="185"/>
      <c r="AF484" s="316"/>
      <c r="AG484" s="315"/>
      <c r="AH484" s="175"/>
      <c r="AI484" s="309"/>
      <c r="AJ484" s="177"/>
      <c r="AK484" s="315"/>
      <c r="AL484" s="175"/>
      <c r="AM484" s="309"/>
      <c r="AN484" s="177"/>
      <c r="AO484" s="315"/>
      <c r="AP484" s="138"/>
      <c r="AQ484" s="277">
        <v>65</v>
      </c>
      <c r="AR484" s="278">
        <v>0</v>
      </c>
      <c r="AS484" s="278">
        <v>0</v>
      </c>
      <c r="AT484" s="278">
        <v>0</v>
      </c>
      <c r="AU484" s="278">
        <v>0</v>
      </c>
      <c r="AV484" s="279">
        <v>0</v>
      </c>
      <c r="AW484" s="280">
        <v>0</v>
      </c>
      <c r="AX484" s="319">
        <v>0</v>
      </c>
      <c r="AY484" s="282">
        <v>65</v>
      </c>
    </row>
    <row r="485" spans="2:51" ht="22.5" x14ac:dyDescent="0.25">
      <c r="B485" s="346">
        <v>474</v>
      </c>
      <c r="C485" s="375" t="s">
        <v>3234</v>
      </c>
      <c r="D485" s="376" t="s">
        <v>30</v>
      </c>
      <c r="E485" s="377" t="s">
        <v>3900</v>
      </c>
      <c r="F485" s="378"/>
      <c r="G485" s="379" t="s">
        <v>202</v>
      </c>
      <c r="H485" s="380"/>
      <c r="I485" s="381" t="s">
        <v>4632</v>
      </c>
      <c r="J485" s="175">
        <v>130</v>
      </c>
      <c r="K485" s="309" t="s">
        <v>4633</v>
      </c>
      <c r="L485" s="177" t="s">
        <v>4634</v>
      </c>
      <c r="M485" s="173">
        <v>25</v>
      </c>
      <c r="N485" s="310"/>
      <c r="O485" s="311"/>
      <c r="P485" s="172"/>
      <c r="Q485" s="173"/>
      <c r="R485" s="170"/>
      <c r="S485" s="312"/>
      <c r="T485" s="172"/>
      <c r="U485" s="173"/>
      <c r="V485" s="170"/>
      <c r="W485" s="313"/>
      <c r="X485" s="172"/>
      <c r="Y485" s="173"/>
      <c r="Z485" s="175"/>
      <c r="AA485" s="314"/>
      <c r="AB485" s="177"/>
      <c r="AC485" s="315"/>
      <c r="AD485" s="175"/>
      <c r="AE485" s="185"/>
      <c r="AF485" s="316"/>
      <c r="AG485" s="315"/>
      <c r="AH485" s="175"/>
      <c r="AI485" s="309"/>
      <c r="AJ485" s="177"/>
      <c r="AK485" s="315"/>
      <c r="AL485" s="175">
        <v>100</v>
      </c>
      <c r="AM485" s="309" t="s">
        <v>4635</v>
      </c>
      <c r="AN485" s="177" t="s">
        <v>4636</v>
      </c>
      <c r="AO485" s="315">
        <v>40</v>
      </c>
      <c r="AP485" s="138"/>
      <c r="AQ485" s="277">
        <v>25</v>
      </c>
      <c r="AR485" s="278">
        <v>0</v>
      </c>
      <c r="AS485" s="278">
        <v>0</v>
      </c>
      <c r="AT485" s="278">
        <v>0</v>
      </c>
      <c r="AU485" s="278">
        <v>0</v>
      </c>
      <c r="AV485" s="279">
        <v>0</v>
      </c>
      <c r="AW485" s="280">
        <v>0</v>
      </c>
      <c r="AX485" s="319">
        <v>40</v>
      </c>
      <c r="AY485" s="282">
        <v>65</v>
      </c>
    </row>
    <row r="486" spans="2:51" ht="22.5" x14ac:dyDescent="0.25">
      <c r="B486" s="346">
        <v>474</v>
      </c>
      <c r="C486" s="375" t="s">
        <v>4637</v>
      </c>
      <c r="D486" s="376" t="s">
        <v>947</v>
      </c>
      <c r="E486" s="377"/>
      <c r="F486" s="378"/>
      <c r="G486" s="379" t="s">
        <v>2981</v>
      </c>
      <c r="H486" s="380"/>
      <c r="I486" s="381" t="s">
        <v>4506</v>
      </c>
      <c r="J486" s="175"/>
      <c r="K486" s="309"/>
      <c r="L486" s="177"/>
      <c r="M486" s="173"/>
      <c r="N486" s="310"/>
      <c r="O486" s="311"/>
      <c r="P486" s="172"/>
      <c r="Q486" s="173"/>
      <c r="R486" s="170"/>
      <c r="S486" s="312"/>
      <c r="T486" s="172"/>
      <c r="U486" s="173"/>
      <c r="V486" s="170">
        <v>65</v>
      </c>
      <c r="W486" s="313" t="s">
        <v>4638</v>
      </c>
      <c r="X486" s="172" t="s">
        <v>4639</v>
      </c>
      <c r="Y486" s="173">
        <v>65</v>
      </c>
      <c r="Z486" s="175"/>
      <c r="AA486" s="314"/>
      <c r="AB486" s="177"/>
      <c r="AC486" s="315"/>
      <c r="AD486" s="175"/>
      <c r="AE486" s="185"/>
      <c r="AF486" s="316"/>
      <c r="AG486" s="315"/>
      <c r="AH486" s="175"/>
      <c r="AI486" s="309"/>
      <c r="AJ486" s="177"/>
      <c r="AK486" s="315"/>
      <c r="AL486" s="175"/>
      <c r="AM486" s="309"/>
      <c r="AN486" s="177"/>
      <c r="AO486" s="315"/>
      <c r="AP486" s="138"/>
      <c r="AQ486" s="277">
        <v>0</v>
      </c>
      <c r="AR486" s="278">
        <v>0</v>
      </c>
      <c r="AS486" s="278">
        <v>0</v>
      </c>
      <c r="AT486" s="278">
        <v>65</v>
      </c>
      <c r="AU486" s="278">
        <v>0</v>
      </c>
      <c r="AV486" s="279">
        <v>0</v>
      </c>
      <c r="AW486" s="280">
        <v>0</v>
      </c>
      <c r="AX486" s="319">
        <v>0</v>
      </c>
      <c r="AY486" s="282">
        <v>65</v>
      </c>
    </row>
    <row r="487" spans="2:51" ht="22.5" x14ac:dyDescent="0.25">
      <c r="B487" s="346">
        <v>474</v>
      </c>
      <c r="C487" s="375" t="s">
        <v>4132</v>
      </c>
      <c r="D487" s="376" t="s">
        <v>340</v>
      </c>
      <c r="E487" s="377">
        <v>1981</v>
      </c>
      <c r="F487" s="378" t="s">
        <v>148</v>
      </c>
      <c r="G487" s="379" t="s">
        <v>3060</v>
      </c>
      <c r="H487" s="380">
        <v>23</v>
      </c>
      <c r="I487" s="381" t="s">
        <v>3723</v>
      </c>
      <c r="J487" s="175"/>
      <c r="K487" s="309"/>
      <c r="L487" s="177"/>
      <c r="M487" s="173"/>
      <c r="N487" s="310"/>
      <c r="O487" s="311"/>
      <c r="P487" s="172"/>
      <c r="Q487" s="173"/>
      <c r="R487" s="170"/>
      <c r="S487" s="312"/>
      <c r="T487" s="172"/>
      <c r="U487" s="173"/>
      <c r="V487" s="170"/>
      <c r="W487" s="313"/>
      <c r="X487" s="172"/>
      <c r="Y487" s="173"/>
      <c r="Z487" s="175"/>
      <c r="AA487" s="314"/>
      <c r="AB487" s="177"/>
      <c r="AC487" s="315"/>
      <c r="AD487" s="175"/>
      <c r="AE487" s="185"/>
      <c r="AF487" s="316"/>
      <c r="AG487" s="315">
        <v>0</v>
      </c>
      <c r="AH487" s="175">
        <v>65</v>
      </c>
      <c r="AI487" s="309" t="s">
        <v>4640</v>
      </c>
      <c r="AJ487" s="177" t="s">
        <v>4641</v>
      </c>
      <c r="AK487" s="315">
        <v>65</v>
      </c>
      <c r="AL487" s="175"/>
      <c r="AM487" s="309"/>
      <c r="AN487" s="177"/>
      <c r="AO487" s="315"/>
      <c r="AP487" s="138"/>
      <c r="AQ487" s="277">
        <v>0</v>
      </c>
      <c r="AR487" s="278">
        <v>0</v>
      </c>
      <c r="AS487" s="278">
        <v>0</v>
      </c>
      <c r="AT487" s="278">
        <v>0</v>
      </c>
      <c r="AU487" s="278">
        <v>0</v>
      </c>
      <c r="AV487" s="279">
        <v>0</v>
      </c>
      <c r="AW487" s="280">
        <v>65</v>
      </c>
      <c r="AX487" s="319">
        <v>0</v>
      </c>
      <c r="AY487" s="282">
        <v>65</v>
      </c>
    </row>
    <row r="488" spans="2:51" ht="22.5" x14ac:dyDescent="0.25">
      <c r="B488" s="346">
        <v>474</v>
      </c>
      <c r="C488" s="375" t="s">
        <v>4642</v>
      </c>
      <c r="D488" s="376" t="s">
        <v>453</v>
      </c>
      <c r="E488" s="377">
        <v>1999</v>
      </c>
      <c r="F488" s="378" t="s">
        <v>148</v>
      </c>
      <c r="G488" s="379" t="s">
        <v>149</v>
      </c>
      <c r="H488" s="380"/>
      <c r="I488" s="381" t="s">
        <v>4643</v>
      </c>
      <c r="J488" s="175"/>
      <c r="K488" s="309"/>
      <c r="L488" s="177"/>
      <c r="M488" s="173"/>
      <c r="N488" s="310">
        <v>65</v>
      </c>
      <c r="O488" s="311" t="s">
        <v>4644</v>
      </c>
      <c r="P488" s="172" t="s">
        <v>4645</v>
      </c>
      <c r="Q488" s="173">
        <v>65</v>
      </c>
      <c r="R488" s="170"/>
      <c r="S488" s="312"/>
      <c r="T488" s="172"/>
      <c r="U488" s="173"/>
      <c r="V488" s="170"/>
      <c r="W488" s="313"/>
      <c r="X488" s="172"/>
      <c r="Y488" s="173"/>
      <c r="Z488" s="175"/>
      <c r="AA488" s="314"/>
      <c r="AB488" s="177"/>
      <c r="AC488" s="315"/>
      <c r="AD488" s="175"/>
      <c r="AE488" s="185"/>
      <c r="AF488" s="316"/>
      <c r="AG488" s="315"/>
      <c r="AH488" s="175"/>
      <c r="AI488" s="309"/>
      <c r="AJ488" s="177"/>
      <c r="AK488" s="315"/>
      <c r="AL488" s="175"/>
      <c r="AM488" s="309"/>
      <c r="AN488" s="177"/>
      <c r="AO488" s="315"/>
      <c r="AP488" s="138"/>
      <c r="AQ488" s="277">
        <v>0</v>
      </c>
      <c r="AR488" s="278">
        <v>65</v>
      </c>
      <c r="AS488" s="278">
        <v>0</v>
      </c>
      <c r="AT488" s="278">
        <v>0</v>
      </c>
      <c r="AU488" s="278">
        <v>0</v>
      </c>
      <c r="AV488" s="279">
        <v>0</v>
      </c>
      <c r="AW488" s="280">
        <v>0</v>
      </c>
      <c r="AX488" s="319">
        <v>0</v>
      </c>
      <c r="AY488" s="282">
        <v>65</v>
      </c>
    </row>
    <row r="489" spans="2:51" ht="22.5" x14ac:dyDescent="0.25">
      <c r="B489" s="346">
        <v>482</v>
      </c>
      <c r="C489" s="375" t="s">
        <v>4646</v>
      </c>
      <c r="D489" s="376" t="s">
        <v>40</v>
      </c>
      <c r="E489" s="377">
        <v>1967</v>
      </c>
      <c r="F489" s="378" t="s">
        <v>148</v>
      </c>
      <c r="G489" s="379" t="s">
        <v>158</v>
      </c>
      <c r="H489" s="380"/>
      <c r="I489" s="381"/>
      <c r="J489" s="175"/>
      <c r="K489" s="309"/>
      <c r="L489" s="177"/>
      <c r="M489" s="173"/>
      <c r="N489" s="310">
        <v>66</v>
      </c>
      <c r="O489" s="311" t="s">
        <v>4647</v>
      </c>
      <c r="P489" s="172" t="s">
        <v>4648</v>
      </c>
      <c r="Q489" s="173">
        <v>64</v>
      </c>
      <c r="R489" s="170"/>
      <c r="S489" s="312"/>
      <c r="T489" s="172"/>
      <c r="U489" s="173"/>
      <c r="V489" s="170"/>
      <c r="W489" s="313"/>
      <c r="X489" s="172"/>
      <c r="Y489" s="173"/>
      <c r="Z489" s="175"/>
      <c r="AA489" s="314"/>
      <c r="AB489" s="177"/>
      <c r="AC489" s="315"/>
      <c r="AD489" s="175"/>
      <c r="AE489" s="185"/>
      <c r="AF489" s="316"/>
      <c r="AG489" s="315"/>
      <c r="AH489" s="175"/>
      <c r="AI489" s="309"/>
      <c r="AJ489" s="177"/>
      <c r="AK489" s="315"/>
      <c r="AL489" s="175"/>
      <c r="AM489" s="309"/>
      <c r="AN489" s="177"/>
      <c r="AO489" s="315"/>
      <c r="AP489" s="138"/>
      <c r="AQ489" s="277">
        <v>0</v>
      </c>
      <c r="AR489" s="278">
        <v>64</v>
      </c>
      <c r="AS489" s="278">
        <v>0</v>
      </c>
      <c r="AT489" s="278">
        <v>0</v>
      </c>
      <c r="AU489" s="278">
        <v>0</v>
      </c>
      <c r="AV489" s="279">
        <v>0</v>
      </c>
      <c r="AW489" s="280">
        <v>0</v>
      </c>
      <c r="AX489" s="319">
        <v>0</v>
      </c>
      <c r="AY489" s="282">
        <v>64</v>
      </c>
    </row>
    <row r="490" spans="2:51" ht="22.5" x14ac:dyDescent="0.25">
      <c r="B490" s="354">
        <v>482</v>
      </c>
      <c r="C490" s="375" t="s">
        <v>4649</v>
      </c>
      <c r="D490" s="376" t="s">
        <v>4650</v>
      </c>
      <c r="E490" s="377"/>
      <c r="F490" s="378"/>
      <c r="G490" s="379" t="s">
        <v>577</v>
      </c>
      <c r="H490" s="380" t="s">
        <v>4452</v>
      </c>
      <c r="I490" s="381"/>
      <c r="J490" s="175"/>
      <c r="K490" s="309"/>
      <c r="L490" s="177"/>
      <c r="M490" s="173"/>
      <c r="N490" s="310"/>
      <c r="O490" s="311"/>
      <c r="P490" s="172"/>
      <c r="Q490" s="173"/>
      <c r="R490" s="170"/>
      <c r="S490" s="312"/>
      <c r="T490" s="172"/>
      <c r="U490" s="173"/>
      <c r="V490" s="170"/>
      <c r="W490" s="313"/>
      <c r="X490" s="172"/>
      <c r="Y490" s="173"/>
      <c r="Z490" s="175"/>
      <c r="AA490" s="314"/>
      <c r="AB490" s="177"/>
      <c r="AC490" s="315"/>
      <c r="AD490" s="175"/>
      <c r="AE490" s="185"/>
      <c r="AF490" s="316"/>
      <c r="AG490" s="315">
        <v>0</v>
      </c>
      <c r="AH490" s="175"/>
      <c r="AI490" s="309"/>
      <c r="AJ490" s="177"/>
      <c r="AK490" s="315"/>
      <c r="AL490" s="175">
        <v>66</v>
      </c>
      <c r="AM490" s="309" t="s">
        <v>4651</v>
      </c>
      <c r="AN490" s="177" t="s">
        <v>4652</v>
      </c>
      <c r="AO490" s="315">
        <v>64</v>
      </c>
      <c r="AP490" s="138"/>
      <c r="AQ490" s="277">
        <v>0</v>
      </c>
      <c r="AR490" s="278">
        <v>0</v>
      </c>
      <c r="AS490" s="278">
        <v>0</v>
      </c>
      <c r="AT490" s="278">
        <v>0</v>
      </c>
      <c r="AU490" s="278">
        <v>0</v>
      </c>
      <c r="AV490" s="279">
        <v>0</v>
      </c>
      <c r="AW490" s="280">
        <v>0</v>
      </c>
      <c r="AX490" s="319">
        <v>64</v>
      </c>
      <c r="AY490" s="282">
        <v>64</v>
      </c>
    </row>
    <row r="491" spans="2:51" ht="22.5" x14ac:dyDescent="0.25">
      <c r="B491" s="354">
        <v>482</v>
      </c>
      <c r="C491" s="375" t="s">
        <v>4653</v>
      </c>
      <c r="D491" s="376" t="s">
        <v>4654</v>
      </c>
      <c r="E491" s="377">
        <v>1979</v>
      </c>
      <c r="F491" s="378" t="s">
        <v>83</v>
      </c>
      <c r="G491" s="379" t="s">
        <v>1616</v>
      </c>
      <c r="H491" s="380" t="s">
        <v>578</v>
      </c>
      <c r="I491" s="381" t="s">
        <v>4655</v>
      </c>
      <c r="J491" s="175"/>
      <c r="K491" s="309"/>
      <c r="L491" s="177"/>
      <c r="M491" s="173"/>
      <c r="N491" s="310"/>
      <c r="O491" s="311"/>
      <c r="P491" s="172"/>
      <c r="Q491" s="173"/>
      <c r="R491" s="170"/>
      <c r="S491" s="312"/>
      <c r="T491" s="172"/>
      <c r="U491" s="173"/>
      <c r="V491" s="170"/>
      <c r="W491" s="313"/>
      <c r="X491" s="172"/>
      <c r="Y491" s="173"/>
      <c r="Z491" s="175">
        <v>66</v>
      </c>
      <c r="AA491" s="314" t="s">
        <v>4656</v>
      </c>
      <c r="AB491" s="177" t="s">
        <v>4657</v>
      </c>
      <c r="AC491" s="315">
        <v>64</v>
      </c>
      <c r="AD491" s="175"/>
      <c r="AE491" s="185"/>
      <c r="AF491" s="316"/>
      <c r="AG491" s="315"/>
      <c r="AH491" s="175"/>
      <c r="AI491" s="309"/>
      <c r="AJ491" s="177"/>
      <c r="AK491" s="315"/>
      <c r="AL491" s="175"/>
      <c r="AM491" s="309"/>
      <c r="AN491" s="177"/>
      <c r="AO491" s="315"/>
      <c r="AP491" s="138"/>
      <c r="AQ491" s="277">
        <v>0</v>
      </c>
      <c r="AR491" s="278">
        <v>0</v>
      </c>
      <c r="AS491" s="278">
        <v>0</v>
      </c>
      <c r="AT491" s="278">
        <v>0</v>
      </c>
      <c r="AU491" s="278">
        <v>64</v>
      </c>
      <c r="AV491" s="279">
        <v>0</v>
      </c>
      <c r="AW491" s="280">
        <v>0</v>
      </c>
      <c r="AX491" s="319">
        <v>0</v>
      </c>
      <c r="AY491" s="282">
        <v>64</v>
      </c>
    </row>
    <row r="492" spans="2:51" ht="22.5" x14ac:dyDescent="0.25">
      <c r="B492" s="354">
        <v>482</v>
      </c>
      <c r="C492" s="375" t="s">
        <v>983</v>
      </c>
      <c r="D492" s="376" t="s">
        <v>984</v>
      </c>
      <c r="E492" s="377" t="s">
        <v>4658</v>
      </c>
      <c r="F492" s="378"/>
      <c r="G492" s="379" t="s">
        <v>417</v>
      </c>
      <c r="H492" s="380"/>
      <c r="I492" s="381" t="s">
        <v>16</v>
      </c>
      <c r="J492" s="175">
        <v>125</v>
      </c>
      <c r="K492" s="309" t="s">
        <v>4659</v>
      </c>
      <c r="L492" s="177" t="s">
        <v>4660</v>
      </c>
      <c r="M492" s="173">
        <v>27.5</v>
      </c>
      <c r="N492" s="310"/>
      <c r="O492" s="311"/>
      <c r="P492" s="172"/>
      <c r="Q492" s="173"/>
      <c r="R492" s="170"/>
      <c r="S492" s="312"/>
      <c r="T492" s="172"/>
      <c r="U492" s="173"/>
      <c r="V492" s="170"/>
      <c r="W492" s="313"/>
      <c r="X492" s="172"/>
      <c r="Y492" s="173"/>
      <c r="Z492" s="175"/>
      <c r="AA492" s="314"/>
      <c r="AB492" s="177"/>
      <c r="AC492" s="315"/>
      <c r="AD492" s="175"/>
      <c r="AE492" s="185"/>
      <c r="AF492" s="316"/>
      <c r="AG492" s="315"/>
      <c r="AH492" s="175"/>
      <c r="AI492" s="309"/>
      <c r="AJ492" s="177"/>
      <c r="AK492" s="315"/>
      <c r="AL492" s="175">
        <v>107</v>
      </c>
      <c r="AM492" s="309" t="s">
        <v>4661</v>
      </c>
      <c r="AN492" s="177" t="s">
        <v>4662</v>
      </c>
      <c r="AO492" s="315">
        <v>36.5</v>
      </c>
      <c r="AP492" s="138"/>
      <c r="AQ492" s="277">
        <v>27.5</v>
      </c>
      <c r="AR492" s="278">
        <v>0</v>
      </c>
      <c r="AS492" s="278">
        <v>0</v>
      </c>
      <c r="AT492" s="278">
        <v>0</v>
      </c>
      <c r="AU492" s="278">
        <v>0</v>
      </c>
      <c r="AV492" s="279">
        <v>0</v>
      </c>
      <c r="AW492" s="280">
        <v>0</v>
      </c>
      <c r="AX492" s="319">
        <v>36.5</v>
      </c>
      <c r="AY492" s="282">
        <v>64</v>
      </c>
    </row>
    <row r="493" spans="2:51" ht="22.5" x14ac:dyDescent="0.25">
      <c r="B493" s="354">
        <v>482</v>
      </c>
      <c r="C493" s="375" t="s">
        <v>4663</v>
      </c>
      <c r="D493" s="376" t="s">
        <v>1258</v>
      </c>
      <c r="E493" s="377">
        <v>75</v>
      </c>
      <c r="F493" s="378" t="s">
        <v>603</v>
      </c>
      <c r="G493" s="379" t="s">
        <v>374</v>
      </c>
      <c r="H493" s="380"/>
      <c r="I493" s="381" t="s">
        <v>4664</v>
      </c>
      <c r="J493" s="175"/>
      <c r="K493" s="309"/>
      <c r="L493" s="177"/>
      <c r="M493" s="173"/>
      <c r="N493" s="310"/>
      <c r="O493" s="311"/>
      <c r="P493" s="172"/>
      <c r="Q493" s="173"/>
      <c r="R493" s="170">
        <v>66</v>
      </c>
      <c r="S493" s="312">
        <v>0.13706018518518517</v>
      </c>
      <c r="T493" s="172">
        <v>2.4837962962962951E-2</v>
      </c>
      <c r="U493" s="173">
        <v>64</v>
      </c>
      <c r="V493" s="170"/>
      <c r="W493" s="313"/>
      <c r="X493" s="172"/>
      <c r="Y493" s="173"/>
      <c r="Z493" s="175"/>
      <c r="AA493" s="314"/>
      <c r="AB493" s="177"/>
      <c r="AC493" s="315"/>
      <c r="AD493" s="175"/>
      <c r="AE493" s="185"/>
      <c r="AF493" s="316"/>
      <c r="AG493" s="315"/>
      <c r="AH493" s="175"/>
      <c r="AI493" s="309"/>
      <c r="AJ493" s="177"/>
      <c r="AK493" s="315"/>
      <c r="AL493" s="175"/>
      <c r="AM493" s="309"/>
      <c r="AN493" s="177"/>
      <c r="AO493" s="315"/>
      <c r="AP493" s="138"/>
      <c r="AQ493" s="277">
        <v>0</v>
      </c>
      <c r="AR493" s="278">
        <v>0</v>
      </c>
      <c r="AS493" s="278">
        <v>64</v>
      </c>
      <c r="AT493" s="278">
        <v>0</v>
      </c>
      <c r="AU493" s="278">
        <v>0</v>
      </c>
      <c r="AV493" s="279">
        <v>0</v>
      </c>
      <c r="AW493" s="280">
        <v>0</v>
      </c>
      <c r="AX493" s="319">
        <v>0</v>
      </c>
      <c r="AY493" s="282">
        <v>64</v>
      </c>
    </row>
    <row r="494" spans="2:51" ht="22.5" x14ac:dyDescent="0.25">
      <c r="B494" s="354">
        <v>482</v>
      </c>
      <c r="C494" s="375" t="s">
        <v>4665</v>
      </c>
      <c r="D494" s="376" t="s">
        <v>333</v>
      </c>
      <c r="E494" s="377">
        <v>1970</v>
      </c>
      <c r="F494" s="378"/>
      <c r="G494" s="379" t="s">
        <v>168</v>
      </c>
      <c r="H494" s="380">
        <v>13</v>
      </c>
      <c r="I494" s="381" t="s">
        <v>4666</v>
      </c>
      <c r="J494" s="175"/>
      <c r="K494" s="309"/>
      <c r="L494" s="177"/>
      <c r="M494" s="173"/>
      <c r="N494" s="310"/>
      <c r="O494" s="311"/>
      <c r="P494" s="172"/>
      <c r="Q494" s="173"/>
      <c r="R494" s="170"/>
      <c r="S494" s="312"/>
      <c r="T494" s="172"/>
      <c r="U494" s="173"/>
      <c r="V494" s="170"/>
      <c r="W494" s="313"/>
      <c r="X494" s="172"/>
      <c r="Y494" s="173"/>
      <c r="Z494" s="175"/>
      <c r="AA494" s="314"/>
      <c r="AB494" s="177"/>
      <c r="AC494" s="315"/>
      <c r="AD494" s="175">
        <v>66</v>
      </c>
      <c r="AE494" s="185" t="s">
        <v>4667</v>
      </c>
      <c r="AF494" s="316" t="s">
        <v>4668</v>
      </c>
      <c r="AG494" s="315">
        <v>64</v>
      </c>
      <c r="AH494" s="175"/>
      <c r="AI494" s="309"/>
      <c r="AJ494" s="177"/>
      <c r="AK494" s="315"/>
      <c r="AL494" s="175"/>
      <c r="AM494" s="309"/>
      <c r="AN494" s="177"/>
      <c r="AO494" s="315"/>
      <c r="AP494" s="138"/>
      <c r="AQ494" s="277">
        <v>0</v>
      </c>
      <c r="AR494" s="278">
        <v>0</v>
      </c>
      <c r="AS494" s="278">
        <v>0</v>
      </c>
      <c r="AT494" s="278">
        <v>0</v>
      </c>
      <c r="AU494" s="278">
        <v>0</v>
      </c>
      <c r="AV494" s="279">
        <v>64</v>
      </c>
      <c r="AW494" s="280">
        <v>0</v>
      </c>
      <c r="AX494" s="319">
        <v>0</v>
      </c>
      <c r="AY494" s="282">
        <v>64</v>
      </c>
    </row>
    <row r="495" spans="2:51" ht="22.5" x14ac:dyDescent="0.25">
      <c r="B495" s="354">
        <v>482</v>
      </c>
      <c r="C495" s="375" t="s">
        <v>4669</v>
      </c>
      <c r="D495" s="376" t="s">
        <v>928</v>
      </c>
      <c r="E495" s="377"/>
      <c r="F495" s="378"/>
      <c r="G495" s="379" t="s">
        <v>2981</v>
      </c>
      <c r="H495" s="380"/>
      <c r="I495" s="381" t="s">
        <v>4670</v>
      </c>
      <c r="J495" s="175"/>
      <c r="K495" s="309"/>
      <c r="L495" s="177"/>
      <c r="M495" s="173"/>
      <c r="N495" s="310"/>
      <c r="O495" s="311"/>
      <c r="P495" s="172"/>
      <c r="Q495" s="173"/>
      <c r="R495" s="170"/>
      <c r="S495" s="312"/>
      <c r="T495" s="172"/>
      <c r="U495" s="173"/>
      <c r="V495" s="170">
        <v>66</v>
      </c>
      <c r="W495" s="313" t="s">
        <v>4671</v>
      </c>
      <c r="X495" s="172" t="s">
        <v>4672</v>
      </c>
      <c r="Y495" s="173">
        <v>64</v>
      </c>
      <c r="Z495" s="175"/>
      <c r="AA495" s="314"/>
      <c r="AB495" s="177"/>
      <c r="AC495" s="315"/>
      <c r="AD495" s="175"/>
      <c r="AE495" s="185"/>
      <c r="AF495" s="316"/>
      <c r="AG495" s="315"/>
      <c r="AH495" s="175"/>
      <c r="AI495" s="309"/>
      <c r="AJ495" s="177"/>
      <c r="AK495" s="315"/>
      <c r="AL495" s="175"/>
      <c r="AM495" s="309"/>
      <c r="AN495" s="177"/>
      <c r="AO495" s="315"/>
      <c r="AP495" s="138"/>
      <c r="AQ495" s="277">
        <v>0</v>
      </c>
      <c r="AR495" s="278">
        <v>0</v>
      </c>
      <c r="AS495" s="278">
        <v>0</v>
      </c>
      <c r="AT495" s="278">
        <v>64</v>
      </c>
      <c r="AU495" s="278">
        <v>0</v>
      </c>
      <c r="AV495" s="279">
        <v>0</v>
      </c>
      <c r="AW495" s="280">
        <v>0</v>
      </c>
      <c r="AX495" s="319">
        <v>0</v>
      </c>
      <c r="AY495" s="282">
        <v>64</v>
      </c>
    </row>
    <row r="496" spans="2:51" ht="22.5" x14ac:dyDescent="0.25">
      <c r="B496" s="354">
        <v>489</v>
      </c>
      <c r="C496" s="375" t="s">
        <v>4673</v>
      </c>
      <c r="D496" s="376" t="s">
        <v>996</v>
      </c>
      <c r="E496" s="377" t="s">
        <v>4674</v>
      </c>
      <c r="F496" s="378"/>
      <c r="G496" s="379" t="s">
        <v>417</v>
      </c>
      <c r="H496" s="380"/>
      <c r="I496" s="381" t="s">
        <v>4675</v>
      </c>
      <c r="J496" s="175">
        <v>131</v>
      </c>
      <c r="K496" s="309" t="s">
        <v>4676</v>
      </c>
      <c r="L496" s="177" t="s">
        <v>4677</v>
      </c>
      <c r="M496" s="173">
        <v>24.5</v>
      </c>
      <c r="N496" s="310"/>
      <c r="O496" s="311"/>
      <c r="P496" s="172"/>
      <c r="Q496" s="173"/>
      <c r="R496" s="170"/>
      <c r="S496" s="312"/>
      <c r="T496" s="172"/>
      <c r="U496" s="173"/>
      <c r="V496" s="170"/>
      <c r="W496" s="313"/>
      <c r="X496" s="172"/>
      <c r="Y496" s="173"/>
      <c r="Z496" s="175"/>
      <c r="AA496" s="314"/>
      <c r="AB496" s="177"/>
      <c r="AC496" s="315"/>
      <c r="AD496" s="175"/>
      <c r="AE496" s="185"/>
      <c r="AF496" s="316"/>
      <c r="AG496" s="315"/>
      <c r="AH496" s="175"/>
      <c r="AI496" s="309"/>
      <c r="AJ496" s="177"/>
      <c r="AK496" s="315"/>
      <c r="AL496" s="175">
        <v>102</v>
      </c>
      <c r="AM496" s="309" t="s">
        <v>4678</v>
      </c>
      <c r="AN496" s="177" t="s">
        <v>4679</v>
      </c>
      <c r="AO496" s="315">
        <v>39</v>
      </c>
      <c r="AP496" s="138"/>
      <c r="AQ496" s="277">
        <v>24.5</v>
      </c>
      <c r="AR496" s="278">
        <v>0</v>
      </c>
      <c r="AS496" s="278">
        <v>0</v>
      </c>
      <c r="AT496" s="278">
        <v>0</v>
      </c>
      <c r="AU496" s="278">
        <v>0</v>
      </c>
      <c r="AV496" s="279">
        <v>0</v>
      </c>
      <c r="AW496" s="280">
        <v>0</v>
      </c>
      <c r="AX496" s="319">
        <v>39</v>
      </c>
      <c r="AY496" s="282">
        <v>63.5</v>
      </c>
    </row>
    <row r="497" spans="2:51" ht="22.5" x14ac:dyDescent="0.25">
      <c r="B497" s="354">
        <v>490</v>
      </c>
      <c r="C497" s="375" t="s">
        <v>4680</v>
      </c>
      <c r="D497" s="376" t="s">
        <v>4681</v>
      </c>
      <c r="E497" s="377" t="s">
        <v>3123</v>
      </c>
      <c r="F497" s="378"/>
      <c r="G497" s="379" t="s">
        <v>2891</v>
      </c>
      <c r="H497" s="380"/>
      <c r="I497" s="381" t="s">
        <v>46</v>
      </c>
      <c r="J497" s="175">
        <v>67</v>
      </c>
      <c r="K497" s="309" t="s">
        <v>4682</v>
      </c>
      <c r="L497" s="177" t="s">
        <v>4683</v>
      </c>
      <c r="M497" s="173">
        <v>63</v>
      </c>
      <c r="N497" s="310"/>
      <c r="O497" s="311"/>
      <c r="P497" s="172"/>
      <c r="Q497" s="173"/>
      <c r="R497" s="170"/>
      <c r="S497" s="312"/>
      <c r="T497" s="172"/>
      <c r="U497" s="173"/>
      <c r="V497" s="170"/>
      <c r="W497" s="313"/>
      <c r="X497" s="172"/>
      <c r="Y497" s="173"/>
      <c r="Z497" s="175"/>
      <c r="AA497" s="314"/>
      <c r="AB497" s="177"/>
      <c r="AC497" s="315"/>
      <c r="AD497" s="175"/>
      <c r="AE497" s="185"/>
      <c r="AF497" s="316"/>
      <c r="AG497" s="315"/>
      <c r="AH497" s="175"/>
      <c r="AI497" s="309"/>
      <c r="AJ497" s="177"/>
      <c r="AK497" s="315"/>
      <c r="AL497" s="175"/>
      <c r="AM497" s="309"/>
      <c r="AN497" s="177"/>
      <c r="AO497" s="315"/>
      <c r="AP497" s="138"/>
      <c r="AQ497" s="277">
        <v>63</v>
      </c>
      <c r="AR497" s="278">
        <v>0</v>
      </c>
      <c r="AS497" s="278">
        <v>0</v>
      </c>
      <c r="AT497" s="278">
        <v>0</v>
      </c>
      <c r="AU497" s="278">
        <v>0</v>
      </c>
      <c r="AV497" s="279">
        <v>0</v>
      </c>
      <c r="AW497" s="280">
        <v>0</v>
      </c>
      <c r="AX497" s="319">
        <v>0</v>
      </c>
      <c r="AY497" s="282">
        <v>63</v>
      </c>
    </row>
    <row r="498" spans="2:51" ht="22.5" x14ac:dyDescent="0.25">
      <c r="B498" s="354">
        <v>490</v>
      </c>
      <c r="C498" s="375" t="s">
        <v>4684</v>
      </c>
      <c r="D498" s="376" t="s">
        <v>3498</v>
      </c>
      <c r="E498" s="377">
        <v>1986</v>
      </c>
      <c r="F498" s="378" t="s">
        <v>148</v>
      </c>
      <c r="G498" s="379" t="s">
        <v>227</v>
      </c>
      <c r="H498" s="380"/>
      <c r="I498" s="381" t="s">
        <v>4091</v>
      </c>
      <c r="J498" s="175"/>
      <c r="K498" s="309"/>
      <c r="L498" s="177"/>
      <c r="M498" s="173"/>
      <c r="N498" s="310">
        <v>67</v>
      </c>
      <c r="O498" s="311" t="s">
        <v>4685</v>
      </c>
      <c r="P498" s="172" t="s">
        <v>4686</v>
      </c>
      <c r="Q498" s="173">
        <v>63</v>
      </c>
      <c r="R498" s="170"/>
      <c r="S498" s="312"/>
      <c r="T498" s="172"/>
      <c r="U498" s="173"/>
      <c r="V498" s="170"/>
      <c r="W498" s="313"/>
      <c r="X498" s="172"/>
      <c r="Y498" s="173"/>
      <c r="Z498" s="175"/>
      <c r="AA498" s="314"/>
      <c r="AB498" s="177"/>
      <c r="AC498" s="315"/>
      <c r="AD498" s="175"/>
      <c r="AE498" s="185"/>
      <c r="AF498" s="316"/>
      <c r="AG498" s="315"/>
      <c r="AH498" s="175"/>
      <c r="AI498" s="309"/>
      <c r="AJ498" s="177"/>
      <c r="AK498" s="315"/>
      <c r="AL498" s="175"/>
      <c r="AM498" s="309"/>
      <c r="AN498" s="177"/>
      <c r="AO498" s="315"/>
      <c r="AP498" s="138"/>
      <c r="AQ498" s="277">
        <v>0</v>
      </c>
      <c r="AR498" s="278">
        <v>63</v>
      </c>
      <c r="AS498" s="278">
        <v>0</v>
      </c>
      <c r="AT498" s="278">
        <v>0</v>
      </c>
      <c r="AU498" s="278">
        <v>0</v>
      </c>
      <c r="AV498" s="279">
        <v>0</v>
      </c>
      <c r="AW498" s="280">
        <v>0</v>
      </c>
      <c r="AX498" s="319">
        <v>0</v>
      </c>
      <c r="AY498" s="282">
        <v>63</v>
      </c>
    </row>
    <row r="499" spans="2:51" ht="22.5" x14ac:dyDescent="0.25">
      <c r="B499" s="354">
        <v>490</v>
      </c>
      <c r="C499" s="375" t="s">
        <v>4687</v>
      </c>
      <c r="D499" s="376" t="s">
        <v>1638</v>
      </c>
      <c r="E499" s="377"/>
      <c r="F499" s="378"/>
      <c r="G499" s="379" t="s">
        <v>374</v>
      </c>
      <c r="H499" s="380" t="s">
        <v>1107</v>
      </c>
      <c r="I499" s="381" t="s">
        <v>3762</v>
      </c>
      <c r="J499" s="175"/>
      <c r="K499" s="309"/>
      <c r="L499" s="177"/>
      <c r="M499" s="173"/>
      <c r="N499" s="310"/>
      <c r="O499" s="311"/>
      <c r="P499" s="172"/>
      <c r="Q499" s="173"/>
      <c r="R499" s="170"/>
      <c r="S499" s="312"/>
      <c r="T499" s="172"/>
      <c r="U499" s="173"/>
      <c r="V499" s="170"/>
      <c r="W499" s="313"/>
      <c r="X499" s="172"/>
      <c r="Y499" s="173"/>
      <c r="Z499" s="175"/>
      <c r="AA499" s="314"/>
      <c r="AB499" s="177"/>
      <c r="AC499" s="315"/>
      <c r="AD499" s="175"/>
      <c r="AE499" s="185"/>
      <c r="AF499" s="316"/>
      <c r="AG499" s="315">
        <v>0</v>
      </c>
      <c r="AH499" s="175"/>
      <c r="AI499" s="309"/>
      <c r="AJ499" s="177"/>
      <c r="AK499" s="315"/>
      <c r="AL499" s="175">
        <v>67</v>
      </c>
      <c r="AM499" s="309" t="s">
        <v>4688</v>
      </c>
      <c r="AN499" s="177" t="s">
        <v>4689</v>
      </c>
      <c r="AO499" s="315">
        <v>63</v>
      </c>
      <c r="AP499" s="138"/>
      <c r="AQ499" s="277">
        <v>0</v>
      </c>
      <c r="AR499" s="278">
        <v>0</v>
      </c>
      <c r="AS499" s="278">
        <v>0</v>
      </c>
      <c r="AT499" s="278">
        <v>0</v>
      </c>
      <c r="AU499" s="278">
        <v>0</v>
      </c>
      <c r="AV499" s="279">
        <v>0</v>
      </c>
      <c r="AW499" s="280">
        <v>0</v>
      </c>
      <c r="AX499" s="319">
        <v>63</v>
      </c>
      <c r="AY499" s="282">
        <v>63</v>
      </c>
    </row>
    <row r="500" spans="2:51" ht="22.5" x14ac:dyDescent="0.25">
      <c r="B500" s="346">
        <v>490</v>
      </c>
      <c r="C500" s="375" t="s">
        <v>4690</v>
      </c>
      <c r="D500" s="376" t="s">
        <v>33</v>
      </c>
      <c r="E500" s="377">
        <v>1978</v>
      </c>
      <c r="F500" s="378" t="s">
        <v>148</v>
      </c>
      <c r="G500" s="379" t="s">
        <v>3293</v>
      </c>
      <c r="H500" s="380">
        <v>21</v>
      </c>
      <c r="I500" s="381" t="s">
        <v>4691</v>
      </c>
      <c r="J500" s="175"/>
      <c r="K500" s="309"/>
      <c r="L500" s="177"/>
      <c r="M500" s="173"/>
      <c r="N500" s="310"/>
      <c r="O500" s="311"/>
      <c r="P500" s="172"/>
      <c r="Q500" s="173"/>
      <c r="R500" s="170"/>
      <c r="S500" s="312"/>
      <c r="T500" s="172"/>
      <c r="U500" s="173"/>
      <c r="V500" s="170"/>
      <c r="W500" s="313"/>
      <c r="X500" s="172"/>
      <c r="Y500" s="173"/>
      <c r="Z500" s="175"/>
      <c r="AA500" s="314"/>
      <c r="AB500" s="177"/>
      <c r="AC500" s="315"/>
      <c r="AD500" s="175"/>
      <c r="AE500" s="185"/>
      <c r="AF500" s="316"/>
      <c r="AG500" s="315">
        <v>0</v>
      </c>
      <c r="AH500" s="175">
        <v>67</v>
      </c>
      <c r="AI500" s="309" t="s">
        <v>4692</v>
      </c>
      <c r="AJ500" s="177" t="s">
        <v>4693</v>
      </c>
      <c r="AK500" s="315">
        <v>63</v>
      </c>
      <c r="AL500" s="175"/>
      <c r="AM500" s="309"/>
      <c r="AN500" s="177"/>
      <c r="AO500" s="315"/>
      <c r="AP500" s="138"/>
      <c r="AQ500" s="277">
        <v>0</v>
      </c>
      <c r="AR500" s="278">
        <v>0</v>
      </c>
      <c r="AS500" s="278">
        <v>0</v>
      </c>
      <c r="AT500" s="278">
        <v>0</v>
      </c>
      <c r="AU500" s="278">
        <v>0</v>
      </c>
      <c r="AV500" s="279">
        <v>0</v>
      </c>
      <c r="AW500" s="280">
        <v>63</v>
      </c>
      <c r="AX500" s="319">
        <v>0</v>
      </c>
      <c r="AY500" s="282">
        <v>63</v>
      </c>
    </row>
    <row r="501" spans="2:51" ht="22.5" x14ac:dyDescent="0.25">
      <c r="B501" s="346">
        <v>490</v>
      </c>
      <c r="C501" s="375" t="s">
        <v>4694</v>
      </c>
      <c r="D501" s="376" t="s">
        <v>1486</v>
      </c>
      <c r="E501" s="377">
        <v>58</v>
      </c>
      <c r="F501" s="378" t="s">
        <v>185</v>
      </c>
      <c r="G501" s="379" t="s">
        <v>562</v>
      </c>
      <c r="H501" s="380"/>
      <c r="I501" s="381" t="s">
        <v>4695</v>
      </c>
      <c r="J501" s="175"/>
      <c r="K501" s="309"/>
      <c r="L501" s="177"/>
      <c r="M501" s="173"/>
      <c r="N501" s="310"/>
      <c r="O501" s="311"/>
      <c r="P501" s="172"/>
      <c r="Q501" s="173"/>
      <c r="R501" s="170">
        <v>67</v>
      </c>
      <c r="S501" s="312">
        <v>0.13849537037037038</v>
      </c>
      <c r="T501" s="172">
        <v>2.6273148148148157E-2</v>
      </c>
      <c r="U501" s="173">
        <v>63</v>
      </c>
      <c r="V501" s="170"/>
      <c r="W501" s="313"/>
      <c r="X501" s="172"/>
      <c r="Y501" s="173"/>
      <c r="Z501" s="175"/>
      <c r="AA501" s="314"/>
      <c r="AB501" s="177"/>
      <c r="AC501" s="315"/>
      <c r="AD501" s="175"/>
      <c r="AE501" s="185"/>
      <c r="AF501" s="316"/>
      <c r="AG501" s="315"/>
      <c r="AH501" s="175"/>
      <c r="AI501" s="309"/>
      <c r="AJ501" s="177"/>
      <c r="AK501" s="315"/>
      <c r="AL501" s="175"/>
      <c r="AM501" s="309"/>
      <c r="AN501" s="177"/>
      <c r="AO501" s="315"/>
      <c r="AP501" s="138"/>
      <c r="AQ501" s="277">
        <v>0</v>
      </c>
      <c r="AR501" s="278">
        <v>0</v>
      </c>
      <c r="AS501" s="278">
        <v>63</v>
      </c>
      <c r="AT501" s="278">
        <v>0</v>
      </c>
      <c r="AU501" s="278">
        <v>0</v>
      </c>
      <c r="AV501" s="279">
        <v>0</v>
      </c>
      <c r="AW501" s="280">
        <v>0</v>
      </c>
      <c r="AX501" s="319">
        <v>0</v>
      </c>
      <c r="AY501" s="282">
        <v>63</v>
      </c>
    </row>
    <row r="502" spans="2:51" ht="22.5" x14ac:dyDescent="0.25">
      <c r="B502" s="346">
        <v>490</v>
      </c>
      <c r="C502" s="375" t="s">
        <v>1604</v>
      </c>
      <c r="D502" s="376" t="s">
        <v>485</v>
      </c>
      <c r="E502" s="377">
        <v>1978</v>
      </c>
      <c r="F502" s="378"/>
      <c r="G502" s="379" t="s">
        <v>168</v>
      </c>
      <c r="H502" s="380">
        <v>14</v>
      </c>
      <c r="I502" s="381" t="s">
        <v>4696</v>
      </c>
      <c r="J502" s="175"/>
      <c r="K502" s="309"/>
      <c r="L502" s="177"/>
      <c r="M502" s="173"/>
      <c r="N502" s="310"/>
      <c r="O502" s="311"/>
      <c r="P502" s="172"/>
      <c r="Q502" s="173"/>
      <c r="R502" s="170"/>
      <c r="S502" s="312"/>
      <c r="T502" s="172"/>
      <c r="U502" s="173"/>
      <c r="V502" s="170"/>
      <c r="W502" s="313"/>
      <c r="X502" s="172"/>
      <c r="Y502" s="173"/>
      <c r="Z502" s="175"/>
      <c r="AA502" s="314"/>
      <c r="AB502" s="177"/>
      <c r="AC502" s="315"/>
      <c r="AD502" s="175">
        <v>67</v>
      </c>
      <c r="AE502" s="185" t="s">
        <v>4697</v>
      </c>
      <c r="AF502" s="316" t="s">
        <v>4698</v>
      </c>
      <c r="AG502" s="315">
        <v>63</v>
      </c>
      <c r="AH502" s="175"/>
      <c r="AI502" s="309"/>
      <c r="AJ502" s="177"/>
      <c r="AK502" s="315"/>
      <c r="AL502" s="175"/>
      <c r="AM502" s="309"/>
      <c r="AN502" s="177"/>
      <c r="AO502" s="315"/>
      <c r="AP502" s="138"/>
      <c r="AQ502" s="277">
        <v>0</v>
      </c>
      <c r="AR502" s="278">
        <v>0</v>
      </c>
      <c r="AS502" s="278">
        <v>0</v>
      </c>
      <c r="AT502" s="278">
        <v>0</v>
      </c>
      <c r="AU502" s="278">
        <v>0</v>
      </c>
      <c r="AV502" s="279">
        <v>63</v>
      </c>
      <c r="AW502" s="280">
        <v>0</v>
      </c>
      <c r="AX502" s="319">
        <v>0</v>
      </c>
      <c r="AY502" s="282">
        <v>63</v>
      </c>
    </row>
    <row r="503" spans="2:51" ht="22.5" x14ac:dyDescent="0.25">
      <c r="B503" s="346">
        <v>496</v>
      </c>
      <c r="C503" s="375" t="s">
        <v>4699</v>
      </c>
      <c r="D503" s="376" t="s">
        <v>333</v>
      </c>
      <c r="E503" s="377">
        <v>1975</v>
      </c>
      <c r="F503" s="378" t="s">
        <v>148</v>
      </c>
      <c r="G503" s="379" t="s">
        <v>168</v>
      </c>
      <c r="H503" s="380"/>
      <c r="I503" s="381" t="s">
        <v>4700</v>
      </c>
      <c r="J503" s="175"/>
      <c r="K503" s="309"/>
      <c r="L503" s="177"/>
      <c r="M503" s="173"/>
      <c r="N503" s="310">
        <v>68</v>
      </c>
      <c r="O503" s="311" t="s">
        <v>4701</v>
      </c>
      <c r="P503" s="172" t="s">
        <v>4702</v>
      </c>
      <c r="Q503" s="173">
        <v>62</v>
      </c>
      <c r="R503" s="170"/>
      <c r="S503" s="312"/>
      <c r="T503" s="172"/>
      <c r="U503" s="173"/>
      <c r="V503" s="170"/>
      <c r="W503" s="313"/>
      <c r="X503" s="172"/>
      <c r="Y503" s="173"/>
      <c r="Z503" s="175"/>
      <c r="AA503" s="314"/>
      <c r="AB503" s="177"/>
      <c r="AC503" s="315"/>
      <c r="AD503" s="175"/>
      <c r="AE503" s="185"/>
      <c r="AF503" s="316"/>
      <c r="AG503" s="315"/>
      <c r="AH503" s="175"/>
      <c r="AI503" s="309"/>
      <c r="AJ503" s="177"/>
      <c r="AK503" s="315"/>
      <c r="AL503" s="175"/>
      <c r="AM503" s="309"/>
      <c r="AN503" s="177"/>
      <c r="AO503" s="315"/>
      <c r="AP503" s="138"/>
      <c r="AQ503" s="277">
        <v>0</v>
      </c>
      <c r="AR503" s="278">
        <v>62</v>
      </c>
      <c r="AS503" s="278">
        <v>0</v>
      </c>
      <c r="AT503" s="278">
        <v>0</v>
      </c>
      <c r="AU503" s="278">
        <v>0</v>
      </c>
      <c r="AV503" s="279">
        <v>0</v>
      </c>
      <c r="AW503" s="280">
        <v>0</v>
      </c>
      <c r="AX503" s="319">
        <v>0</v>
      </c>
      <c r="AY503" s="282">
        <v>62</v>
      </c>
    </row>
    <row r="504" spans="2:51" ht="22.5" x14ac:dyDescent="0.25">
      <c r="B504" s="346">
        <v>496</v>
      </c>
      <c r="C504" s="375" t="s">
        <v>4703</v>
      </c>
      <c r="D504" s="376" t="s">
        <v>30</v>
      </c>
      <c r="E504" s="377" t="s">
        <v>4704</v>
      </c>
      <c r="F504" s="378" t="s">
        <v>83</v>
      </c>
      <c r="G504" s="379" t="s">
        <v>308</v>
      </c>
      <c r="H504" s="380" t="s">
        <v>1539</v>
      </c>
      <c r="I504" s="381" t="s">
        <v>4705</v>
      </c>
      <c r="J504" s="175"/>
      <c r="K504" s="309"/>
      <c r="L504" s="177"/>
      <c r="M504" s="173"/>
      <c r="N504" s="310"/>
      <c r="O504" s="311"/>
      <c r="P504" s="172"/>
      <c r="Q504" s="173"/>
      <c r="R504" s="170"/>
      <c r="S504" s="312"/>
      <c r="T504" s="172"/>
      <c r="U504" s="173"/>
      <c r="V504" s="170"/>
      <c r="W504" s="313"/>
      <c r="X504" s="172"/>
      <c r="Y504" s="173"/>
      <c r="Z504" s="175">
        <v>68</v>
      </c>
      <c r="AA504" s="314" t="s">
        <v>4706</v>
      </c>
      <c r="AB504" s="177" t="s">
        <v>4707</v>
      </c>
      <c r="AC504" s="315">
        <v>62</v>
      </c>
      <c r="AD504" s="175"/>
      <c r="AE504" s="185"/>
      <c r="AF504" s="316"/>
      <c r="AG504" s="315"/>
      <c r="AH504" s="175"/>
      <c r="AI504" s="309"/>
      <c r="AJ504" s="177"/>
      <c r="AK504" s="315"/>
      <c r="AL504" s="175"/>
      <c r="AM504" s="309"/>
      <c r="AN504" s="177"/>
      <c r="AO504" s="315"/>
      <c r="AP504" s="138"/>
      <c r="AQ504" s="277">
        <v>0</v>
      </c>
      <c r="AR504" s="278">
        <v>0</v>
      </c>
      <c r="AS504" s="278">
        <v>0</v>
      </c>
      <c r="AT504" s="278">
        <v>0</v>
      </c>
      <c r="AU504" s="278">
        <v>62</v>
      </c>
      <c r="AV504" s="279">
        <v>0</v>
      </c>
      <c r="AW504" s="280">
        <v>0</v>
      </c>
      <c r="AX504" s="319">
        <v>0</v>
      </c>
      <c r="AY504" s="282">
        <v>62</v>
      </c>
    </row>
    <row r="505" spans="2:51" ht="22.5" x14ac:dyDescent="0.25">
      <c r="B505" s="346">
        <v>496</v>
      </c>
      <c r="C505" s="375" t="s">
        <v>4708</v>
      </c>
      <c r="D505" s="376" t="s">
        <v>1212</v>
      </c>
      <c r="E505" s="377">
        <v>1973</v>
      </c>
      <c r="F505" s="378"/>
      <c r="G505" s="379" t="s">
        <v>168</v>
      </c>
      <c r="H505" s="380">
        <v>15</v>
      </c>
      <c r="I505" s="381" t="s">
        <v>3882</v>
      </c>
      <c r="J505" s="175"/>
      <c r="K505" s="309"/>
      <c r="L505" s="177"/>
      <c r="M505" s="173"/>
      <c r="N505" s="310"/>
      <c r="O505" s="311"/>
      <c r="P505" s="172"/>
      <c r="Q505" s="173"/>
      <c r="R505" s="170"/>
      <c r="S505" s="312"/>
      <c r="T505" s="172"/>
      <c r="U505" s="173"/>
      <c r="V505" s="170"/>
      <c r="W505" s="313"/>
      <c r="X505" s="172"/>
      <c r="Y505" s="173"/>
      <c r="Z505" s="175"/>
      <c r="AA505" s="314"/>
      <c r="AB505" s="177"/>
      <c r="AC505" s="315"/>
      <c r="AD505" s="175">
        <v>68</v>
      </c>
      <c r="AE505" s="185" t="s">
        <v>4709</v>
      </c>
      <c r="AF505" s="316" t="s">
        <v>4710</v>
      </c>
      <c r="AG505" s="315">
        <v>62</v>
      </c>
      <c r="AH505" s="175"/>
      <c r="AI505" s="309"/>
      <c r="AJ505" s="177"/>
      <c r="AK505" s="315"/>
      <c r="AL505" s="175"/>
      <c r="AM505" s="309"/>
      <c r="AN505" s="177"/>
      <c r="AO505" s="315"/>
      <c r="AP505" s="138"/>
      <c r="AQ505" s="277">
        <v>0</v>
      </c>
      <c r="AR505" s="278">
        <v>0</v>
      </c>
      <c r="AS505" s="278">
        <v>0</v>
      </c>
      <c r="AT505" s="278">
        <v>0</v>
      </c>
      <c r="AU505" s="278">
        <v>0</v>
      </c>
      <c r="AV505" s="279">
        <v>62</v>
      </c>
      <c r="AW505" s="280">
        <v>0</v>
      </c>
      <c r="AX505" s="319">
        <v>0</v>
      </c>
      <c r="AY505" s="282">
        <v>62</v>
      </c>
    </row>
    <row r="506" spans="2:51" ht="22.5" x14ac:dyDescent="0.25">
      <c r="B506" s="346">
        <v>496</v>
      </c>
      <c r="C506" s="375" t="s">
        <v>4711</v>
      </c>
      <c r="D506" s="376" t="s">
        <v>4712</v>
      </c>
      <c r="E506" s="377"/>
      <c r="F506" s="378"/>
      <c r="G506" s="379" t="s">
        <v>3510</v>
      </c>
      <c r="H506" s="380"/>
      <c r="I506" s="381" t="s">
        <v>4713</v>
      </c>
      <c r="J506" s="175"/>
      <c r="K506" s="309"/>
      <c r="L506" s="177"/>
      <c r="M506" s="173"/>
      <c r="N506" s="310"/>
      <c r="O506" s="311"/>
      <c r="P506" s="172"/>
      <c r="Q506" s="173"/>
      <c r="R506" s="170"/>
      <c r="S506" s="312"/>
      <c r="T506" s="172"/>
      <c r="U506" s="173"/>
      <c r="V506" s="170">
        <v>68</v>
      </c>
      <c r="W506" s="313" t="s">
        <v>4714</v>
      </c>
      <c r="X506" s="172" t="s">
        <v>1226</v>
      </c>
      <c r="Y506" s="173">
        <v>62</v>
      </c>
      <c r="Z506" s="175"/>
      <c r="AA506" s="314"/>
      <c r="AB506" s="177"/>
      <c r="AC506" s="315"/>
      <c r="AD506" s="175"/>
      <c r="AE506" s="185"/>
      <c r="AF506" s="316"/>
      <c r="AG506" s="315"/>
      <c r="AH506" s="175"/>
      <c r="AI506" s="309"/>
      <c r="AJ506" s="177"/>
      <c r="AK506" s="315"/>
      <c r="AL506" s="175"/>
      <c r="AM506" s="309"/>
      <c r="AN506" s="177"/>
      <c r="AO506" s="315"/>
      <c r="AP506" s="138"/>
      <c r="AQ506" s="277">
        <v>0</v>
      </c>
      <c r="AR506" s="278">
        <v>0</v>
      </c>
      <c r="AS506" s="278">
        <v>0</v>
      </c>
      <c r="AT506" s="278">
        <v>62</v>
      </c>
      <c r="AU506" s="278">
        <v>0</v>
      </c>
      <c r="AV506" s="279">
        <v>0</v>
      </c>
      <c r="AW506" s="280">
        <v>0</v>
      </c>
      <c r="AX506" s="319">
        <v>0</v>
      </c>
      <c r="AY506" s="282">
        <v>62</v>
      </c>
    </row>
    <row r="507" spans="2:51" ht="22.5" x14ac:dyDescent="0.25">
      <c r="B507" s="346">
        <v>496</v>
      </c>
      <c r="C507" s="375" t="s">
        <v>4155</v>
      </c>
      <c r="D507" s="376" t="s">
        <v>1654</v>
      </c>
      <c r="E507" s="377">
        <v>89</v>
      </c>
      <c r="F507" s="378" t="s">
        <v>603</v>
      </c>
      <c r="G507" s="379" t="s">
        <v>1616</v>
      </c>
      <c r="H507" s="380"/>
      <c r="I507" s="381" t="s">
        <v>4715</v>
      </c>
      <c r="J507" s="175"/>
      <c r="K507" s="309"/>
      <c r="L507" s="177"/>
      <c r="M507" s="173"/>
      <c r="N507" s="310"/>
      <c r="O507" s="311"/>
      <c r="P507" s="172"/>
      <c r="Q507" s="173"/>
      <c r="R507" s="170">
        <v>68</v>
      </c>
      <c r="S507" s="312">
        <v>0.13871527777777778</v>
      </c>
      <c r="T507" s="172">
        <v>2.6493055555555561E-2</v>
      </c>
      <c r="U507" s="173">
        <v>62</v>
      </c>
      <c r="V507" s="170"/>
      <c r="W507" s="313"/>
      <c r="X507" s="172"/>
      <c r="Y507" s="173"/>
      <c r="Z507" s="175"/>
      <c r="AA507" s="314"/>
      <c r="AB507" s="177"/>
      <c r="AC507" s="315"/>
      <c r="AD507" s="175"/>
      <c r="AE507" s="185"/>
      <c r="AF507" s="316"/>
      <c r="AG507" s="315"/>
      <c r="AH507" s="175"/>
      <c r="AI507" s="309"/>
      <c r="AJ507" s="177"/>
      <c r="AK507" s="315"/>
      <c r="AL507" s="175"/>
      <c r="AM507" s="309"/>
      <c r="AN507" s="177"/>
      <c r="AO507" s="315"/>
      <c r="AP507" s="138"/>
      <c r="AQ507" s="277">
        <v>0</v>
      </c>
      <c r="AR507" s="278">
        <v>0</v>
      </c>
      <c r="AS507" s="278">
        <v>62</v>
      </c>
      <c r="AT507" s="278">
        <v>0</v>
      </c>
      <c r="AU507" s="278">
        <v>0</v>
      </c>
      <c r="AV507" s="279">
        <v>0</v>
      </c>
      <c r="AW507" s="280">
        <v>0</v>
      </c>
      <c r="AX507" s="319">
        <v>0</v>
      </c>
      <c r="AY507" s="282">
        <v>62</v>
      </c>
    </row>
    <row r="508" spans="2:51" ht="22.5" x14ac:dyDescent="0.25">
      <c r="B508" s="346">
        <v>496</v>
      </c>
      <c r="C508" s="375" t="s">
        <v>4716</v>
      </c>
      <c r="D508" s="376" t="s">
        <v>996</v>
      </c>
      <c r="E508" s="377" t="s">
        <v>4474</v>
      </c>
      <c r="F508" s="378"/>
      <c r="G508" s="379" t="s">
        <v>2891</v>
      </c>
      <c r="H508" s="380"/>
      <c r="I508" s="381" t="s">
        <v>46</v>
      </c>
      <c r="J508" s="175">
        <v>68</v>
      </c>
      <c r="K508" s="309" t="s">
        <v>4717</v>
      </c>
      <c r="L508" s="177" t="s">
        <v>4718</v>
      </c>
      <c r="M508" s="173">
        <v>62</v>
      </c>
      <c r="N508" s="310"/>
      <c r="O508" s="311"/>
      <c r="P508" s="172"/>
      <c r="Q508" s="173"/>
      <c r="R508" s="170"/>
      <c r="S508" s="312"/>
      <c r="T508" s="172"/>
      <c r="U508" s="173"/>
      <c r="V508" s="170"/>
      <c r="W508" s="313"/>
      <c r="X508" s="172"/>
      <c r="Y508" s="173"/>
      <c r="Z508" s="175"/>
      <c r="AA508" s="314"/>
      <c r="AB508" s="177"/>
      <c r="AC508" s="315"/>
      <c r="AD508" s="175"/>
      <c r="AE508" s="185"/>
      <c r="AF508" s="316"/>
      <c r="AG508" s="315"/>
      <c r="AH508" s="175"/>
      <c r="AI508" s="309"/>
      <c r="AJ508" s="177"/>
      <c r="AK508" s="315"/>
      <c r="AL508" s="175"/>
      <c r="AM508" s="309"/>
      <c r="AN508" s="177"/>
      <c r="AO508" s="315"/>
      <c r="AP508" s="138"/>
      <c r="AQ508" s="277">
        <v>62</v>
      </c>
      <c r="AR508" s="278">
        <v>0</v>
      </c>
      <c r="AS508" s="278">
        <v>0</v>
      </c>
      <c r="AT508" s="278">
        <v>0</v>
      </c>
      <c r="AU508" s="278">
        <v>0</v>
      </c>
      <c r="AV508" s="279">
        <v>0</v>
      </c>
      <c r="AW508" s="280">
        <v>0</v>
      </c>
      <c r="AX508" s="319">
        <v>0</v>
      </c>
      <c r="AY508" s="282">
        <v>62</v>
      </c>
    </row>
    <row r="509" spans="2:51" ht="22.5" x14ac:dyDescent="0.25">
      <c r="B509" s="346">
        <v>496</v>
      </c>
      <c r="C509" s="375" t="s">
        <v>4719</v>
      </c>
      <c r="D509" s="376" t="s">
        <v>840</v>
      </c>
      <c r="E509" s="377">
        <v>1989</v>
      </c>
      <c r="F509" s="378" t="s">
        <v>148</v>
      </c>
      <c r="G509" s="379" t="s">
        <v>2899</v>
      </c>
      <c r="H509" s="380">
        <v>18</v>
      </c>
      <c r="I509" s="381" t="s">
        <v>4720</v>
      </c>
      <c r="J509" s="175"/>
      <c r="K509" s="309"/>
      <c r="L509" s="177"/>
      <c r="M509" s="173"/>
      <c r="N509" s="310"/>
      <c r="O509" s="311"/>
      <c r="P509" s="172"/>
      <c r="Q509" s="173"/>
      <c r="R509" s="170"/>
      <c r="S509" s="312"/>
      <c r="T509" s="172"/>
      <c r="U509" s="173"/>
      <c r="V509" s="170"/>
      <c r="W509" s="313"/>
      <c r="X509" s="172"/>
      <c r="Y509" s="173"/>
      <c r="Z509" s="175"/>
      <c r="AA509" s="314"/>
      <c r="AB509" s="177"/>
      <c r="AC509" s="315"/>
      <c r="AD509" s="175"/>
      <c r="AE509" s="185"/>
      <c r="AF509" s="316"/>
      <c r="AG509" s="315">
        <v>0</v>
      </c>
      <c r="AH509" s="175">
        <v>68</v>
      </c>
      <c r="AI509" s="309" t="s">
        <v>4721</v>
      </c>
      <c r="AJ509" s="177" t="s">
        <v>4722</v>
      </c>
      <c r="AK509" s="315">
        <v>62</v>
      </c>
      <c r="AL509" s="175"/>
      <c r="AM509" s="309"/>
      <c r="AN509" s="177"/>
      <c r="AO509" s="315"/>
      <c r="AP509" s="138"/>
      <c r="AQ509" s="277">
        <v>0</v>
      </c>
      <c r="AR509" s="278">
        <v>0</v>
      </c>
      <c r="AS509" s="278">
        <v>0</v>
      </c>
      <c r="AT509" s="278">
        <v>0</v>
      </c>
      <c r="AU509" s="278">
        <v>0</v>
      </c>
      <c r="AV509" s="279">
        <v>0</v>
      </c>
      <c r="AW509" s="280">
        <v>62</v>
      </c>
      <c r="AX509" s="319">
        <v>0</v>
      </c>
      <c r="AY509" s="282">
        <v>62</v>
      </c>
    </row>
    <row r="510" spans="2:51" ht="22.5" x14ac:dyDescent="0.25">
      <c r="B510" s="346">
        <v>503</v>
      </c>
      <c r="C510" s="375" t="s">
        <v>4723</v>
      </c>
      <c r="D510" s="376" t="s">
        <v>340</v>
      </c>
      <c r="E510" s="377"/>
      <c r="F510" s="378"/>
      <c r="G510" s="379" t="s">
        <v>2981</v>
      </c>
      <c r="H510" s="380"/>
      <c r="I510" s="381" t="s">
        <v>4724</v>
      </c>
      <c r="J510" s="175"/>
      <c r="K510" s="309"/>
      <c r="L510" s="177"/>
      <c r="M510" s="173"/>
      <c r="N510" s="310"/>
      <c r="O510" s="311"/>
      <c r="P510" s="172"/>
      <c r="Q510" s="173"/>
      <c r="R510" s="170"/>
      <c r="S510" s="312"/>
      <c r="T510" s="172"/>
      <c r="U510" s="173"/>
      <c r="V510" s="170">
        <v>69</v>
      </c>
      <c r="W510" s="313" t="s">
        <v>4725</v>
      </c>
      <c r="X510" s="172" t="s">
        <v>4726</v>
      </c>
      <c r="Y510" s="173">
        <v>61</v>
      </c>
      <c r="Z510" s="175"/>
      <c r="AA510" s="314"/>
      <c r="AB510" s="177"/>
      <c r="AC510" s="315"/>
      <c r="AD510" s="175"/>
      <c r="AE510" s="185"/>
      <c r="AF510" s="316"/>
      <c r="AG510" s="315"/>
      <c r="AH510" s="175"/>
      <c r="AI510" s="309"/>
      <c r="AJ510" s="177"/>
      <c r="AK510" s="315"/>
      <c r="AL510" s="175"/>
      <c r="AM510" s="309"/>
      <c r="AN510" s="177"/>
      <c r="AO510" s="315"/>
      <c r="AP510" s="138"/>
      <c r="AQ510" s="277">
        <v>0</v>
      </c>
      <c r="AR510" s="278">
        <v>0</v>
      </c>
      <c r="AS510" s="278">
        <v>0</v>
      </c>
      <c r="AT510" s="278">
        <v>61</v>
      </c>
      <c r="AU510" s="278">
        <v>0</v>
      </c>
      <c r="AV510" s="279">
        <v>0</v>
      </c>
      <c r="AW510" s="280">
        <v>0</v>
      </c>
      <c r="AX510" s="319">
        <v>0</v>
      </c>
      <c r="AY510" s="282">
        <v>61</v>
      </c>
    </row>
    <row r="511" spans="2:51" ht="22.5" x14ac:dyDescent="0.25">
      <c r="B511" s="354">
        <v>503</v>
      </c>
      <c r="C511" s="375" t="s">
        <v>4727</v>
      </c>
      <c r="D511" s="376" t="s">
        <v>40</v>
      </c>
      <c r="E511" s="377">
        <v>1980</v>
      </c>
      <c r="F511" s="378" t="s">
        <v>185</v>
      </c>
      <c r="G511" s="379" t="s">
        <v>3060</v>
      </c>
      <c r="H511" s="380">
        <v>25</v>
      </c>
      <c r="I511" s="381" t="s">
        <v>4728</v>
      </c>
      <c r="J511" s="175"/>
      <c r="K511" s="309"/>
      <c r="L511" s="177"/>
      <c r="M511" s="173"/>
      <c r="N511" s="310"/>
      <c r="O511" s="311"/>
      <c r="P511" s="172"/>
      <c r="Q511" s="173"/>
      <c r="R511" s="170"/>
      <c r="S511" s="312"/>
      <c r="T511" s="172"/>
      <c r="U511" s="173"/>
      <c r="V511" s="170"/>
      <c r="W511" s="313"/>
      <c r="X511" s="172"/>
      <c r="Y511" s="173"/>
      <c r="Z511" s="175"/>
      <c r="AA511" s="314"/>
      <c r="AB511" s="177"/>
      <c r="AC511" s="315"/>
      <c r="AD511" s="175"/>
      <c r="AE511" s="185"/>
      <c r="AF511" s="316"/>
      <c r="AG511" s="315">
        <v>0</v>
      </c>
      <c r="AH511" s="175">
        <v>69</v>
      </c>
      <c r="AI511" s="309" t="s">
        <v>4721</v>
      </c>
      <c r="AJ511" s="177" t="s">
        <v>4722</v>
      </c>
      <c r="AK511" s="315">
        <v>61</v>
      </c>
      <c r="AL511" s="175"/>
      <c r="AM511" s="309"/>
      <c r="AN511" s="177"/>
      <c r="AO511" s="315"/>
      <c r="AP511" s="138"/>
      <c r="AQ511" s="277">
        <v>0</v>
      </c>
      <c r="AR511" s="278">
        <v>0</v>
      </c>
      <c r="AS511" s="278">
        <v>0</v>
      </c>
      <c r="AT511" s="278">
        <v>0</v>
      </c>
      <c r="AU511" s="278">
        <v>0</v>
      </c>
      <c r="AV511" s="279">
        <v>0</v>
      </c>
      <c r="AW511" s="280">
        <v>61</v>
      </c>
      <c r="AX511" s="319">
        <v>0</v>
      </c>
      <c r="AY511" s="282">
        <v>61</v>
      </c>
    </row>
    <row r="512" spans="2:51" ht="22.5" x14ac:dyDescent="0.25">
      <c r="B512" s="354">
        <v>503</v>
      </c>
      <c r="C512" s="375" t="s">
        <v>458</v>
      </c>
      <c r="D512" s="376" t="s">
        <v>271</v>
      </c>
      <c r="E512" s="377">
        <v>1983</v>
      </c>
      <c r="F512" s="378"/>
      <c r="G512" s="379" t="s">
        <v>227</v>
      </c>
      <c r="H512" s="380">
        <v>22</v>
      </c>
      <c r="I512" s="381" t="s">
        <v>4729</v>
      </c>
      <c r="J512" s="175"/>
      <c r="K512" s="309"/>
      <c r="L512" s="177"/>
      <c r="M512" s="173"/>
      <c r="N512" s="310"/>
      <c r="O512" s="311"/>
      <c r="P512" s="172"/>
      <c r="Q512" s="173"/>
      <c r="R512" s="170"/>
      <c r="S512" s="312"/>
      <c r="T512" s="172"/>
      <c r="U512" s="173"/>
      <c r="V512" s="170"/>
      <c r="W512" s="313"/>
      <c r="X512" s="172"/>
      <c r="Y512" s="173"/>
      <c r="Z512" s="175"/>
      <c r="AA512" s="314"/>
      <c r="AB512" s="177"/>
      <c r="AC512" s="315"/>
      <c r="AD512" s="175">
        <v>69</v>
      </c>
      <c r="AE512" s="185" t="s">
        <v>4730</v>
      </c>
      <c r="AF512" s="316" t="s">
        <v>4731</v>
      </c>
      <c r="AG512" s="315">
        <v>61</v>
      </c>
      <c r="AH512" s="175"/>
      <c r="AI512" s="309"/>
      <c r="AJ512" s="177"/>
      <c r="AK512" s="315"/>
      <c r="AL512" s="175"/>
      <c r="AM512" s="309"/>
      <c r="AN512" s="177"/>
      <c r="AO512" s="315"/>
      <c r="AP512" s="138"/>
      <c r="AQ512" s="277">
        <v>0</v>
      </c>
      <c r="AR512" s="278">
        <v>0</v>
      </c>
      <c r="AS512" s="278">
        <v>0</v>
      </c>
      <c r="AT512" s="278">
        <v>0</v>
      </c>
      <c r="AU512" s="278">
        <v>0</v>
      </c>
      <c r="AV512" s="279">
        <v>61</v>
      </c>
      <c r="AW512" s="280">
        <v>0</v>
      </c>
      <c r="AX512" s="319">
        <v>0</v>
      </c>
      <c r="AY512" s="282">
        <v>61</v>
      </c>
    </row>
    <row r="513" spans="2:51" ht="22.5" x14ac:dyDescent="0.25">
      <c r="B513" s="354">
        <v>503</v>
      </c>
      <c r="C513" s="375" t="s">
        <v>4732</v>
      </c>
      <c r="D513" s="376" t="s">
        <v>1106</v>
      </c>
      <c r="E513" s="377" t="s">
        <v>3536</v>
      </c>
      <c r="F513" s="378" t="s">
        <v>83</v>
      </c>
      <c r="G513" s="379" t="s">
        <v>374</v>
      </c>
      <c r="H513" s="380" t="s">
        <v>1334</v>
      </c>
      <c r="I513" s="381" t="s">
        <v>14</v>
      </c>
      <c r="J513" s="175"/>
      <c r="K513" s="309"/>
      <c r="L513" s="177"/>
      <c r="M513" s="173"/>
      <c r="N513" s="310"/>
      <c r="O513" s="311"/>
      <c r="P513" s="172"/>
      <c r="Q513" s="173"/>
      <c r="R513" s="170"/>
      <c r="S513" s="312"/>
      <c r="T513" s="172"/>
      <c r="U513" s="173"/>
      <c r="V513" s="170"/>
      <c r="W513" s="313"/>
      <c r="X513" s="172"/>
      <c r="Y513" s="173"/>
      <c r="Z513" s="175">
        <v>69</v>
      </c>
      <c r="AA513" s="314" t="s">
        <v>4733</v>
      </c>
      <c r="AB513" s="177" t="s">
        <v>4734</v>
      </c>
      <c r="AC513" s="315">
        <v>61</v>
      </c>
      <c r="AD513" s="175"/>
      <c r="AE513" s="185"/>
      <c r="AF513" s="316"/>
      <c r="AG513" s="315"/>
      <c r="AH513" s="175"/>
      <c r="AI513" s="309"/>
      <c r="AJ513" s="177"/>
      <c r="AK513" s="315"/>
      <c r="AL513" s="175"/>
      <c r="AM513" s="309"/>
      <c r="AN513" s="177"/>
      <c r="AO513" s="315"/>
      <c r="AP513" s="138"/>
      <c r="AQ513" s="277">
        <v>0</v>
      </c>
      <c r="AR513" s="278">
        <v>0</v>
      </c>
      <c r="AS513" s="278">
        <v>0</v>
      </c>
      <c r="AT513" s="278">
        <v>0</v>
      </c>
      <c r="AU513" s="278">
        <v>61</v>
      </c>
      <c r="AV513" s="279">
        <v>0</v>
      </c>
      <c r="AW513" s="280">
        <v>0</v>
      </c>
      <c r="AX513" s="319">
        <v>0</v>
      </c>
      <c r="AY513" s="282">
        <v>61</v>
      </c>
    </row>
    <row r="514" spans="2:51" ht="22.5" x14ac:dyDescent="0.25">
      <c r="B514" s="354">
        <v>503</v>
      </c>
      <c r="C514" s="375" t="s">
        <v>4735</v>
      </c>
      <c r="D514" s="376" t="s">
        <v>340</v>
      </c>
      <c r="E514" s="377">
        <v>1976</v>
      </c>
      <c r="F514" s="378" t="s">
        <v>148</v>
      </c>
      <c r="G514" s="379" t="s">
        <v>168</v>
      </c>
      <c r="H514" s="380"/>
      <c r="I514" s="381" t="s">
        <v>4091</v>
      </c>
      <c r="J514" s="175"/>
      <c r="K514" s="309"/>
      <c r="L514" s="177"/>
      <c r="M514" s="173"/>
      <c r="N514" s="310">
        <v>69</v>
      </c>
      <c r="O514" s="311" t="s">
        <v>4736</v>
      </c>
      <c r="P514" s="172" t="s">
        <v>4737</v>
      </c>
      <c r="Q514" s="173">
        <v>61</v>
      </c>
      <c r="R514" s="170"/>
      <c r="S514" s="312"/>
      <c r="T514" s="172"/>
      <c r="U514" s="173"/>
      <c r="V514" s="170"/>
      <c r="W514" s="313"/>
      <c r="X514" s="172"/>
      <c r="Y514" s="173"/>
      <c r="Z514" s="175"/>
      <c r="AA514" s="314"/>
      <c r="AB514" s="177"/>
      <c r="AC514" s="315"/>
      <c r="AD514" s="175"/>
      <c r="AE514" s="185"/>
      <c r="AF514" s="316"/>
      <c r="AG514" s="315"/>
      <c r="AH514" s="175"/>
      <c r="AI514" s="309"/>
      <c r="AJ514" s="177"/>
      <c r="AK514" s="315"/>
      <c r="AL514" s="175"/>
      <c r="AM514" s="309"/>
      <c r="AN514" s="177"/>
      <c r="AO514" s="315"/>
      <c r="AP514" s="138"/>
      <c r="AQ514" s="277">
        <v>0</v>
      </c>
      <c r="AR514" s="278">
        <v>61</v>
      </c>
      <c r="AS514" s="278">
        <v>0</v>
      </c>
      <c r="AT514" s="278">
        <v>0</v>
      </c>
      <c r="AU514" s="278">
        <v>0</v>
      </c>
      <c r="AV514" s="279">
        <v>0</v>
      </c>
      <c r="AW514" s="280">
        <v>0</v>
      </c>
      <c r="AX514" s="319">
        <v>0</v>
      </c>
      <c r="AY514" s="282">
        <v>61</v>
      </c>
    </row>
    <row r="515" spans="2:51" ht="22.5" x14ac:dyDescent="0.25">
      <c r="B515" s="346">
        <v>503</v>
      </c>
      <c r="C515" s="375" t="s">
        <v>4738</v>
      </c>
      <c r="D515" s="376" t="s">
        <v>453</v>
      </c>
      <c r="E515" s="377" t="s">
        <v>3123</v>
      </c>
      <c r="F515" s="378"/>
      <c r="G515" s="379" t="s">
        <v>2876</v>
      </c>
      <c r="H515" s="380"/>
      <c r="I515" s="381" t="s">
        <v>3209</v>
      </c>
      <c r="J515" s="175">
        <v>69</v>
      </c>
      <c r="K515" s="309" t="s">
        <v>4739</v>
      </c>
      <c r="L515" s="177" t="s">
        <v>4740</v>
      </c>
      <c r="M515" s="173">
        <v>61</v>
      </c>
      <c r="N515" s="310"/>
      <c r="O515" s="311"/>
      <c r="P515" s="172"/>
      <c r="Q515" s="173"/>
      <c r="R515" s="170"/>
      <c r="S515" s="312"/>
      <c r="T515" s="172"/>
      <c r="U515" s="173"/>
      <c r="V515" s="170"/>
      <c r="W515" s="313"/>
      <c r="X515" s="172"/>
      <c r="Y515" s="173"/>
      <c r="Z515" s="175"/>
      <c r="AA515" s="314"/>
      <c r="AB515" s="177"/>
      <c r="AC515" s="315"/>
      <c r="AD515" s="175"/>
      <c r="AE515" s="185"/>
      <c r="AF515" s="316"/>
      <c r="AG515" s="315"/>
      <c r="AH515" s="175"/>
      <c r="AI515" s="309"/>
      <c r="AJ515" s="177"/>
      <c r="AK515" s="315"/>
      <c r="AL515" s="175"/>
      <c r="AM515" s="309"/>
      <c r="AN515" s="177"/>
      <c r="AO515" s="315"/>
      <c r="AP515" s="138"/>
      <c r="AQ515" s="277">
        <v>61</v>
      </c>
      <c r="AR515" s="278">
        <v>0</v>
      </c>
      <c r="AS515" s="278">
        <v>0</v>
      </c>
      <c r="AT515" s="278">
        <v>0</v>
      </c>
      <c r="AU515" s="278">
        <v>0</v>
      </c>
      <c r="AV515" s="279">
        <v>0</v>
      </c>
      <c r="AW515" s="280">
        <v>0</v>
      </c>
      <c r="AX515" s="319">
        <v>0</v>
      </c>
      <c r="AY515" s="282">
        <v>61</v>
      </c>
    </row>
    <row r="516" spans="2:51" ht="22.5" x14ac:dyDescent="0.25">
      <c r="B516" s="346">
        <v>503</v>
      </c>
      <c r="C516" s="375" t="s">
        <v>4741</v>
      </c>
      <c r="D516" s="376" t="s">
        <v>1736</v>
      </c>
      <c r="E516" s="377">
        <v>79</v>
      </c>
      <c r="F516" s="378" t="s">
        <v>185</v>
      </c>
      <c r="G516" s="379" t="s">
        <v>308</v>
      </c>
      <c r="H516" s="380"/>
      <c r="I516" s="381" t="s">
        <v>4742</v>
      </c>
      <c r="J516" s="175"/>
      <c r="K516" s="309"/>
      <c r="L516" s="177"/>
      <c r="M516" s="173"/>
      <c r="N516" s="310"/>
      <c r="O516" s="311"/>
      <c r="P516" s="172"/>
      <c r="Q516" s="173"/>
      <c r="R516" s="170">
        <v>69</v>
      </c>
      <c r="S516" s="312">
        <v>0.13883101851851851</v>
      </c>
      <c r="T516" s="172">
        <v>2.6608796296296283E-2</v>
      </c>
      <c r="U516" s="173">
        <v>61</v>
      </c>
      <c r="V516" s="170"/>
      <c r="W516" s="313"/>
      <c r="X516" s="172"/>
      <c r="Y516" s="173"/>
      <c r="Z516" s="175"/>
      <c r="AA516" s="314"/>
      <c r="AB516" s="177"/>
      <c r="AC516" s="315"/>
      <c r="AD516" s="175"/>
      <c r="AE516" s="185"/>
      <c r="AF516" s="316"/>
      <c r="AG516" s="315"/>
      <c r="AH516" s="175"/>
      <c r="AI516" s="309"/>
      <c r="AJ516" s="177"/>
      <c r="AK516" s="315"/>
      <c r="AL516" s="175"/>
      <c r="AM516" s="309"/>
      <c r="AN516" s="177"/>
      <c r="AO516" s="315"/>
      <c r="AP516" s="138"/>
      <c r="AQ516" s="277">
        <v>0</v>
      </c>
      <c r="AR516" s="278">
        <v>0</v>
      </c>
      <c r="AS516" s="278">
        <v>61</v>
      </c>
      <c r="AT516" s="278">
        <v>0</v>
      </c>
      <c r="AU516" s="278">
        <v>0</v>
      </c>
      <c r="AV516" s="279">
        <v>0</v>
      </c>
      <c r="AW516" s="280">
        <v>0</v>
      </c>
      <c r="AX516" s="319">
        <v>0</v>
      </c>
      <c r="AY516" s="282">
        <v>61</v>
      </c>
    </row>
    <row r="517" spans="2:51" ht="22.5" x14ac:dyDescent="0.25">
      <c r="B517" s="346">
        <v>503</v>
      </c>
      <c r="C517" s="375" t="s">
        <v>4743</v>
      </c>
      <c r="D517" s="376" t="s">
        <v>48</v>
      </c>
      <c r="E517" s="377">
        <v>1989</v>
      </c>
      <c r="F517" s="378"/>
      <c r="G517" s="379" t="s">
        <v>149</v>
      </c>
      <c r="H517" s="380"/>
      <c r="I517" s="381" t="s">
        <v>4744</v>
      </c>
      <c r="J517" s="175"/>
      <c r="K517" s="309"/>
      <c r="L517" s="177"/>
      <c r="M517" s="173"/>
      <c r="N517" s="310"/>
      <c r="O517" s="311"/>
      <c r="P517" s="172"/>
      <c r="Q517" s="173"/>
      <c r="R517" s="170"/>
      <c r="S517" s="312"/>
      <c r="T517" s="172"/>
      <c r="U517" s="173"/>
      <c r="V517" s="170">
        <v>104</v>
      </c>
      <c r="W517" s="313" t="s">
        <v>4745</v>
      </c>
      <c r="X517" s="172" t="s">
        <v>4746</v>
      </c>
      <c r="Y517" s="173">
        <v>38</v>
      </c>
      <c r="Z517" s="175"/>
      <c r="AA517" s="314"/>
      <c r="AB517" s="177"/>
      <c r="AC517" s="315"/>
      <c r="AD517" s="175">
        <v>134</v>
      </c>
      <c r="AE517" s="185" t="s">
        <v>4747</v>
      </c>
      <c r="AF517" s="316" t="s">
        <v>4748</v>
      </c>
      <c r="AG517" s="315">
        <v>23</v>
      </c>
      <c r="AH517" s="175"/>
      <c r="AI517" s="309"/>
      <c r="AJ517" s="177"/>
      <c r="AK517" s="315"/>
      <c r="AL517" s="175"/>
      <c r="AM517" s="309"/>
      <c r="AN517" s="177"/>
      <c r="AO517" s="315"/>
      <c r="AP517" s="138"/>
      <c r="AQ517" s="277">
        <v>0</v>
      </c>
      <c r="AR517" s="278">
        <v>0</v>
      </c>
      <c r="AS517" s="278">
        <v>0</v>
      </c>
      <c r="AT517" s="278">
        <v>38</v>
      </c>
      <c r="AU517" s="278">
        <v>0</v>
      </c>
      <c r="AV517" s="279">
        <v>23</v>
      </c>
      <c r="AW517" s="280">
        <v>0</v>
      </c>
      <c r="AX517" s="319">
        <v>0</v>
      </c>
      <c r="AY517" s="282">
        <v>61</v>
      </c>
    </row>
    <row r="518" spans="2:51" ht="22.5" x14ac:dyDescent="0.25">
      <c r="B518" s="346">
        <v>511</v>
      </c>
      <c r="C518" s="375" t="s">
        <v>4749</v>
      </c>
      <c r="D518" s="376" t="s">
        <v>4750</v>
      </c>
      <c r="E518" s="377">
        <v>1972</v>
      </c>
      <c r="F518" s="378" t="s">
        <v>148</v>
      </c>
      <c r="G518" s="379" t="s">
        <v>168</v>
      </c>
      <c r="H518" s="380"/>
      <c r="I518" s="381" t="s">
        <v>4751</v>
      </c>
      <c r="J518" s="175"/>
      <c r="K518" s="309"/>
      <c r="L518" s="177"/>
      <c r="M518" s="173"/>
      <c r="N518" s="310">
        <v>70</v>
      </c>
      <c r="O518" s="311" t="s">
        <v>4752</v>
      </c>
      <c r="P518" s="172" t="s">
        <v>4753</v>
      </c>
      <c r="Q518" s="173">
        <v>60</v>
      </c>
      <c r="R518" s="170"/>
      <c r="S518" s="312"/>
      <c r="T518" s="172"/>
      <c r="U518" s="173"/>
      <c r="V518" s="170"/>
      <c r="W518" s="313"/>
      <c r="X518" s="172"/>
      <c r="Y518" s="173"/>
      <c r="Z518" s="175"/>
      <c r="AA518" s="314"/>
      <c r="AB518" s="177"/>
      <c r="AC518" s="315"/>
      <c r="AD518" s="175"/>
      <c r="AE518" s="185"/>
      <c r="AF518" s="316"/>
      <c r="AG518" s="315"/>
      <c r="AH518" s="175"/>
      <c r="AI518" s="309"/>
      <c r="AJ518" s="177"/>
      <c r="AK518" s="315"/>
      <c r="AL518" s="175"/>
      <c r="AM518" s="309"/>
      <c r="AN518" s="177"/>
      <c r="AO518" s="315"/>
      <c r="AP518" s="138"/>
      <c r="AQ518" s="277">
        <v>0</v>
      </c>
      <c r="AR518" s="278">
        <v>60</v>
      </c>
      <c r="AS518" s="278">
        <v>0</v>
      </c>
      <c r="AT518" s="278">
        <v>0</v>
      </c>
      <c r="AU518" s="278">
        <v>0</v>
      </c>
      <c r="AV518" s="279">
        <v>0</v>
      </c>
      <c r="AW518" s="280">
        <v>0</v>
      </c>
      <c r="AX518" s="319">
        <v>0</v>
      </c>
      <c r="AY518" s="282">
        <v>60</v>
      </c>
    </row>
    <row r="519" spans="2:51" ht="22.5" x14ac:dyDescent="0.25">
      <c r="B519" s="354">
        <v>511</v>
      </c>
      <c r="C519" s="375" t="s">
        <v>4754</v>
      </c>
      <c r="D519" s="376" t="s">
        <v>1455</v>
      </c>
      <c r="E519" s="377">
        <v>70</v>
      </c>
      <c r="F519" s="378" t="s">
        <v>185</v>
      </c>
      <c r="G519" s="379" t="s">
        <v>374</v>
      </c>
      <c r="H519" s="380"/>
      <c r="I519" s="381" t="s">
        <v>4695</v>
      </c>
      <c r="J519" s="175"/>
      <c r="K519" s="309"/>
      <c r="L519" s="177"/>
      <c r="M519" s="173"/>
      <c r="N519" s="310"/>
      <c r="O519" s="311"/>
      <c r="P519" s="172"/>
      <c r="Q519" s="173"/>
      <c r="R519" s="170">
        <v>70</v>
      </c>
      <c r="S519" s="312">
        <v>0.13905092592592591</v>
      </c>
      <c r="T519" s="172">
        <v>2.6828703703703688E-2</v>
      </c>
      <c r="U519" s="173">
        <v>60</v>
      </c>
      <c r="V519" s="170"/>
      <c r="W519" s="313"/>
      <c r="X519" s="172"/>
      <c r="Y519" s="173"/>
      <c r="Z519" s="175"/>
      <c r="AA519" s="314"/>
      <c r="AB519" s="177"/>
      <c r="AC519" s="315"/>
      <c r="AD519" s="175"/>
      <c r="AE519" s="185"/>
      <c r="AF519" s="316"/>
      <c r="AG519" s="315"/>
      <c r="AH519" s="175"/>
      <c r="AI519" s="309"/>
      <c r="AJ519" s="177"/>
      <c r="AK519" s="315"/>
      <c r="AL519" s="175"/>
      <c r="AM519" s="309"/>
      <c r="AN519" s="177"/>
      <c r="AO519" s="315"/>
      <c r="AP519" s="138"/>
      <c r="AQ519" s="277">
        <v>0</v>
      </c>
      <c r="AR519" s="278">
        <v>0</v>
      </c>
      <c r="AS519" s="278">
        <v>60</v>
      </c>
      <c r="AT519" s="278">
        <v>0</v>
      </c>
      <c r="AU519" s="278">
        <v>0</v>
      </c>
      <c r="AV519" s="279">
        <v>0</v>
      </c>
      <c r="AW519" s="280">
        <v>0</v>
      </c>
      <c r="AX519" s="319">
        <v>0</v>
      </c>
      <c r="AY519" s="282">
        <v>60</v>
      </c>
    </row>
    <row r="520" spans="2:51" ht="22.5" x14ac:dyDescent="0.25">
      <c r="B520" s="354">
        <v>511</v>
      </c>
      <c r="C520" s="375" t="s">
        <v>4755</v>
      </c>
      <c r="D520" s="376" t="s">
        <v>1610</v>
      </c>
      <c r="E520" s="377"/>
      <c r="F520" s="378"/>
      <c r="G520" s="379" t="s">
        <v>2981</v>
      </c>
      <c r="H520" s="380"/>
      <c r="I520" s="381" t="s">
        <v>4756</v>
      </c>
      <c r="J520" s="175"/>
      <c r="K520" s="309"/>
      <c r="L520" s="177"/>
      <c r="M520" s="173"/>
      <c r="N520" s="310"/>
      <c r="O520" s="311"/>
      <c r="P520" s="172"/>
      <c r="Q520" s="173"/>
      <c r="R520" s="170"/>
      <c r="S520" s="312"/>
      <c r="T520" s="172"/>
      <c r="U520" s="173"/>
      <c r="V520" s="170">
        <v>70</v>
      </c>
      <c r="W520" s="313" t="s">
        <v>3878</v>
      </c>
      <c r="X520" s="172" t="s">
        <v>3879</v>
      </c>
      <c r="Y520" s="173">
        <v>60</v>
      </c>
      <c r="Z520" s="175"/>
      <c r="AA520" s="314"/>
      <c r="AB520" s="177"/>
      <c r="AC520" s="315"/>
      <c r="AD520" s="175"/>
      <c r="AE520" s="185"/>
      <c r="AF520" s="316"/>
      <c r="AG520" s="315"/>
      <c r="AH520" s="175"/>
      <c r="AI520" s="309"/>
      <c r="AJ520" s="177"/>
      <c r="AK520" s="315"/>
      <c r="AL520" s="175"/>
      <c r="AM520" s="309"/>
      <c r="AN520" s="177"/>
      <c r="AO520" s="315"/>
      <c r="AP520" s="138"/>
      <c r="AQ520" s="277">
        <v>0</v>
      </c>
      <c r="AR520" s="278">
        <v>0</v>
      </c>
      <c r="AS520" s="278">
        <v>0</v>
      </c>
      <c r="AT520" s="278">
        <v>60</v>
      </c>
      <c r="AU520" s="278">
        <v>0</v>
      </c>
      <c r="AV520" s="279">
        <v>0</v>
      </c>
      <c r="AW520" s="280">
        <v>0</v>
      </c>
      <c r="AX520" s="319">
        <v>0</v>
      </c>
      <c r="AY520" s="282">
        <v>60</v>
      </c>
    </row>
    <row r="521" spans="2:51" ht="22.5" x14ac:dyDescent="0.25">
      <c r="B521" s="354">
        <v>511</v>
      </c>
      <c r="C521" s="375" t="s">
        <v>4757</v>
      </c>
      <c r="D521" s="376" t="s">
        <v>2456</v>
      </c>
      <c r="E521" s="377">
        <v>1963</v>
      </c>
      <c r="F521" s="378"/>
      <c r="G521" s="379" t="s">
        <v>158</v>
      </c>
      <c r="H521" s="380">
        <v>6</v>
      </c>
      <c r="I521" s="381" t="s">
        <v>1266</v>
      </c>
      <c r="J521" s="175"/>
      <c r="K521" s="309"/>
      <c r="L521" s="177"/>
      <c r="M521" s="173"/>
      <c r="N521" s="310"/>
      <c r="O521" s="311"/>
      <c r="P521" s="172"/>
      <c r="Q521" s="173"/>
      <c r="R521" s="170"/>
      <c r="S521" s="312"/>
      <c r="T521" s="172"/>
      <c r="U521" s="173"/>
      <c r="V521" s="170"/>
      <c r="W521" s="313"/>
      <c r="X521" s="172"/>
      <c r="Y521" s="173"/>
      <c r="Z521" s="175"/>
      <c r="AA521" s="314"/>
      <c r="AB521" s="177"/>
      <c r="AC521" s="315"/>
      <c r="AD521" s="175">
        <v>70</v>
      </c>
      <c r="AE521" s="185" t="s">
        <v>4758</v>
      </c>
      <c r="AF521" s="316" t="s">
        <v>4759</v>
      </c>
      <c r="AG521" s="315">
        <v>60</v>
      </c>
      <c r="AH521" s="175"/>
      <c r="AI521" s="309"/>
      <c r="AJ521" s="177"/>
      <c r="AK521" s="315"/>
      <c r="AL521" s="175"/>
      <c r="AM521" s="309"/>
      <c r="AN521" s="177"/>
      <c r="AO521" s="315"/>
      <c r="AP521" s="138"/>
      <c r="AQ521" s="277">
        <v>0</v>
      </c>
      <c r="AR521" s="278">
        <v>0</v>
      </c>
      <c r="AS521" s="278">
        <v>0</v>
      </c>
      <c r="AT521" s="278">
        <v>0</v>
      </c>
      <c r="AU521" s="278">
        <v>0</v>
      </c>
      <c r="AV521" s="279">
        <v>60</v>
      </c>
      <c r="AW521" s="280">
        <v>0</v>
      </c>
      <c r="AX521" s="319">
        <v>0</v>
      </c>
      <c r="AY521" s="282">
        <v>60</v>
      </c>
    </row>
    <row r="522" spans="2:51" ht="22.5" x14ac:dyDescent="0.25">
      <c r="B522" s="354">
        <v>511</v>
      </c>
      <c r="C522" s="375" t="s">
        <v>4132</v>
      </c>
      <c r="D522" s="376" t="s">
        <v>263</v>
      </c>
      <c r="E522" s="377">
        <v>1968</v>
      </c>
      <c r="F522" s="378" t="s">
        <v>148</v>
      </c>
      <c r="G522" s="379" t="s">
        <v>4175</v>
      </c>
      <c r="H522" s="380">
        <v>5</v>
      </c>
      <c r="I522" s="381" t="s">
        <v>3189</v>
      </c>
      <c r="J522" s="175"/>
      <c r="K522" s="309"/>
      <c r="L522" s="177"/>
      <c r="M522" s="173"/>
      <c r="N522" s="310"/>
      <c r="O522" s="311"/>
      <c r="P522" s="172"/>
      <c r="Q522" s="173"/>
      <c r="R522" s="170"/>
      <c r="S522" s="312"/>
      <c r="T522" s="172"/>
      <c r="U522" s="173"/>
      <c r="V522" s="170"/>
      <c r="W522" s="313"/>
      <c r="X522" s="172"/>
      <c r="Y522" s="173"/>
      <c r="Z522" s="175"/>
      <c r="AA522" s="314"/>
      <c r="AB522" s="177"/>
      <c r="AC522" s="315"/>
      <c r="AD522" s="175"/>
      <c r="AE522" s="185"/>
      <c r="AF522" s="316"/>
      <c r="AG522" s="315">
        <v>0</v>
      </c>
      <c r="AH522" s="175">
        <v>70</v>
      </c>
      <c r="AI522" s="309" t="s">
        <v>4760</v>
      </c>
      <c r="AJ522" s="177" t="s">
        <v>4761</v>
      </c>
      <c r="AK522" s="315">
        <v>60</v>
      </c>
      <c r="AL522" s="175"/>
      <c r="AM522" s="309"/>
      <c r="AN522" s="177"/>
      <c r="AO522" s="315"/>
      <c r="AP522" s="138"/>
      <c r="AQ522" s="277">
        <v>0</v>
      </c>
      <c r="AR522" s="278">
        <v>0</v>
      </c>
      <c r="AS522" s="278">
        <v>0</v>
      </c>
      <c r="AT522" s="278">
        <v>0</v>
      </c>
      <c r="AU522" s="278">
        <v>0</v>
      </c>
      <c r="AV522" s="279">
        <v>0</v>
      </c>
      <c r="AW522" s="280">
        <v>60</v>
      </c>
      <c r="AX522" s="319">
        <v>0</v>
      </c>
      <c r="AY522" s="282">
        <v>60</v>
      </c>
    </row>
    <row r="523" spans="2:51" ht="22.5" x14ac:dyDescent="0.25">
      <c r="B523" s="354">
        <v>516</v>
      </c>
      <c r="C523" s="375" t="s">
        <v>4762</v>
      </c>
      <c r="D523" s="376" t="s">
        <v>796</v>
      </c>
      <c r="E523" s="377">
        <v>1983</v>
      </c>
      <c r="F523" s="378"/>
      <c r="G523" s="379" t="s">
        <v>227</v>
      </c>
      <c r="H523" s="380">
        <v>23</v>
      </c>
      <c r="I523" s="381" t="s">
        <v>4763</v>
      </c>
      <c r="J523" s="175"/>
      <c r="K523" s="309"/>
      <c r="L523" s="177"/>
      <c r="M523" s="173"/>
      <c r="N523" s="310"/>
      <c r="O523" s="311"/>
      <c r="P523" s="172"/>
      <c r="Q523" s="173"/>
      <c r="R523" s="170"/>
      <c r="S523" s="312"/>
      <c r="T523" s="172"/>
      <c r="U523" s="173"/>
      <c r="V523" s="170"/>
      <c r="W523" s="313"/>
      <c r="X523" s="172"/>
      <c r="Y523" s="173"/>
      <c r="Z523" s="175"/>
      <c r="AA523" s="314"/>
      <c r="AB523" s="177"/>
      <c r="AC523" s="315"/>
      <c r="AD523" s="175">
        <v>71</v>
      </c>
      <c r="AE523" s="185" t="s">
        <v>4764</v>
      </c>
      <c r="AF523" s="316" t="s">
        <v>4765</v>
      </c>
      <c r="AG523" s="315">
        <v>59</v>
      </c>
      <c r="AH523" s="175"/>
      <c r="AI523" s="309"/>
      <c r="AJ523" s="177"/>
      <c r="AK523" s="315"/>
      <c r="AL523" s="175"/>
      <c r="AM523" s="309"/>
      <c r="AN523" s="177"/>
      <c r="AO523" s="315"/>
      <c r="AP523" s="138"/>
      <c r="AQ523" s="277">
        <v>0</v>
      </c>
      <c r="AR523" s="278">
        <v>0</v>
      </c>
      <c r="AS523" s="278">
        <v>0</v>
      </c>
      <c r="AT523" s="278">
        <v>0</v>
      </c>
      <c r="AU523" s="278">
        <v>0</v>
      </c>
      <c r="AV523" s="279">
        <v>59</v>
      </c>
      <c r="AW523" s="280">
        <v>0</v>
      </c>
      <c r="AX523" s="319">
        <v>0</v>
      </c>
      <c r="AY523" s="282">
        <v>59</v>
      </c>
    </row>
    <row r="524" spans="2:51" ht="22.5" x14ac:dyDescent="0.25">
      <c r="B524" s="354">
        <v>516</v>
      </c>
      <c r="C524" s="375" t="s">
        <v>113</v>
      </c>
      <c r="D524" s="376" t="s">
        <v>453</v>
      </c>
      <c r="E524" s="377" t="s">
        <v>4766</v>
      </c>
      <c r="F524" s="378"/>
      <c r="G524" s="379" t="s">
        <v>3025</v>
      </c>
      <c r="H524" s="380"/>
      <c r="I524" s="381" t="s">
        <v>112</v>
      </c>
      <c r="J524" s="175">
        <v>71</v>
      </c>
      <c r="K524" s="309" t="s">
        <v>4767</v>
      </c>
      <c r="L524" s="177" t="s">
        <v>4768</v>
      </c>
      <c r="M524" s="173">
        <v>59</v>
      </c>
      <c r="N524" s="310"/>
      <c r="O524" s="311"/>
      <c r="P524" s="172"/>
      <c r="Q524" s="173"/>
      <c r="R524" s="170"/>
      <c r="S524" s="312"/>
      <c r="T524" s="172"/>
      <c r="U524" s="173"/>
      <c r="V524" s="170"/>
      <c r="W524" s="313"/>
      <c r="X524" s="172"/>
      <c r="Y524" s="173"/>
      <c r="Z524" s="175"/>
      <c r="AA524" s="314"/>
      <c r="AB524" s="177"/>
      <c r="AC524" s="315"/>
      <c r="AD524" s="175"/>
      <c r="AE524" s="185"/>
      <c r="AF524" s="316"/>
      <c r="AG524" s="315"/>
      <c r="AH524" s="175"/>
      <c r="AI524" s="309"/>
      <c r="AJ524" s="177"/>
      <c r="AK524" s="315"/>
      <c r="AL524" s="175"/>
      <c r="AM524" s="309"/>
      <c r="AN524" s="177"/>
      <c r="AO524" s="315"/>
      <c r="AP524" s="138"/>
      <c r="AQ524" s="277">
        <v>59</v>
      </c>
      <c r="AR524" s="278">
        <v>0</v>
      </c>
      <c r="AS524" s="278">
        <v>0</v>
      </c>
      <c r="AT524" s="278">
        <v>0</v>
      </c>
      <c r="AU524" s="278">
        <v>0</v>
      </c>
      <c r="AV524" s="279">
        <v>0</v>
      </c>
      <c r="AW524" s="280">
        <v>0</v>
      </c>
      <c r="AX524" s="319">
        <v>0</v>
      </c>
      <c r="AY524" s="282">
        <v>59</v>
      </c>
    </row>
    <row r="525" spans="2:51" ht="22.5" x14ac:dyDescent="0.25">
      <c r="B525" s="354">
        <v>516</v>
      </c>
      <c r="C525" s="375" t="s">
        <v>4769</v>
      </c>
      <c r="D525" s="376" t="s">
        <v>812</v>
      </c>
      <c r="E525" s="377">
        <v>1955</v>
      </c>
      <c r="F525" s="378" t="s">
        <v>148</v>
      </c>
      <c r="G525" s="379" t="s">
        <v>4031</v>
      </c>
      <c r="H525" s="380">
        <v>4</v>
      </c>
      <c r="I525" s="381" t="s">
        <v>4112</v>
      </c>
      <c r="J525" s="175"/>
      <c r="K525" s="309"/>
      <c r="L525" s="177"/>
      <c r="M525" s="173"/>
      <c r="N525" s="310">
        <v>143</v>
      </c>
      <c r="O525" s="311" t="s">
        <v>4770</v>
      </c>
      <c r="P525" s="172" t="s">
        <v>4771</v>
      </c>
      <c r="Q525" s="173">
        <v>18.5</v>
      </c>
      <c r="R525" s="170"/>
      <c r="S525" s="312"/>
      <c r="T525" s="172"/>
      <c r="U525" s="173"/>
      <c r="V525" s="170"/>
      <c r="W525" s="313"/>
      <c r="X525" s="172"/>
      <c r="Y525" s="173"/>
      <c r="Z525" s="175"/>
      <c r="AA525" s="314"/>
      <c r="AB525" s="177"/>
      <c r="AC525" s="315"/>
      <c r="AD525" s="175"/>
      <c r="AE525" s="185"/>
      <c r="AF525" s="316"/>
      <c r="AG525" s="315"/>
      <c r="AH525" s="175">
        <v>99</v>
      </c>
      <c r="AI525" s="309" t="s">
        <v>4772</v>
      </c>
      <c r="AJ525" s="177" t="s">
        <v>4773</v>
      </c>
      <c r="AK525" s="315">
        <v>40.5</v>
      </c>
      <c r="AL525" s="175"/>
      <c r="AM525" s="309"/>
      <c r="AN525" s="177"/>
      <c r="AO525" s="315"/>
      <c r="AP525" s="138"/>
      <c r="AQ525" s="277">
        <v>0</v>
      </c>
      <c r="AR525" s="278">
        <v>18.5</v>
      </c>
      <c r="AS525" s="278">
        <v>0</v>
      </c>
      <c r="AT525" s="278">
        <v>0</v>
      </c>
      <c r="AU525" s="278">
        <v>0</v>
      </c>
      <c r="AV525" s="279">
        <v>0</v>
      </c>
      <c r="AW525" s="280">
        <v>40.5</v>
      </c>
      <c r="AX525" s="319">
        <v>0</v>
      </c>
      <c r="AY525" s="282">
        <v>59</v>
      </c>
    </row>
    <row r="526" spans="2:51" ht="22.5" x14ac:dyDescent="0.25">
      <c r="B526" s="354">
        <v>516</v>
      </c>
      <c r="C526" s="375" t="s">
        <v>4774</v>
      </c>
      <c r="D526" s="376" t="s">
        <v>333</v>
      </c>
      <c r="E526" s="377">
        <v>1981</v>
      </c>
      <c r="F526" s="378" t="s">
        <v>148</v>
      </c>
      <c r="G526" s="379" t="s">
        <v>227</v>
      </c>
      <c r="H526" s="380"/>
      <c r="I526" s="381"/>
      <c r="J526" s="175"/>
      <c r="K526" s="309"/>
      <c r="L526" s="177"/>
      <c r="M526" s="173"/>
      <c r="N526" s="310">
        <v>71</v>
      </c>
      <c r="O526" s="311" t="s">
        <v>4775</v>
      </c>
      <c r="P526" s="172" t="s">
        <v>4776</v>
      </c>
      <c r="Q526" s="173">
        <v>59</v>
      </c>
      <c r="R526" s="170"/>
      <c r="S526" s="312"/>
      <c r="T526" s="172"/>
      <c r="U526" s="173"/>
      <c r="V526" s="170"/>
      <c r="W526" s="313"/>
      <c r="X526" s="172"/>
      <c r="Y526" s="173"/>
      <c r="Z526" s="175"/>
      <c r="AA526" s="314"/>
      <c r="AB526" s="177"/>
      <c r="AC526" s="315"/>
      <c r="AD526" s="175"/>
      <c r="AE526" s="185"/>
      <c r="AF526" s="316"/>
      <c r="AG526" s="315"/>
      <c r="AH526" s="175"/>
      <c r="AI526" s="309"/>
      <c r="AJ526" s="177"/>
      <c r="AK526" s="315"/>
      <c r="AL526" s="175"/>
      <c r="AM526" s="309"/>
      <c r="AN526" s="177"/>
      <c r="AO526" s="315"/>
      <c r="AP526" s="138"/>
      <c r="AQ526" s="277">
        <v>0</v>
      </c>
      <c r="AR526" s="278">
        <v>59</v>
      </c>
      <c r="AS526" s="278">
        <v>0</v>
      </c>
      <c r="AT526" s="278">
        <v>0</v>
      </c>
      <c r="AU526" s="278">
        <v>0</v>
      </c>
      <c r="AV526" s="279">
        <v>0</v>
      </c>
      <c r="AW526" s="280">
        <v>0</v>
      </c>
      <c r="AX526" s="319">
        <v>0</v>
      </c>
      <c r="AY526" s="282">
        <v>59</v>
      </c>
    </row>
    <row r="527" spans="2:51" ht="22.5" x14ac:dyDescent="0.25">
      <c r="B527" s="354">
        <v>516</v>
      </c>
      <c r="C527" s="375" t="s">
        <v>59</v>
      </c>
      <c r="D527" s="376" t="s">
        <v>60</v>
      </c>
      <c r="E527" s="377">
        <v>1976</v>
      </c>
      <c r="F527" s="378" t="s">
        <v>148</v>
      </c>
      <c r="G527" s="379" t="s">
        <v>3274</v>
      </c>
      <c r="H527" s="380"/>
      <c r="I527" s="381" t="s">
        <v>3557</v>
      </c>
      <c r="J527" s="175">
        <v>136</v>
      </c>
      <c r="K527" s="309" t="s">
        <v>4777</v>
      </c>
      <c r="L527" s="177" t="s">
        <v>4778</v>
      </c>
      <c r="M527" s="173">
        <v>22</v>
      </c>
      <c r="N527" s="310"/>
      <c r="O527" s="311"/>
      <c r="P527" s="172"/>
      <c r="Q527" s="173"/>
      <c r="R527" s="170"/>
      <c r="S527" s="312"/>
      <c r="T527" s="172"/>
      <c r="U527" s="173"/>
      <c r="V527" s="170"/>
      <c r="W527" s="313"/>
      <c r="X527" s="172"/>
      <c r="Y527" s="173"/>
      <c r="Z527" s="175"/>
      <c r="AA527" s="314"/>
      <c r="AB527" s="177"/>
      <c r="AC527" s="315"/>
      <c r="AD527" s="175"/>
      <c r="AE527" s="185"/>
      <c r="AF527" s="316"/>
      <c r="AG527" s="315"/>
      <c r="AH527" s="175">
        <v>106</v>
      </c>
      <c r="AI527" s="309" t="s">
        <v>4779</v>
      </c>
      <c r="AJ527" s="177" t="s">
        <v>4780</v>
      </c>
      <c r="AK527" s="315">
        <v>37</v>
      </c>
      <c r="AL527" s="175"/>
      <c r="AM527" s="309"/>
      <c r="AN527" s="177"/>
      <c r="AO527" s="315"/>
      <c r="AP527" s="138"/>
      <c r="AQ527" s="277">
        <v>22</v>
      </c>
      <c r="AR527" s="278">
        <v>0</v>
      </c>
      <c r="AS527" s="278">
        <v>0</v>
      </c>
      <c r="AT527" s="278">
        <v>0</v>
      </c>
      <c r="AU527" s="278">
        <v>0</v>
      </c>
      <c r="AV527" s="279">
        <v>0</v>
      </c>
      <c r="AW527" s="280">
        <v>37</v>
      </c>
      <c r="AX527" s="319">
        <v>0</v>
      </c>
      <c r="AY527" s="282">
        <v>59</v>
      </c>
    </row>
    <row r="528" spans="2:51" ht="22.5" x14ac:dyDescent="0.25">
      <c r="B528" s="354">
        <v>516</v>
      </c>
      <c r="C528" s="375" t="s">
        <v>3912</v>
      </c>
      <c r="D528" s="376" t="s">
        <v>3498</v>
      </c>
      <c r="E528" s="377">
        <v>72</v>
      </c>
      <c r="F528" s="378" t="s">
        <v>185</v>
      </c>
      <c r="G528" s="379" t="s">
        <v>374</v>
      </c>
      <c r="H528" s="380"/>
      <c r="I528" s="381" t="s">
        <v>3599</v>
      </c>
      <c r="J528" s="175"/>
      <c r="K528" s="309"/>
      <c r="L528" s="177"/>
      <c r="M528" s="173"/>
      <c r="N528" s="310"/>
      <c r="O528" s="311"/>
      <c r="P528" s="172"/>
      <c r="Q528" s="173"/>
      <c r="R528" s="170">
        <v>71</v>
      </c>
      <c r="S528" s="312">
        <v>0.1391435185185185</v>
      </c>
      <c r="T528" s="172">
        <v>2.6921296296296277E-2</v>
      </c>
      <c r="U528" s="173">
        <v>59</v>
      </c>
      <c r="V528" s="170"/>
      <c r="W528" s="313"/>
      <c r="X528" s="172"/>
      <c r="Y528" s="173"/>
      <c r="Z528" s="175"/>
      <c r="AA528" s="314"/>
      <c r="AB528" s="177"/>
      <c r="AC528" s="315"/>
      <c r="AD528" s="175"/>
      <c r="AE528" s="185"/>
      <c r="AF528" s="316"/>
      <c r="AG528" s="315"/>
      <c r="AH528" s="175"/>
      <c r="AI528" s="309"/>
      <c r="AJ528" s="177"/>
      <c r="AK528" s="315"/>
      <c r="AL528" s="175"/>
      <c r="AM528" s="309"/>
      <c r="AN528" s="177"/>
      <c r="AO528" s="315"/>
      <c r="AP528" s="138"/>
      <c r="AQ528" s="277">
        <v>0</v>
      </c>
      <c r="AR528" s="278">
        <v>0</v>
      </c>
      <c r="AS528" s="278">
        <v>59</v>
      </c>
      <c r="AT528" s="278">
        <v>0</v>
      </c>
      <c r="AU528" s="278">
        <v>0</v>
      </c>
      <c r="AV528" s="279">
        <v>0</v>
      </c>
      <c r="AW528" s="280">
        <v>0</v>
      </c>
      <c r="AX528" s="319">
        <v>0</v>
      </c>
      <c r="AY528" s="282">
        <v>59</v>
      </c>
    </row>
    <row r="529" spans="2:51" ht="22.5" x14ac:dyDescent="0.25">
      <c r="B529" s="354">
        <v>516</v>
      </c>
      <c r="C529" s="375" t="s">
        <v>4781</v>
      </c>
      <c r="D529" s="376" t="s">
        <v>30</v>
      </c>
      <c r="E529" s="377"/>
      <c r="F529" s="378"/>
      <c r="G529" s="379" t="s">
        <v>374</v>
      </c>
      <c r="H529" s="380" t="s">
        <v>1262</v>
      </c>
      <c r="I529" s="381" t="s">
        <v>759</v>
      </c>
      <c r="J529" s="175"/>
      <c r="K529" s="309"/>
      <c r="L529" s="177"/>
      <c r="M529" s="173"/>
      <c r="N529" s="310"/>
      <c r="O529" s="311"/>
      <c r="P529" s="172"/>
      <c r="Q529" s="173"/>
      <c r="R529" s="170"/>
      <c r="S529" s="312"/>
      <c r="T529" s="172"/>
      <c r="U529" s="173"/>
      <c r="V529" s="170"/>
      <c r="W529" s="313"/>
      <c r="X529" s="172"/>
      <c r="Y529" s="173"/>
      <c r="Z529" s="175"/>
      <c r="AA529" s="314"/>
      <c r="AB529" s="177"/>
      <c r="AC529" s="315"/>
      <c r="AD529" s="175"/>
      <c r="AE529" s="185"/>
      <c r="AF529" s="316"/>
      <c r="AG529" s="315">
        <v>0</v>
      </c>
      <c r="AH529" s="175"/>
      <c r="AI529" s="309"/>
      <c r="AJ529" s="177"/>
      <c r="AK529" s="315"/>
      <c r="AL529" s="175">
        <v>71</v>
      </c>
      <c r="AM529" s="309" t="s">
        <v>4782</v>
      </c>
      <c r="AN529" s="177" t="s">
        <v>4783</v>
      </c>
      <c r="AO529" s="315">
        <v>59</v>
      </c>
      <c r="AP529" s="138"/>
      <c r="AQ529" s="277">
        <v>0</v>
      </c>
      <c r="AR529" s="278">
        <v>0</v>
      </c>
      <c r="AS529" s="278">
        <v>0</v>
      </c>
      <c r="AT529" s="278">
        <v>0</v>
      </c>
      <c r="AU529" s="278">
        <v>0</v>
      </c>
      <c r="AV529" s="279">
        <v>0</v>
      </c>
      <c r="AW529" s="280">
        <v>0</v>
      </c>
      <c r="AX529" s="319">
        <v>59</v>
      </c>
      <c r="AY529" s="282">
        <v>59</v>
      </c>
    </row>
    <row r="530" spans="2:51" ht="22.5" x14ac:dyDescent="0.25">
      <c r="B530" s="346">
        <v>516</v>
      </c>
      <c r="C530" s="375" t="s">
        <v>4784</v>
      </c>
      <c r="D530" s="376" t="s">
        <v>453</v>
      </c>
      <c r="E530" s="377">
        <v>1969</v>
      </c>
      <c r="F530" s="378" t="s">
        <v>148</v>
      </c>
      <c r="G530" s="379" t="s">
        <v>3293</v>
      </c>
      <c r="H530" s="380">
        <v>22</v>
      </c>
      <c r="I530" s="381" t="s">
        <v>4785</v>
      </c>
      <c r="J530" s="175"/>
      <c r="K530" s="309"/>
      <c r="L530" s="177"/>
      <c r="M530" s="173"/>
      <c r="N530" s="310"/>
      <c r="O530" s="311"/>
      <c r="P530" s="172"/>
      <c r="Q530" s="173"/>
      <c r="R530" s="170"/>
      <c r="S530" s="312"/>
      <c r="T530" s="172"/>
      <c r="U530" s="173"/>
      <c r="V530" s="170"/>
      <c r="W530" s="313"/>
      <c r="X530" s="172"/>
      <c r="Y530" s="173"/>
      <c r="Z530" s="175"/>
      <c r="AA530" s="314"/>
      <c r="AB530" s="177"/>
      <c r="AC530" s="315"/>
      <c r="AD530" s="175"/>
      <c r="AE530" s="185"/>
      <c r="AF530" s="316"/>
      <c r="AG530" s="315">
        <v>0</v>
      </c>
      <c r="AH530" s="175">
        <v>71</v>
      </c>
      <c r="AI530" s="309" t="s">
        <v>4786</v>
      </c>
      <c r="AJ530" s="177" t="s">
        <v>4787</v>
      </c>
      <c r="AK530" s="315">
        <v>59</v>
      </c>
      <c r="AL530" s="175"/>
      <c r="AM530" s="309"/>
      <c r="AN530" s="177"/>
      <c r="AO530" s="315"/>
      <c r="AP530" s="138"/>
      <c r="AQ530" s="277">
        <v>0</v>
      </c>
      <c r="AR530" s="278">
        <v>0</v>
      </c>
      <c r="AS530" s="278">
        <v>0</v>
      </c>
      <c r="AT530" s="278">
        <v>0</v>
      </c>
      <c r="AU530" s="278">
        <v>0</v>
      </c>
      <c r="AV530" s="279">
        <v>0</v>
      </c>
      <c r="AW530" s="280">
        <v>59</v>
      </c>
      <c r="AX530" s="319">
        <v>0</v>
      </c>
      <c r="AY530" s="282">
        <v>59</v>
      </c>
    </row>
    <row r="531" spans="2:51" ht="22.5" x14ac:dyDescent="0.25">
      <c r="B531" s="346">
        <v>524</v>
      </c>
      <c r="C531" s="375" t="s">
        <v>4788</v>
      </c>
      <c r="D531" s="376" t="s">
        <v>4789</v>
      </c>
      <c r="E531" s="377">
        <v>1973</v>
      </c>
      <c r="F531" s="378" t="s">
        <v>148</v>
      </c>
      <c r="G531" s="379" t="s">
        <v>168</v>
      </c>
      <c r="H531" s="380"/>
      <c r="I531" s="381" t="s">
        <v>4790</v>
      </c>
      <c r="J531" s="175"/>
      <c r="K531" s="309"/>
      <c r="L531" s="177"/>
      <c r="M531" s="173"/>
      <c r="N531" s="310">
        <v>72</v>
      </c>
      <c r="O531" s="311" t="s">
        <v>4791</v>
      </c>
      <c r="P531" s="172" t="s">
        <v>4792</v>
      </c>
      <c r="Q531" s="173">
        <v>58</v>
      </c>
      <c r="R531" s="170"/>
      <c r="S531" s="312"/>
      <c r="T531" s="172"/>
      <c r="U531" s="173"/>
      <c r="V531" s="170"/>
      <c r="W531" s="313"/>
      <c r="X531" s="172"/>
      <c r="Y531" s="173"/>
      <c r="Z531" s="175"/>
      <c r="AA531" s="314"/>
      <c r="AB531" s="177"/>
      <c r="AC531" s="315"/>
      <c r="AD531" s="175"/>
      <c r="AE531" s="185"/>
      <c r="AF531" s="316"/>
      <c r="AG531" s="315"/>
      <c r="AH531" s="175"/>
      <c r="AI531" s="309"/>
      <c r="AJ531" s="177"/>
      <c r="AK531" s="315"/>
      <c r="AL531" s="175"/>
      <c r="AM531" s="309"/>
      <c r="AN531" s="177"/>
      <c r="AO531" s="315"/>
      <c r="AP531" s="138"/>
      <c r="AQ531" s="277">
        <v>0</v>
      </c>
      <c r="AR531" s="278">
        <v>58</v>
      </c>
      <c r="AS531" s="278">
        <v>0</v>
      </c>
      <c r="AT531" s="278">
        <v>0</v>
      </c>
      <c r="AU531" s="278">
        <v>0</v>
      </c>
      <c r="AV531" s="279">
        <v>0</v>
      </c>
      <c r="AW531" s="280">
        <v>0</v>
      </c>
      <c r="AX531" s="319">
        <v>0</v>
      </c>
      <c r="AY531" s="282">
        <v>58</v>
      </c>
    </row>
    <row r="532" spans="2:51" ht="22.5" x14ac:dyDescent="0.25">
      <c r="B532" s="346">
        <v>524</v>
      </c>
      <c r="C532" s="375" t="s">
        <v>4793</v>
      </c>
      <c r="D532" s="376" t="s">
        <v>485</v>
      </c>
      <c r="E532" s="377" t="s">
        <v>2868</v>
      </c>
      <c r="F532" s="378"/>
      <c r="G532" s="379" t="s">
        <v>3025</v>
      </c>
      <c r="H532" s="380"/>
      <c r="I532" s="381" t="s">
        <v>4794</v>
      </c>
      <c r="J532" s="175">
        <v>72</v>
      </c>
      <c r="K532" s="309" t="s">
        <v>4795</v>
      </c>
      <c r="L532" s="177" t="s">
        <v>4796</v>
      </c>
      <c r="M532" s="173">
        <v>58</v>
      </c>
      <c r="N532" s="310"/>
      <c r="O532" s="311"/>
      <c r="P532" s="172"/>
      <c r="Q532" s="173"/>
      <c r="R532" s="170"/>
      <c r="S532" s="312"/>
      <c r="T532" s="172"/>
      <c r="U532" s="173"/>
      <c r="V532" s="170"/>
      <c r="W532" s="313"/>
      <c r="X532" s="172"/>
      <c r="Y532" s="173"/>
      <c r="Z532" s="175"/>
      <c r="AA532" s="314"/>
      <c r="AB532" s="177"/>
      <c r="AC532" s="315"/>
      <c r="AD532" s="175"/>
      <c r="AE532" s="185"/>
      <c r="AF532" s="316"/>
      <c r="AG532" s="315"/>
      <c r="AH532" s="175"/>
      <c r="AI532" s="309"/>
      <c r="AJ532" s="177"/>
      <c r="AK532" s="315"/>
      <c r="AL532" s="175"/>
      <c r="AM532" s="309"/>
      <c r="AN532" s="177"/>
      <c r="AO532" s="315"/>
      <c r="AP532" s="138"/>
      <c r="AQ532" s="277">
        <v>58</v>
      </c>
      <c r="AR532" s="278">
        <v>0</v>
      </c>
      <c r="AS532" s="278">
        <v>0</v>
      </c>
      <c r="AT532" s="278">
        <v>0</v>
      </c>
      <c r="AU532" s="278">
        <v>0</v>
      </c>
      <c r="AV532" s="279">
        <v>0</v>
      </c>
      <c r="AW532" s="280">
        <v>0</v>
      </c>
      <c r="AX532" s="319">
        <v>0</v>
      </c>
      <c r="AY532" s="282">
        <v>58</v>
      </c>
    </row>
    <row r="533" spans="2:51" ht="22.5" x14ac:dyDescent="0.25">
      <c r="B533" s="346">
        <v>524</v>
      </c>
      <c r="C533" s="375" t="s">
        <v>4797</v>
      </c>
      <c r="D533" s="376" t="s">
        <v>2115</v>
      </c>
      <c r="E533" s="377"/>
      <c r="F533" s="378"/>
      <c r="G533" s="379" t="s">
        <v>3510</v>
      </c>
      <c r="H533" s="380"/>
      <c r="I533" s="381" t="s">
        <v>710</v>
      </c>
      <c r="J533" s="175"/>
      <c r="K533" s="309"/>
      <c r="L533" s="177"/>
      <c r="M533" s="173"/>
      <c r="N533" s="310"/>
      <c r="O533" s="311"/>
      <c r="P533" s="172"/>
      <c r="Q533" s="173"/>
      <c r="R533" s="170"/>
      <c r="S533" s="312"/>
      <c r="T533" s="172"/>
      <c r="U533" s="173"/>
      <c r="V533" s="170">
        <v>72</v>
      </c>
      <c r="W533" s="313" t="s">
        <v>4798</v>
      </c>
      <c r="X533" s="172" t="s">
        <v>4799</v>
      </c>
      <c r="Y533" s="173">
        <v>58</v>
      </c>
      <c r="Z533" s="175"/>
      <c r="AA533" s="314"/>
      <c r="AB533" s="177"/>
      <c r="AC533" s="315"/>
      <c r="AD533" s="175"/>
      <c r="AE533" s="185"/>
      <c r="AF533" s="316"/>
      <c r="AG533" s="315"/>
      <c r="AH533" s="175"/>
      <c r="AI533" s="309"/>
      <c r="AJ533" s="177"/>
      <c r="AK533" s="315"/>
      <c r="AL533" s="175"/>
      <c r="AM533" s="309"/>
      <c r="AN533" s="177"/>
      <c r="AO533" s="315"/>
      <c r="AP533" s="138"/>
      <c r="AQ533" s="277">
        <v>0</v>
      </c>
      <c r="AR533" s="278">
        <v>0</v>
      </c>
      <c r="AS533" s="278">
        <v>0</v>
      </c>
      <c r="AT533" s="278">
        <v>58</v>
      </c>
      <c r="AU533" s="278">
        <v>0</v>
      </c>
      <c r="AV533" s="279">
        <v>0</v>
      </c>
      <c r="AW533" s="280">
        <v>0</v>
      </c>
      <c r="AX533" s="319">
        <v>0</v>
      </c>
      <c r="AY533" s="282">
        <v>58</v>
      </c>
    </row>
    <row r="534" spans="2:51" ht="22.5" x14ac:dyDescent="0.25">
      <c r="B534" s="346">
        <v>524</v>
      </c>
      <c r="C534" s="375" t="s">
        <v>4800</v>
      </c>
      <c r="D534" s="376" t="s">
        <v>34</v>
      </c>
      <c r="E534" s="377" t="s">
        <v>4111</v>
      </c>
      <c r="F534" s="378" t="s">
        <v>83</v>
      </c>
      <c r="G534" s="379" t="s">
        <v>374</v>
      </c>
      <c r="H534" s="380" t="s">
        <v>1378</v>
      </c>
      <c r="I534" s="381" t="s">
        <v>4801</v>
      </c>
      <c r="J534" s="175"/>
      <c r="K534" s="309"/>
      <c r="L534" s="177"/>
      <c r="M534" s="173"/>
      <c r="N534" s="310"/>
      <c r="O534" s="311"/>
      <c r="P534" s="172"/>
      <c r="Q534" s="173"/>
      <c r="R534" s="170"/>
      <c r="S534" s="312"/>
      <c r="T534" s="172"/>
      <c r="U534" s="173"/>
      <c r="V534" s="170"/>
      <c r="W534" s="313"/>
      <c r="X534" s="172"/>
      <c r="Y534" s="173"/>
      <c r="Z534" s="175">
        <v>72</v>
      </c>
      <c r="AA534" s="314" t="s">
        <v>4802</v>
      </c>
      <c r="AB534" s="177" t="s">
        <v>4803</v>
      </c>
      <c r="AC534" s="315">
        <v>58</v>
      </c>
      <c r="AD534" s="175"/>
      <c r="AE534" s="185"/>
      <c r="AF534" s="316"/>
      <c r="AG534" s="315"/>
      <c r="AH534" s="175"/>
      <c r="AI534" s="309"/>
      <c r="AJ534" s="177"/>
      <c r="AK534" s="315"/>
      <c r="AL534" s="175"/>
      <c r="AM534" s="309"/>
      <c r="AN534" s="177"/>
      <c r="AO534" s="315"/>
      <c r="AP534" s="138"/>
      <c r="AQ534" s="277">
        <v>0</v>
      </c>
      <c r="AR534" s="278">
        <v>0</v>
      </c>
      <c r="AS534" s="278">
        <v>0</v>
      </c>
      <c r="AT534" s="278">
        <v>0</v>
      </c>
      <c r="AU534" s="278">
        <v>58</v>
      </c>
      <c r="AV534" s="279">
        <v>0</v>
      </c>
      <c r="AW534" s="280">
        <v>0</v>
      </c>
      <c r="AX534" s="319">
        <v>0</v>
      </c>
      <c r="AY534" s="282">
        <v>58</v>
      </c>
    </row>
    <row r="535" spans="2:51" ht="22.5" x14ac:dyDescent="0.25">
      <c r="B535" s="354">
        <v>524</v>
      </c>
      <c r="C535" s="375" t="s">
        <v>4804</v>
      </c>
      <c r="D535" s="376" t="s">
        <v>690</v>
      </c>
      <c r="E535" s="377">
        <v>86</v>
      </c>
      <c r="F535" s="378" t="s">
        <v>603</v>
      </c>
      <c r="G535" s="379" t="s">
        <v>308</v>
      </c>
      <c r="H535" s="380"/>
      <c r="I535" s="381" t="s">
        <v>4805</v>
      </c>
      <c r="J535" s="175"/>
      <c r="K535" s="309"/>
      <c r="L535" s="177"/>
      <c r="M535" s="173"/>
      <c r="N535" s="310"/>
      <c r="O535" s="311"/>
      <c r="P535" s="172"/>
      <c r="Q535" s="173"/>
      <c r="R535" s="170">
        <v>72</v>
      </c>
      <c r="S535" s="312">
        <v>0.13929398148148148</v>
      </c>
      <c r="T535" s="172">
        <v>2.7071759259259254E-2</v>
      </c>
      <c r="U535" s="173">
        <v>58</v>
      </c>
      <c r="V535" s="170"/>
      <c r="W535" s="313"/>
      <c r="X535" s="172"/>
      <c r="Y535" s="173"/>
      <c r="Z535" s="175"/>
      <c r="AA535" s="314"/>
      <c r="AB535" s="177"/>
      <c r="AC535" s="315"/>
      <c r="AD535" s="175"/>
      <c r="AE535" s="185"/>
      <c r="AF535" s="316"/>
      <c r="AG535" s="315"/>
      <c r="AH535" s="175"/>
      <c r="AI535" s="309"/>
      <c r="AJ535" s="177"/>
      <c r="AK535" s="315"/>
      <c r="AL535" s="175"/>
      <c r="AM535" s="309"/>
      <c r="AN535" s="177"/>
      <c r="AO535" s="315"/>
      <c r="AP535" s="138"/>
      <c r="AQ535" s="277">
        <v>0</v>
      </c>
      <c r="AR535" s="278">
        <v>0</v>
      </c>
      <c r="AS535" s="278">
        <v>58</v>
      </c>
      <c r="AT535" s="278">
        <v>0</v>
      </c>
      <c r="AU535" s="278">
        <v>0</v>
      </c>
      <c r="AV535" s="279">
        <v>0</v>
      </c>
      <c r="AW535" s="280">
        <v>0</v>
      </c>
      <c r="AX535" s="319">
        <v>0</v>
      </c>
      <c r="AY535" s="282">
        <v>58</v>
      </c>
    </row>
    <row r="536" spans="2:51" ht="22.5" x14ac:dyDescent="0.25">
      <c r="B536" s="354">
        <v>529</v>
      </c>
      <c r="C536" s="375" t="s">
        <v>4806</v>
      </c>
      <c r="D536" s="376" t="s">
        <v>333</v>
      </c>
      <c r="E536" s="377">
        <v>1971</v>
      </c>
      <c r="F536" s="378" t="s">
        <v>148</v>
      </c>
      <c r="G536" s="379" t="s">
        <v>3293</v>
      </c>
      <c r="H536" s="380">
        <v>37</v>
      </c>
      <c r="I536" s="381" t="s">
        <v>1309</v>
      </c>
      <c r="J536" s="175"/>
      <c r="K536" s="309"/>
      <c r="L536" s="177"/>
      <c r="M536" s="173"/>
      <c r="N536" s="310"/>
      <c r="O536" s="311"/>
      <c r="P536" s="172"/>
      <c r="Q536" s="173"/>
      <c r="R536" s="170"/>
      <c r="S536" s="312"/>
      <c r="T536" s="172"/>
      <c r="U536" s="173"/>
      <c r="V536" s="170">
        <v>143</v>
      </c>
      <c r="W536" s="313" t="s">
        <v>4807</v>
      </c>
      <c r="X536" s="172" t="s">
        <v>4808</v>
      </c>
      <c r="Y536" s="173">
        <v>18.5</v>
      </c>
      <c r="Z536" s="175"/>
      <c r="AA536" s="314"/>
      <c r="AB536" s="177"/>
      <c r="AC536" s="315"/>
      <c r="AD536" s="175"/>
      <c r="AE536" s="185"/>
      <c r="AF536" s="316"/>
      <c r="AG536" s="315"/>
      <c r="AH536" s="175">
        <v>102</v>
      </c>
      <c r="AI536" s="309" t="s">
        <v>4809</v>
      </c>
      <c r="AJ536" s="177" t="s">
        <v>4810</v>
      </c>
      <c r="AK536" s="315">
        <v>39</v>
      </c>
      <c r="AL536" s="175"/>
      <c r="AM536" s="309"/>
      <c r="AN536" s="177"/>
      <c r="AO536" s="315"/>
      <c r="AP536" s="138"/>
      <c r="AQ536" s="277">
        <v>0</v>
      </c>
      <c r="AR536" s="278">
        <v>0</v>
      </c>
      <c r="AS536" s="278">
        <v>0</v>
      </c>
      <c r="AT536" s="278">
        <v>18.5</v>
      </c>
      <c r="AU536" s="278">
        <v>0</v>
      </c>
      <c r="AV536" s="279">
        <v>0</v>
      </c>
      <c r="AW536" s="280">
        <v>39</v>
      </c>
      <c r="AX536" s="319">
        <v>0</v>
      </c>
      <c r="AY536" s="282">
        <v>57.5</v>
      </c>
    </row>
    <row r="537" spans="2:51" ht="22.5" x14ac:dyDescent="0.25">
      <c r="B537" s="354">
        <v>529</v>
      </c>
      <c r="C537" s="375" t="s">
        <v>4811</v>
      </c>
      <c r="D537" s="376" t="s">
        <v>40</v>
      </c>
      <c r="E537" s="377">
        <v>1972</v>
      </c>
      <c r="F537" s="378" t="s">
        <v>148</v>
      </c>
      <c r="G537" s="379" t="s">
        <v>3293</v>
      </c>
      <c r="H537" s="380">
        <v>35</v>
      </c>
      <c r="I537" s="381" t="s">
        <v>1309</v>
      </c>
      <c r="J537" s="175"/>
      <c r="K537" s="309"/>
      <c r="L537" s="177"/>
      <c r="M537" s="173"/>
      <c r="N537" s="310"/>
      <c r="O537" s="311"/>
      <c r="P537" s="172"/>
      <c r="Q537" s="173"/>
      <c r="R537" s="170"/>
      <c r="S537" s="312"/>
      <c r="T537" s="172"/>
      <c r="U537" s="173"/>
      <c r="V537" s="170">
        <v>148</v>
      </c>
      <c r="W537" s="313" t="s">
        <v>4812</v>
      </c>
      <c r="X537" s="172" t="s">
        <v>4813</v>
      </c>
      <c r="Y537" s="173">
        <v>16</v>
      </c>
      <c r="Z537" s="175"/>
      <c r="AA537" s="314"/>
      <c r="AB537" s="177"/>
      <c r="AC537" s="315"/>
      <c r="AD537" s="175"/>
      <c r="AE537" s="185"/>
      <c r="AF537" s="316"/>
      <c r="AG537" s="315"/>
      <c r="AH537" s="175">
        <v>97</v>
      </c>
      <c r="AI537" s="309" t="s">
        <v>4814</v>
      </c>
      <c r="AJ537" s="177" t="s">
        <v>4815</v>
      </c>
      <c r="AK537" s="315">
        <v>41.5</v>
      </c>
      <c r="AL537" s="175"/>
      <c r="AM537" s="309"/>
      <c r="AN537" s="177"/>
      <c r="AO537" s="315"/>
      <c r="AP537" s="138"/>
      <c r="AQ537" s="277">
        <v>0</v>
      </c>
      <c r="AR537" s="278">
        <v>0</v>
      </c>
      <c r="AS537" s="278">
        <v>0</v>
      </c>
      <c r="AT537" s="278">
        <v>16</v>
      </c>
      <c r="AU537" s="278">
        <v>0</v>
      </c>
      <c r="AV537" s="279">
        <v>0</v>
      </c>
      <c r="AW537" s="280">
        <v>41.5</v>
      </c>
      <c r="AX537" s="319">
        <v>0</v>
      </c>
      <c r="AY537" s="282">
        <v>57.5</v>
      </c>
    </row>
    <row r="538" spans="2:51" ht="22.5" x14ac:dyDescent="0.25">
      <c r="B538" s="354">
        <v>531</v>
      </c>
      <c r="C538" s="375" t="s">
        <v>4816</v>
      </c>
      <c r="D538" s="376" t="s">
        <v>2764</v>
      </c>
      <c r="E538" s="377" t="s">
        <v>2961</v>
      </c>
      <c r="F538" s="378"/>
      <c r="G538" s="379" t="s">
        <v>2891</v>
      </c>
      <c r="H538" s="380"/>
      <c r="I538" s="381" t="s">
        <v>3054</v>
      </c>
      <c r="J538" s="175">
        <v>73</v>
      </c>
      <c r="K538" s="309" t="s">
        <v>4817</v>
      </c>
      <c r="L538" s="177" t="s">
        <v>4818</v>
      </c>
      <c r="M538" s="173">
        <v>57</v>
      </c>
      <c r="N538" s="310"/>
      <c r="O538" s="311"/>
      <c r="P538" s="172"/>
      <c r="Q538" s="173"/>
      <c r="R538" s="170"/>
      <c r="S538" s="312"/>
      <c r="T538" s="172"/>
      <c r="U538" s="173"/>
      <c r="V538" s="170"/>
      <c r="W538" s="313"/>
      <c r="X538" s="172"/>
      <c r="Y538" s="173"/>
      <c r="Z538" s="175"/>
      <c r="AA538" s="314"/>
      <c r="AB538" s="177"/>
      <c r="AC538" s="315"/>
      <c r="AD538" s="175"/>
      <c r="AE538" s="185"/>
      <c r="AF538" s="316"/>
      <c r="AG538" s="315"/>
      <c r="AH538" s="175"/>
      <c r="AI538" s="309"/>
      <c r="AJ538" s="177"/>
      <c r="AK538" s="315"/>
      <c r="AL538" s="175"/>
      <c r="AM538" s="309"/>
      <c r="AN538" s="177"/>
      <c r="AO538" s="315"/>
      <c r="AP538" s="138"/>
      <c r="AQ538" s="277">
        <v>57</v>
      </c>
      <c r="AR538" s="278">
        <v>0</v>
      </c>
      <c r="AS538" s="278">
        <v>0</v>
      </c>
      <c r="AT538" s="278">
        <v>0</v>
      </c>
      <c r="AU538" s="278">
        <v>0</v>
      </c>
      <c r="AV538" s="279">
        <v>0</v>
      </c>
      <c r="AW538" s="280">
        <v>0</v>
      </c>
      <c r="AX538" s="319">
        <v>0</v>
      </c>
      <c r="AY538" s="282">
        <v>57</v>
      </c>
    </row>
    <row r="539" spans="2:51" ht="22.5" x14ac:dyDescent="0.25">
      <c r="B539" s="354">
        <v>531</v>
      </c>
      <c r="C539" s="375" t="s">
        <v>4649</v>
      </c>
      <c r="D539" s="376" t="s">
        <v>34</v>
      </c>
      <c r="E539" s="377"/>
      <c r="F539" s="378"/>
      <c r="G539" s="379" t="s">
        <v>374</v>
      </c>
      <c r="H539" s="380" t="s">
        <v>1176</v>
      </c>
      <c r="I539" s="381" t="s">
        <v>272</v>
      </c>
      <c r="J539" s="175"/>
      <c r="K539" s="309"/>
      <c r="L539" s="177"/>
      <c r="M539" s="173"/>
      <c r="N539" s="310"/>
      <c r="O539" s="311"/>
      <c r="P539" s="172"/>
      <c r="Q539" s="173"/>
      <c r="R539" s="170"/>
      <c r="S539" s="312"/>
      <c r="T539" s="172"/>
      <c r="U539" s="173"/>
      <c r="V539" s="170"/>
      <c r="W539" s="313"/>
      <c r="X539" s="172"/>
      <c r="Y539" s="173"/>
      <c r="Z539" s="175"/>
      <c r="AA539" s="314"/>
      <c r="AB539" s="177"/>
      <c r="AC539" s="315"/>
      <c r="AD539" s="175"/>
      <c r="AE539" s="185"/>
      <c r="AF539" s="316"/>
      <c r="AG539" s="315">
        <v>0</v>
      </c>
      <c r="AH539" s="175"/>
      <c r="AI539" s="309"/>
      <c r="AJ539" s="177"/>
      <c r="AK539" s="315"/>
      <c r="AL539" s="175">
        <v>73</v>
      </c>
      <c r="AM539" s="309" t="s">
        <v>4819</v>
      </c>
      <c r="AN539" s="177" t="s">
        <v>4820</v>
      </c>
      <c r="AO539" s="315">
        <v>57</v>
      </c>
      <c r="AP539" s="138"/>
      <c r="AQ539" s="277">
        <v>0</v>
      </c>
      <c r="AR539" s="278">
        <v>0</v>
      </c>
      <c r="AS539" s="278">
        <v>0</v>
      </c>
      <c r="AT539" s="278">
        <v>0</v>
      </c>
      <c r="AU539" s="278">
        <v>0</v>
      </c>
      <c r="AV539" s="279">
        <v>0</v>
      </c>
      <c r="AW539" s="280">
        <v>0</v>
      </c>
      <c r="AX539" s="319">
        <v>57</v>
      </c>
      <c r="AY539" s="282">
        <v>57</v>
      </c>
    </row>
    <row r="540" spans="2:51" ht="22.5" x14ac:dyDescent="0.25">
      <c r="B540" s="354">
        <v>531</v>
      </c>
      <c r="C540" s="375" t="s">
        <v>4821</v>
      </c>
      <c r="D540" s="376" t="s">
        <v>388</v>
      </c>
      <c r="E540" s="377">
        <v>1970</v>
      </c>
      <c r="F540" s="378" t="s">
        <v>148</v>
      </c>
      <c r="G540" s="379" t="s">
        <v>3293</v>
      </c>
      <c r="H540" s="380">
        <v>24</v>
      </c>
      <c r="I540" s="381" t="s">
        <v>1309</v>
      </c>
      <c r="J540" s="175"/>
      <c r="K540" s="309"/>
      <c r="L540" s="177"/>
      <c r="M540" s="173"/>
      <c r="N540" s="310"/>
      <c r="O540" s="311"/>
      <c r="P540" s="172"/>
      <c r="Q540" s="173"/>
      <c r="R540" s="170"/>
      <c r="S540" s="312"/>
      <c r="T540" s="172"/>
      <c r="U540" s="173"/>
      <c r="V540" s="170"/>
      <c r="W540" s="313"/>
      <c r="X540" s="172"/>
      <c r="Y540" s="173"/>
      <c r="Z540" s="175"/>
      <c r="AA540" s="314"/>
      <c r="AB540" s="177"/>
      <c r="AC540" s="315"/>
      <c r="AD540" s="175"/>
      <c r="AE540" s="185"/>
      <c r="AF540" s="316"/>
      <c r="AG540" s="315">
        <v>0</v>
      </c>
      <c r="AH540" s="175">
        <v>73</v>
      </c>
      <c r="AI540" s="309" t="s">
        <v>4822</v>
      </c>
      <c r="AJ540" s="177" t="s">
        <v>4823</v>
      </c>
      <c r="AK540" s="315">
        <v>57</v>
      </c>
      <c r="AL540" s="175"/>
      <c r="AM540" s="309"/>
      <c r="AN540" s="177"/>
      <c r="AO540" s="315"/>
      <c r="AP540" s="138"/>
      <c r="AQ540" s="277">
        <v>0</v>
      </c>
      <c r="AR540" s="278">
        <v>0</v>
      </c>
      <c r="AS540" s="278">
        <v>0</v>
      </c>
      <c r="AT540" s="278">
        <v>0</v>
      </c>
      <c r="AU540" s="278">
        <v>0</v>
      </c>
      <c r="AV540" s="279">
        <v>0</v>
      </c>
      <c r="AW540" s="280">
        <v>57</v>
      </c>
      <c r="AX540" s="319">
        <v>0</v>
      </c>
      <c r="AY540" s="282">
        <v>57</v>
      </c>
    </row>
    <row r="541" spans="2:51" ht="22.5" x14ac:dyDescent="0.25">
      <c r="B541" s="354">
        <v>531</v>
      </c>
      <c r="C541" s="375" t="s">
        <v>4824</v>
      </c>
      <c r="D541" s="376" t="s">
        <v>2034</v>
      </c>
      <c r="E541" s="377">
        <v>1983</v>
      </c>
      <c r="F541" s="378" t="s">
        <v>148</v>
      </c>
      <c r="G541" s="379" t="s">
        <v>227</v>
      </c>
      <c r="H541" s="380"/>
      <c r="I541" s="381" t="s">
        <v>3833</v>
      </c>
      <c r="J541" s="175"/>
      <c r="K541" s="309"/>
      <c r="L541" s="177"/>
      <c r="M541" s="173"/>
      <c r="N541" s="310">
        <v>73</v>
      </c>
      <c r="O541" s="311" t="s">
        <v>4825</v>
      </c>
      <c r="P541" s="172" t="s">
        <v>4826</v>
      </c>
      <c r="Q541" s="173">
        <v>57</v>
      </c>
      <c r="R541" s="170"/>
      <c r="S541" s="312"/>
      <c r="T541" s="172"/>
      <c r="U541" s="173"/>
      <c r="V541" s="170"/>
      <c r="W541" s="313"/>
      <c r="X541" s="172"/>
      <c r="Y541" s="173"/>
      <c r="Z541" s="175"/>
      <c r="AA541" s="314"/>
      <c r="AB541" s="177"/>
      <c r="AC541" s="315"/>
      <c r="AD541" s="175"/>
      <c r="AE541" s="185"/>
      <c r="AF541" s="316"/>
      <c r="AG541" s="315"/>
      <c r="AH541" s="175"/>
      <c r="AI541" s="309"/>
      <c r="AJ541" s="177"/>
      <c r="AK541" s="315"/>
      <c r="AL541" s="175"/>
      <c r="AM541" s="309"/>
      <c r="AN541" s="177"/>
      <c r="AO541" s="315"/>
      <c r="AP541" s="138"/>
      <c r="AQ541" s="277">
        <v>0</v>
      </c>
      <c r="AR541" s="278">
        <v>57</v>
      </c>
      <c r="AS541" s="278">
        <v>0</v>
      </c>
      <c r="AT541" s="278">
        <v>0</v>
      </c>
      <c r="AU541" s="278">
        <v>0</v>
      </c>
      <c r="AV541" s="279">
        <v>0</v>
      </c>
      <c r="AW541" s="280">
        <v>0</v>
      </c>
      <c r="AX541" s="319">
        <v>0</v>
      </c>
      <c r="AY541" s="282">
        <v>57</v>
      </c>
    </row>
    <row r="542" spans="2:51" ht="22.5" x14ac:dyDescent="0.25">
      <c r="B542" s="354">
        <v>531</v>
      </c>
      <c r="C542" s="375" t="s">
        <v>4827</v>
      </c>
      <c r="D542" s="376" t="s">
        <v>1736</v>
      </c>
      <c r="E542" s="377">
        <v>98</v>
      </c>
      <c r="F542" s="378" t="s">
        <v>185</v>
      </c>
      <c r="G542" s="379" t="s">
        <v>577</v>
      </c>
      <c r="H542" s="380"/>
      <c r="I542" s="381" t="s">
        <v>4828</v>
      </c>
      <c r="J542" s="175"/>
      <c r="K542" s="309"/>
      <c r="L542" s="177"/>
      <c r="M542" s="173"/>
      <c r="N542" s="310"/>
      <c r="O542" s="311"/>
      <c r="P542" s="172"/>
      <c r="Q542" s="173"/>
      <c r="R542" s="170">
        <v>73</v>
      </c>
      <c r="S542" s="312">
        <v>0.13930555555555554</v>
      </c>
      <c r="T542" s="172">
        <v>2.708333333333332E-2</v>
      </c>
      <c r="U542" s="173">
        <v>57</v>
      </c>
      <c r="V542" s="170"/>
      <c r="W542" s="313"/>
      <c r="X542" s="172"/>
      <c r="Y542" s="173"/>
      <c r="Z542" s="175"/>
      <c r="AA542" s="314"/>
      <c r="AB542" s="177"/>
      <c r="AC542" s="315"/>
      <c r="AD542" s="175"/>
      <c r="AE542" s="185"/>
      <c r="AF542" s="316"/>
      <c r="AG542" s="315"/>
      <c r="AH542" s="175"/>
      <c r="AI542" s="309"/>
      <c r="AJ542" s="177"/>
      <c r="AK542" s="315"/>
      <c r="AL542" s="175"/>
      <c r="AM542" s="309"/>
      <c r="AN542" s="177"/>
      <c r="AO542" s="315"/>
      <c r="AP542" s="138"/>
      <c r="AQ542" s="277">
        <v>0</v>
      </c>
      <c r="AR542" s="278">
        <v>0</v>
      </c>
      <c r="AS542" s="278">
        <v>57</v>
      </c>
      <c r="AT542" s="278">
        <v>0</v>
      </c>
      <c r="AU542" s="278">
        <v>0</v>
      </c>
      <c r="AV542" s="279">
        <v>0</v>
      </c>
      <c r="AW542" s="280">
        <v>0</v>
      </c>
      <c r="AX542" s="319">
        <v>0</v>
      </c>
      <c r="AY542" s="282">
        <v>57</v>
      </c>
    </row>
    <row r="543" spans="2:51" ht="22.5" x14ac:dyDescent="0.25">
      <c r="B543" s="354">
        <v>531</v>
      </c>
      <c r="C543" s="375" t="s">
        <v>4829</v>
      </c>
      <c r="D543" s="376" t="s">
        <v>4830</v>
      </c>
      <c r="E543" s="377"/>
      <c r="F543" s="378"/>
      <c r="G543" s="379" t="s">
        <v>3510</v>
      </c>
      <c r="H543" s="380"/>
      <c r="I543" s="381" t="s">
        <v>1309</v>
      </c>
      <c r="J543" s="175"/>
      <c r="K543" s="309"/>
      <c r="L543" s="177"/>
      <c r="M543" s="173"/>
      <c r="N543" s="310"/>
      <c r="O543" s="311"/>
      <c r="P543" s="172"/>
      <c r="Q543" s="173"/>
      <c r="R543" s="170"/>
      <c r="S543" s="312"/>
      <c r="T543" s="172"/>
      <c r="U543" s="173"/>
      <c r="V543" s="170">
        <v>73</v>
      </c>
      <c r="W543" s="313" t="s">
        <v>4831</v>
      </c>
      <c r="X543" s="172" t="s">
        <v>4832</v>
      </c>
      <c r="Y543" s="173">
        <v>57</v>
      </c>
      <c r="Z543" s="175"/>
      <c r="AA543" s="314"/>
      <c r="AB543" s="177"/>
      <c r="AC543" s="315"/>
      <c r="AD543" s="175"/>
      <c r="AE543" s="185"/>
      <c r="AF543" s="316"/>
      <c r="AG543" s="315"/>
      <c r="AH543" s="175"/>
      <c r="AI543" s="309"/>
      <c r="AJ543" s="177"/>
      <c r="AK543" s="315"/>
      <c r="AL543" s="175"/>
      <c r="AM543" s="309"/>
      <c r="AN543" s="177"/>
      <c r="AO543" s="315"/>
      <c r="AP543" s="138"/>
      <c r="AQ543" s="277">
        <v>0</v>
      </c>
      <c r="AR543" s="278">
        <v>0</v>
      </c>
      <c r="AS543" s="278">
        <v>0</v>
      </c>
      <c r="AT543" s="278">
        <v>57</v>
      </c>
      <c r="AU543" s="278">
        <v>0</v>
      </c>
      <c r="AV543" s="279">
        <v>0</v>
      </c>
      <c r="AW543" s="280">
        <v>0</v>
      </c>
      <c r="AX543" s="319">
        <v>0</v>
      </c>
      <c r="AY543" s="282">
        <v>57</v>
      </c>
    </row>
    <row r="544" spans="2:51" ht="22.5" x14ac:dyDescent="0.25">
      <c r="B544" s="354">
        <v>531</v>
      </c>
      <c r="C544" s="375" t="s">
        <v>4833</v>
      </c>
      <c r="D544" s="376" t="s">
        <v>485</v>
      </c>
      <c r="E544" s="377" t="s">
        <v>4834</v>
      </c>
      <c r="F544" s="378" t="s">
        <v>83</v>
      </c>
      <c r="G544" s="379" t="s">
        <v>1040</v>
      </c>
      <c r="H544" s="380" t="s">
        <v>725</v>
      </c>
      <c r="I544" s="381" t="s">
        <v>4835</v>
      </c>
      <c r="J544" s="175"/>
      <c r="K544" s="309"/>
      <c r="L544" s="177"/>
      <c r="M544" s="173"/>
      <c r="N544" s="310"/>
      <c r="O544" s="311"/>
      <c r="P544" s="172"/>
      <c r="Q544" s="173"/>
      <c r="R544" s="170"/>
      <c r="S544" s="312"/>
      <c r="T544" s="172"/>
      <c r="U544" s="173"/>
      <c r="V544" s="170"/>
      <c r="W544" s="313"/>
      <c r="X544" s="172"/>
      <c r="Y544" s="173"/>
      <c r="Z544" s="175">
        <v>73</v>
      </c>
      <c r="AA544" s="314" t="s">
        <v>4836</v>
      </c>
      <c r="AB544" s="177" t="s">
        <v>4837</v>
      </c>
      <c r="AC544" s="315">
        <v>57</v>
      </c>
      <c r="AD544" s="175"/>
      <c r="AE544" s="185"/>
      <c r="AF544" s="316"/>
      <c r="AG544" s="315"/>
      <c r="AH544" s="175"/>
      <c r="AI544" s="309"/>
      <c r="AJ544" s="177"/>
      <c r="AK544" s="315"/>
      <c r="AL544" s="175"/>
      <c r="AM544" s="309"/>
      <c r="AN544" s="177"/>
      <c r="AO544" s="315"/>
      <c r="AP544" s="138"/>
      <c r="AQ544" s="277">
        <v>0</v>
      </c>
      <c r="AR544" s="278">
        <v>0</v>
      </c>
      <c r="AS544" s="278">
        <v>0</v>
      </c>
      <c r="AT544" s="278">
        <v>0</v>
      </c>
      <c r="AU544" s="278">
        <v>57</v>
      </c>
      <c r="AV544" s="279">
        <v>0</v>
      </c>
      <c r="AW544" s="280">
        <v>0</v>
      </c>
      <c r="AX544" s="319">
        <v>0</v>
      </c>
      <c r="AY544" s="282">
        <v>57</v>
      </c>
    </row>
    <row r="545" spans="2:51" ht="22.5" x14ac:dyDescent="0.25">
      <c r="B545" s="354">
        <v>531</v>
      </c>
      <c r="C545" s="382" t="s">
        <v>4838</v>
      </c>
      <c r="D545" s="376" t="s">
        <v>340</v>
      </c>
      <c r="E545" s="377">
        <v>1969</v>
      </c>
      <c r="F545" s="378"/>
      <c r="G545" s="379" t="s">
        <v>168</v>
      </c>
      <c r="H545" s="380">
        <v>16</v>
      </c>
      <c r="I545" s="381" t="s">
        <v>4839</v>
      </c>
      <c r="J545" s="175"/>
      <c r="K545" s="309"/>
      <c r="L545" s="177"/>
      <c r="M545" s="173"/>
      <c r="N545" s="310"/>
      <c r="O545" s="311"/>
      <c r="P545" s="172"/>
      <c r="Q545" s="173"/>
      <c r="R545" s="170"/>
      <c r="S545" s="312"/>
      <c r="T545" s="172"/>
      <c r="U545" s="173"/>
      <c r="V545" s="170"/>
      <c r="W545" s="313"/>
      <c r="X545" s="172"/>
      <c r="Y545" s="173"/>
      <c r="Z545" s="175"/>
      <c r="AA545" s="314"/>
      <c r="AB545" s="177"/>
      <c r="AC545" s="315"/>
      <c r="AD545" s="175">
        <v>73</v>
      </c>
      <c r="AE545" s="185" t="s">
        <v>4840</v>
      </c>
      <c r="AF545" s="316" t="s">
        <v>4841</v>
      </c>
      <c r="AG545" s="315">
        <v>57</v>
      </c>
      <c r="AH545" s="175"/>
      <c r="AI545" s="309"/>
      <c r="AJ545" s="177"/>
      <c r="AK545" s="315"/>
      <c r="AL545" s="175"/>
      <c r="AM545" s="309"/>
      <c r="AN545" s="177"/>
      <c r="AO545" s="315"/>
      <c r="AP545" s="138"/>
      <c r="AQ545" s="277">
        <v>0</v>
      </c>
      <c r="AR545" s="278">
        <v>0</v>
      </c>
      <c r="AS545" s="278">
        <v>0</v>
      </c>
      <c r="AT545" s="278">
        <v>0</v>
      </c>
      <c r="AU545" s="278">
        <v>0</v>
      </c>
      <c r="AV545" s="279">
        <v>57</v>
      </c>
      <c r="AW545" s="280">
        <v>0</v>
      </c>
      <c r="AX545" s="319">
        <v>0</v>
      </c>
      <c r="AY545" s="282">
        <v>57</v>
      </c>
    </row>
    <row r="546" spans="2:51" ht="22.5" x14ac:dyDescent="0.25">
      <c r="B546" s="354">
        <v>539</v>
      </c>
      <c r="C546" s="375" t="s">
        <v>244</v>
      </c>
      <c r="D546" s="376" t="s">
        <v>271</v>
      </c>
      <c r="E546" s="377">
        <v>1965</v>
      </c>
      <c r="F546" s="378" t="s">
        <v>148</v>
      </c>
      <c r="G546" s="379" t="s">
        <v>158</v>
      </c>
      <c r="H546" s="380"/>
      <c r="I546" s="381" t="s">
        <v>4842</v>
      </c>
      <c r="J546" s="175"/>
      <c r="K546" s="309"/>
      <c r="L546" s="177"/>
      <c r="M546" s="173"/>
      <c r="N546" s="310">
        <v>74</v>
      </c>
      <c r="O546" s="311" t="s">
        <v>4843</v>
      </c>
      <c r="P546" s="172" t="s">
        <v>4844</v>
      </c>
      <c r="Q546" s="173">
        <v>56</v>
      </c>
      <c r="R546" s="170"/>
      <c r="S546" s="312"/>
      <c r="T546" s="172"/>
      <c r="U546" s="173"/>
      <c r="V546" s="170"/>
      <c r="W546" s="313"/>
      <c r="X546" s="172"/>
      <c r="Y546" s="173"/>
      <c r="Z546" s="175"/>
      <c r="AA546" s="314"/>
      <c r="AB546" s="177"/>
      <c r="AC546" s="315"/>
      <c r="AD546" s="175"/>
      <c r="AE546" s="185"/>
      <c r="AF546" s="316"/>
      <c r="AG546" s="315"/>
      <c r="AH546" s="175"/>
      <c r="AI546" s="309"/>
      <c r="AJ546" s="177"/>
      <c r="AK546" s="315"/>
      <c r="AL546" s="175"/>
      <c r="AM546" s="309"/>
      <c r="AN546" s="177"/>
      <c r="AO546" s="315"/>
      <c r="AP546" s="138"/>
      <c r="AQ546" s="277">
        <v>0</v>
      </c>
      <c r="AR546" s="278">
        <v>56</v>
      </c>
      <c r="AS546" s="278">
        <v>0</v>
      </c>
      <c r="AT546" s="278">
        <v>0</v>
      </c>
      <c r="AU546" s="278">
        <v>0</v>
      </c>
      <c r="AV546" s="279">
        <v>0</v>
      </c>
      <c r="AW546" s="280">
        <v>0</v>
      </c>
      <c r="AX546" s="319">
        <v>0</v>
      </c>
      <c r="AY546" s="282">
        <v>56</v>
      </c>
    </row>
    <row r="547" spans="2:51" ht="22.5" x14ac:dyDescent="0.25">
      <c r="B547" s="354">
        <v>539</v>
      </c>
      <c r="C547" s="375" t="s">
        <v>4323</v>
      </c>
      <c r="D547" s="376" t="s">
        <v>485</v>
      </c>
      <c r="E547" s="377">
        <v>61</v>
      </c>
      <c r="F547" s="378" t="s">
        <v>185</v>
      </c>
      <c r="G547" s="379" t="s">
        <v>1040</v>
      </c>
      <c r="H547" s="380"/>
      <c r="I547" s="381" t="s">
        <v>4845</v>
      </c>
      <c r="J547" s="175"/>
      <c r="K547" s="309"/>
      <c r="L547" s="177"/>
      <c r="M547" s="173"/>
      <c r="N547" s="310"/>
      <c r="O547" s="311"/>
      <c r="P547" s="172"/>
      <c r="Q547" s="173"/>
      <c r="R547" s="170">
        <v>74</v>
      </c>
      <c r="S547" s="312">
        <v>0.13978009259259258</v>
      </c>
      <c r="T547" s="172">
        <v>2.7557870370370358E-2</v>
      </c>
      <c r="U547" s="173">
        <v>56</v>
      </c>
      <c r="V547" s="170"/>
      <c r="W547" s="313"/>
      <c r="X547" s="172"/>
      <c r="Y547" s="173"/>
      <c r="Z547" s="175"/>
      <c r="AA547" s="314"/>
      <c r="AB547" s="177"/>
      <c r="AC547" s="315"/>
      <c r="AD547" s="175"/>
      <c r="AE547" s="185"/>
      <c r="AF547" s="316"/>
      <c r="AG547" s="315"/>
      <c r="AH547" s="175"/>
      <c r="AI547" s="309"/>
      <c r="AJ547" s="177"/>
      <c r="AK547" s="315"/>
      <c r="AL547" s="175"/>
      <c r="AM547" s="309"/>
      <c r="AN547" s="177"/>
      <c r="AO547" s="315"/>
      <c r="AP547" s="138"/>
      <c r="AQ547" s="277">
        <v>0</v>
      </c>
      <c r="AR547" s="278">
        <v>0</v>
      </c>
      <c r="AS547" s="278">
        <v>56</v>
      </c>
      <c r="AT547" s="278">
        <v>0</v>
      </c>
      <c r="AU547" s="278">
        <v>0</v>
      </c>
      <c r="AV547" s="279">
        <v>0</v>
      </c>
      <c r="AW547" s="280">
        <v>0</v>
      </c>
      <c r="AX547" s="319">
        <v>0</v>
      </c>
      <c r="AY547" s="282">
        <v>56</v>
      </c>
    </row>
    <row r="548" spans="2:51" ht="22.5" x14ac:dyDescent="0.25">
      <c r="B548" s="354">
        <v>539</v>
      </c>
      <c r="C548" s="375" t="s">
        <v>4846</v>
      </c>
      <c r="D548" s="376" t="s">
        <v>840</v>
      </c>
      <c r="E548" s="377">
        <v>1966</v>
      </c>
      <c r="F548" s="378"/>
      <c r="G548" s="379" t="s">
        <v>158</v>
      </c>
      <c r="H548" s="380">
        <v>7</v>
      </c>
      <c r="I548" s="381" t="s">
        <v>4847</v>
      </c>
      <c r="J548" s="175"/>
      <c r="K548" s="309"/>
      <c r="L548" s="177"/>
      <c r="M548" s="173"/>
      <c r="N548" s="310"/>
      <c r="O548" s="311"/>
      <c r="P548" s="172"/>
      <c r="Q548" s="173"/>
      <c r="R548" s="170"/>
      <c r="S548" s="312"/>
      <c r="T548" s="172"/>
      <c r="U548" s="173"/>
      <c r="V548" s="170"/>
      <c r="W548" s="313" t="s">
        <v>161</v>
      </c>
      <c r="X548" s="172" t="s">
        <v>1979</v>
      </c>
      <c r="Y548" s="173" t="s">
        <v>161</v>
      </c>
      <c r="Z548" s="175"/>
      <c r="AA548" s="314"/>
      <c r="AB548" s="177"/>
      <c r="AC548" s="315"/>
      <c r="AD548" s="175">
        <v>74</v>
      </c>
      <c r="AE548" s="185" t="s">
        <v>4848</v>
      </c>
      <c r="AF548" s="316" t="s">
        <v>4849</v>
      </c>
      <c r="AG548" s="315">
        <v>56</v>
      </c>
      <c r="AH548" s="175"/>
      <c r="AI548" s="309"/>
      <c r="AJ548" s="177"/>
      <c r="AK548" s="315"/>
      <c r="AL548" s="175"/>
      <c r="AM548" s="309"/>
      <c r="AN548" s="177"/>
      <c r="AO548" s="315"/>
      <c r="AP548" s="138"/>
      <c r="AQ548" s="277">
        <v>0</v>
      </c>
      <c r="AR548" s="278">
        <v>0</v>
      </c>
      <c r="AS548" s="278">
        <v>0</v>
      </c>
      <c r="AT548" s="278" t="s">
        <v>161</v>
      </c>
      <c r="AU548" s="278">
        <v>0</v>
      </c>
      <c r="AV548" s="279">
        <v>56</v>
      </c>
      <c r="AW548" s="280">
        <v>0</v>
      </c>
      <c r="AX548" s="319">
        <v>0</v>
      </c>
      <c r="AY548" s="282">
        <v>56</v>
      </c>
    </row>
    <row r="549" spans="2:51" ht="22.5" x14ac:dyDescent="0.25">
      <c r="B549" s="354">
        <v>539</v>
      </c>
      <c r="C549" s="375" t="s">
        <v>4850</v>
      </c>
      <c r="D549" s="376" t="s">
        <v>30</v>
      </c>
      <c r="E549" s="377"/>
      <c r="F549" s="378"/>
      <c r="G549" s="379" t="s">
        <v>2981</v>
      </c>
      <c r="H549" s="380"/>
      <c r="I549" s="381" t="s">
        <v>2663</v>
      </c>
      <c r="J549" s="175"/>
      <c r="K549" s="309"/>
      <c r="L549" s="177"/>
      <c r="M549" s="173"/>
      <c r="N549" s="310"/>
      <c r="O549" s="311"/>
      <c r="P549" s="172"/>
      <c r="Q549" s="173"/>
      <c r="R549" s="170"/>
      <c r="S549" s="312"/>
      <c r="T549" s="172"/>
      <c r="U549" s="173"/>
      <c r="V549" s="170">
        <v>74</v>
      </c>
      <c r="W549" s="313" t="s">
        <v>4851</v>
      </c>
      <c r="X549" s="172" t="s">
        <v>4852</v>
      </c>
      <c r="Y549" s="173">
        <v>56</v>
      </c>
      <c r="Z549" s="175"/>
      <c r="AA549" s="314"/>
      <c r="AB549" s="177"/>
      <c r="AC549" s="315"/>
      <c r="AD549" s="175"/>
      <c r="AE549" s="185"/>
      <c r="AF549" s="316"/>
      <c r="AG549" s="315"/>
      <c r="AH549" s="175"/>
      <c r="AI549" s="309"/>
      <c r="AJ549" s="177"/>
      <c r="AK549" s="315"/>
      <c r="AL549" s="175"/>
      <c r="AM549" s="309"/>
      <c r="AN549" s="177"/>
      <c r="AO549" s="315"/>
      <c r="AP549" s="138"/>
      <c r="AQ549" s="277">
        <v>0</v>
      </c>
      <c r="AR549" s="278">
        <v>0</v>
      </c>
      <c r="AS549" s="278">
        <v>0</v>
      </c>
      <c r="AT549" s="278">
        <v>56</v>
      </c>
      <c r="AU549" s="278">
        <v>0</v>
      </c>
      <c r="AV549" s="279">
        <v>0</v>
      </c>
      <c r="AW549" s="280">
        <v>0</v>
      </c>
      <c r="AX549" s="319">
        <v>0</v>
      </c>
      <c r="AY549" s="282">
        <v>56</v>
      </c>
    </row>
    <row r="550" spans="2:51" ht="22.5" x14ac:dyDescent="0.25">
      <c r="B550" s="354">
        <v>539</v>
      </c>
      <c r="C550" s="375" t="s">
        <v>477</v>
      </c>
      <c r="D550" s="376" t="s">
        <v>478</v>
      </c>
      <c r="E550" s="377">
        <v>1976</v>
      </c>
      <c r="F550" s="378" t="s">
        <v>148</v>
      </c>
      <c r="G550" s="379" t="s">
        <v>3293</v>
      </c>
      <c r="H550" s="380">
        <v>25</v>
      </c>
      <c r="I550" s="381" t="s">
        <v>479</v>
      </c>
      <c r="J550" s="175"/>
      <c r="K550" s="309"/>
      <c r="L550" s="177"/>
      <c r="M550" s="173"/>
      <c r="N550" s="310"/>
      <c r="O550" s="311"/>
      <c r="P550" s="172"/>
      <c r="Q550" s="173"/>
      <c r="R550" s="170"/>
      <c r="S550" s="312"/>
      <c r="T550" s="172"/>
      <c r="U550" s="173"/>
      <c r="V550" s="170"/>
      <c r="W550" s="313"/>
      <c r="X550" s="172"/>
      <c r="Y550" s="173"/>
      <c r="Z550" s="175"/>
      <c r="AA550" s="314"/>
      <c r="AB550" s="177"/>
      <c r="AC550" s="315"/>
      <c r="AD550" s="175"/>
      <c r="AE550" s="185"/>
      <c r="AF550" s="316"/>
      <c r="AG550" s="315">
        <v>0</v>
      </c>
      <c r="AH550" s="175">
        <v>74</v>
      </c>
      <c r="AI550" s="309" t="s">
        <v>4853</v>
      </c>
      <c r="AJ550" s="177" t="s">
        <v>4854</v>
      </c>
      <c r="AK550" s="315">
        <v>56</v>
      </c>
      <c r="AL550" s="175"/>
      <c r="AM550" s="309"/>
      <c r="AN550" s="177"/>
      <c r="AO550" s="315"/>
      <c r="AP550" s="138"/>
      <c r="AQ550" s="277">
        <v>0</v>
      </c>
      <c r="AR550" s="278">
        <v>0</v>
      </c>
      <c r="AS550" s="278">
        <v>0</v>
      </c>
      <c r="AT550" s="278">
        <v>0</v>
      </c>
      <c r="AU550" s="278">
        <v>0</v>
      </c>
      <c r="AV550" s="279">
        <v>0</v>
      </c>
      <c r="AW550" s="280">
        <v>56</v>
      </c>
      <c r="AX550" s="319">
        <v>0</v>
      </c>
      <c r="AY550" s="282">
        <v>56</v>
      </c>
    </row>
    <row r="551" spans="2:51" ht="22.5" x14ac:dyDescent="0.25">
      <c r="B551" s="354">
        <v>539</v>
      </c>
      <c r="C551" s="375" t="s">
        <v>3562</v>
      </c>
      <c r="D551" s="376" t="s">
        <v>271</v>
      </c>
      <c r="E551" s="377"/>
      <c r="F551" s="378"/>
      <c r="G551" s="379" t="s">
        <v>374</v>
      </c>
      <c r="H551" s="380" t="s">
        <v>4333</v>
      </c>
      <c r="I551" s="381" t="s">
        <v>42</v>
      </c>
      <c r="J551" s="175"/>
      <c r="K551" s="309"/>
      <c r="L551" s="177"/>
      <c r="M551" s="173"/>
      <c r="N551" s="310"/>
      <c r="O551" s="311"/>
      <c r="P551" s="172"/>
      <c r="Q551" s="173"/>
      <c r="R551" s="170"/>
      <c r="S551" s="312"/>
      <c r="T551" s="172"/>
      <c r="U551" s="173"/>
      <c r="V551" s="170"/>
      <c r="W551" s="313"/>
      <c r="X551" s="172"/>
      <c r="Y551" s="173"/>
      <c r="Z551" s="175"/>
      <c r="AA551" s="314"/>
      <c r="AB551" s="177"/>
      <c r="AC551" s="315"/>
      <c r="AD551" s="175"/>
      <c r="AE551" s="185"/>
      <c r="AF551" s="316"/>
      <c r="AG551" s="315">
        <v>0</v>
      </c>
      <c r="AH551" s="175"/>
      <c r="AI551" s="309"/>
      <c r="AJ551" s="177"/>
      <c r="AK551" s="315"/>
      <c r="AL551" s="175">
        <v>74</v>
      </c>
      <c r="AM551" s="309" t="s">
        <v>4855</v>
      </c>
      <c r="AN551" s="177" t="s">
        <v>4856</v>
      </c>
      <c r="AO551" s="315">
        <v>56</v>
      </c>
      <c r="AP551" s="138"/>
      <c r="AQ551" s="277">
        <v>0</v>
      </c>
      <c r="AR551" s="278">
        <v>0</v>
      </c>
      <c r="AS551" s="278">
        <v>0</v>
      </c>
      <c r="AT551" s="278">
        <v>0</v>
      </c>
      <c r="AU551" s="278">
        <v>0</v>
      </c>
      <c r="AV551" s="279">
        <v>0</v>
      </c>
      <c r="AW551" s="280">
        <v>0</v>
      </c>
      <c r="AX551" s="319">
        <v>56</v>
      </c>
      <c r="AY551" s="282">
        <v>56</v>
      </c>
    </row>
    <row r="552" spans="2:51" ht="22.5" x14ac:dyDescent="0.25">
      <c r="B552" s="354">
        <v>545</v>
      </c>
      <c r="C552" s="375" t="s">
        <v>4857</v>
      </c>
      <c r="D552" s="376" t="s">
        <v>840</v>
      </c>
      <c r="E552" s="377">
        <v>1972</v>
      </c>
      <c r="F552" s="378" t="s">
        <v>148</v>
      </c>
      <c r="G552" s="379" t="s">
        <v>2981</v>
      </c>
      <c r="H552" s="380"/>
      <c r="I552" s="381" t="s">
        <v>1309</v>
      </c>
      <c r="J552" s="175"/>
      <c r="K552" s="309"/>
      <c r="L552" s="177"/>
      <c r="M552" s="173"/>
      <c r="N552" s="310"/>
      <c r="O552" s="311"/>
      <c r="P552" s="172"/>
      <c r="Q552" s="173"/>
      <c r="R552" s="170"/>
      <c r="S552" s="312"/>
      <c r="T552" s="172"/>
      <c r="U552" s="173"/>
      <c r="V552" s="170">
        <v>153</v>
      </c>
      <c r="W552" s="313" t="s">
        <v>4858</v>
      </c>
      <c r="X552" s="172" t="s">
        <v>4859</v>
      </c>
      <c r="Y552" s="173">
        <v>13.5</v>
      </c>
      <c r="Z552" s="175"/>
      <c r="AA552" s="314"/>
      <c r="AB552" s="177"/>
      <c r="AC552" s="315"/>
      <c r="AD552" s="175"/>
      <c r="AE552" s="185"/>
      <c r="AF552" s="316"/>
      <c r="AG552" s="315"/>
      <c r="AH552" s="175">
        <v>96</v>
      </c>
      <c r="AI552" s="309" t="s">
        <v>4860</v>
      </c>
      <c r="AJ552" s="177" t="s">
        <v>4861</v>
      </c>
      <c r="AK552" s="315">
        <v>42</v>
      </c>
      <c r="AL552" s="175"/>
      <c r="AM552" s="309"/>
      <c r="AN552" s="177"/>
      <c r="AO552" s="315"/>
      <c r="AP552" s="138"/>
      <c r="AQ552" s="277">
        <v>0</v>
      </c>
      <c r="AR552" s="278">
        <v>0</v>
      </c>
      <c r="AS552" s="278">
        <v>0</v>
      </c>
      <c r="AT552" s="278">
        <v>13.5</v>
      </c>
      <c r="AU552" s="278">
        <v>0</v>
      </c>
      <c r="AV552" s="279">
        <v>0</v>
      </c>
      <c r="AW552" s="280">
        <v>42</v>
      </c>
      <c r="AX552" s="319">
        <v>0</v>
      </c>
      <c r="AY552" s="282">
        <v>55.5</v>
      </c>
    </row>
    <row r="553" spans="2:51" ht="22.5" x14ac:dyDescent="0.25">
      <c r="B553" s="354">
        <v>546</v>
      </c>
      <c r="C553" s="375" t="s">
        <v>4862</v>
      </c>
      <c r="D553" s="376" t="s">
        <v>1871</v>
      </c>
      <c r="E553" s="377" t="s">
        <v>3471</v>
      </c>
      <c r="F553" s="378" t="s">
        <v>83</v>
      </c>
      <c r="G553" s="379" t="s">
        <v>1040</v>
      </c>
      <c r="H553" s="380" t="s">
        <v>745</v>
      </c>
      <c r="I553" s="381" t="s">
        <v>83</v>
      </c>
      <c r="J553" s="175"/>
      <c r="K553" s="309"/>
      <c r="L553" s="177"/>
      <c r="M553" s="173"/>
      <c r="N553" s="310"/>
      <c r="O553" s="311"/>
      <c r="P553" s="172"/>
      <c r="Q553" s="173"/>
      <c r="R553" s="170"/>
      <c r="S553" s="312"/>
      <c r="T553" s="172"/>
      <c r="U553" s="173"/>
      <c r="V553" s="170"/>
      <c r="W553" s="313"/>
      <c r="X553" s="172"/>
      <c r="Y553" s="173"/>
      <c r="Z553" s="175">
        <v>75</v>
      </c>
      <c r="AA553" s="314" t="s">
        <v>4863</v>
      </c>
      <c r="AB553" s="177" t="s">
        <v>4864</v>
      </c>
      <c r="AC553" s="315">
        <v>55</v>
      </c>
      <c r="AD553" s="175"/>
      <c r="AE553" s="185"/>
      <c r="AF553" s="316"/>
      <c r="AG553" s="315"/>
      <c r="AH553" s="175"/>
      <c r="AI553" s="309"/>
      <c r="AJ553" s="177"/>
      <c r="AK553" s="315"/>
      <c r="AL553" s="175"/>
      <c r="AM553" s="309"/>
      <c r="AN553" s="177"/>
      <c r="AO553" s="315"/>
      <c r="AP553" s="138"/>
      <c r="AQ553" s="277">
        <v>0</v>
      </c>
      <c r="AR553" s="278">
        <v>0</v>
      </c>
      <c r="AS553" s="278">
        <v>0</v>
      </c>
      <c r="AT553" s="278">
        <v>0</v>
      </c>
      <c r="AU553" s="278">
        <v>55</v>
      </c>
      <c r="AV553" s="279">
        <v>0</v>
      </c>
      <c r="AW553" s="280">
        <v>0</v>
      </c>
      <c r="AX553" s="319">
        <v>0</v>
      </c>
      <c r="AY553" s="282">
        <v>55</v>
      </c>
    </row>
    <row r="554" spans="2:51" ht="22.5" x14ac:dyDescent="0.25">
      <c r="B554" s="346">
        <v>546</v>
      </c>
      <c r="C554" s="375" t="s">
        <v>4865</v>
      </c>
      <c r="D554" s="376" t="s">
        <v>4866</v>
      </c>
      <c r="E554" s="377"/>
      <c r="F554" s="378"/>
      <c r="G554" s="379" t="s">
        <v>4867</v>
      </c>
      <c r="H554" s="380" t="s">
        <v>563</v>
      </c>
      <c r="I554" s="381" t="s">
        <v>4868</v>
      </c>
      <c r="J554" s="175"/>
      <c r="K554" s="309"/>
      <c r="L554" s="177"/>
      <c r="M554" s="173"/>
      <c r="N554" s="310"/>
      <c r="O554" s="311"/>
      <c r="P554" s="172"/>
      <c r="Q554" s="173"/>
      <c r="R554" s="170"/>
      <c r="S554" s="312"/>
      <c r="T554" s="172"/>
      <c r="U554" s="173"/>
      <c r="V554" s="170"/>
      <c r="W554" s="313"/>
      <c r="X554" s="172"/>
      <c r="Y554" s="173"/>
      <c r="Z554" s="175"/>
      <c r="AA554" s="314"/>
      <c r="AB554" s="177"/>
      <c r="AC554" s="315"/>
      <c r="AD554" s="175"/>
      <c r="AE554" s="185"/>
      <c r="AF554" s="316"/>
      <c r="AG554" s="315">
        <v>0</v>
      </c>
      <c r="AH554" s="175"/>
      <c r="AI554" s="309"/>
      <c r="AJ554" s="177"/>
      <c r="AK554" s="315"/>
      <c r="AL554" s="175">
        <v>75</v>
      </c>
      <c r="AM554" s="309" t="s">
        <v>4869</v>
      </c>
      <c r="AN554" s="177" t="s">
        <v>4870</v>
      </c>
      <c r="AO554" s="315">
        <v>55</v>
      </c>
      <c r="AP554" s="138"/>
      <c r="AQ554" s="277">
        <v>0</v>
      </c>
      <c r="AR554" s="278">
        <v>0</v>
      </c>
      <c r="AS554" s="278">
        <v>0</v>
      </c>
      <c r="AT554" s="278">
        <v>0</v>
      </c>
      <c r="AU554" s="278">
        <v>0</v>
      </c>
      <c r="AV554" s="279">
        <v>0</v>
      </c>
      <c r="AW554" s="280">
        <v>0</v>
      </c>
      <c r="AX554" s="319">
        <v>55</v>
      </c>
      <c r="AY554" s="282">
        <v>55</v>
      </c>
    </row>
    <row r="555" spans="2:51" ht="22.5" x14ac:dyDescent="0.25">
      <c r="B555" s="346">
        <v>546</v>
      </c>
      <c r="C555" s="375" t="s">
        <v>4871</v>
      </c>
      <c r="D555" s="376" t="s">
        <v>492</v>
      </c>
      <c r="E555" s="377">
        <v>1968</v>
      </c>
      <c r="F555" s="378" t="s">
        <v>148</v>
      </c>
      <c r="G555" s="379" t="s">
        <v>158</v>
      </c>
      <c r="H555" s="380"/>
      <c r="I555" s="381" t="s">
        <v>4872</v>
      </c>
      <c r="J555" s="175"/>
      <c r="K555" s="309"/>
      <c r="L555" s="177"/>
      <c r="M555" s="173"/>
      <c r="N555" s="310">
        <v>75</v>
      </c>
      <c r="O555" s="311" t="s">
        <v>4873</v>
      </c>
      <c r="P555" s="172" t="s">
        <v>4874</v>
      </c>
      <c r="Q555" s="173">
        <v>55</v>
      </c>
      <c r="R555" s="170"/>
      <c r="S555" s="312"/>
      <c r="T555" s="172"/>
      <c r="U555" s="173"/>
      <c r="V555" s="170"/>
      <c r="W555" s="313"/>
      <c r="X555" s="172"/>
      <c r="Y555" s="173"/>
      <c r="Z555" s="175"/>
      <c r="AA555" s="314"/>
      <c r="AB555" s="177"/>
      <c r="AC555" s="315"/>
      <c r="AD555" s="175"/>
      <c r="AE555" s="185"/>
      <c r="AF555" s="316"/>
      <c r="AG555" s="315"/>
      <c r="AH555" s="175"/>
      <c r="AI555" s="309"/>
      <c r="AJ555" s="177"/>
      <c r="AK555" s="315"/>
      <c r="AL555" s="175"/>
      <c r="AM555" s="309"/>
      <c r="AN555" s="177"/>
      <c r="AO555" s="315"/>
      <c r="AP555" s="138"/>
      <c r="AQ555" s="277">
        <v>0</v>
      </c>
      <c r="AR555" s="278">
        <v>55</v>
      </c>
      <c r="AS555" s="278">
        <v>0</v>
      </c>
      <c r="AT555" s="278">
        <v>0</v>
      </c>
      <c r="AU555" s="278">
        <v>0</v>
      </c>
      <c r="AV555" s="279">
        <v>0</v>
      </c>
      <c r="AW555" s="280">
        <v>0</v>
      </c>
      <c r="AX555" s="319">
        <v>0</v>
      </c>
      <c r="AY555" s="282">
        <v>55</v>
      </c>
    </row>
    <row r="556" spans="2:51" ht="22.5" x14ac:dyDescent="0.25">
      <c r="B556" s="346">
        <v>546</v>
      </c>
      <c r="C556" s="375" t="s">
        <v>4875</v>
      </c>
      <c r="D556" s="376" t="s">
        <v>38</v>
      </c>
      <c r="E556" s="377">
        <v>1982</v>
      </c>
      <c r="F556" s="378" t="s">
        <v>148</v>
      </c>
      <c r="G556" s="379" t="s">
        <v>3060</v>
      </c>
      <c r="H556" s="380">
        <v>26</v>
      </c>
      <c r="I556" s="381" t="s">
        <v>1309</v>
      </c>
      <c r="J556" s="175"/>
      <c r="K556" s="309"/>
      <c r="L556" s="177"/>
      <c r="M556" s="173"/>
      <c r="N556" s="310"/>
      <c r="O556" s="311"/>
      <c r="P556" s="172"/>
      <c r="Q556" s="173"/>
      <c r="R556" s="170"/>
      <c r="S556" s="312"/>
      <c r="T556" s="172"/>
      <c r="U556" s="173"/>
      <c r="V556" s="170"/>
      <c r="W556" s="313"/>
      <c r="X556" s="172"/>
      <c r="Y556" s="173"/>
      <c r="Z556" s="175"/>
      <c r="AA556" s="314"/>
      <c r="AB556" s="177"/>
      <c r="AC556" s="315"/>
      <c r="AD556" s="175"/>
      <c r="AE556" s="185"/>
      <c r="AF556" s="316"/>
      <c r="AG556" s="315">
        <v>0</v>
      </c>
      <c r="AH556" s="175">
        <v>75</v>
      </c>
      <c r="AI556" s="309" t="s">
        <v>4876</v>
      </c>
      <c r="AJ556" s="177" t="s">
        <v>4877</v>
      </c>
      <c r="AK556" s="315">
        <v>55</v>
      </c>
      <c r="AL556" s="175"/>
      <c r="AM556" s="309"/>
      <c r="AN556" s="177"/>
      <c r="AO556" s="315"/>
      <c r="AP556" s="138"/>
      <c r="AQ556" s="277">
        <v>0</v>
      </c>
      <c r="AR556" s="278">
        <v>0</v>
      </c>
      <c r="AS556" s="278">
        <v>0</v>
      </c>
      <c r="AT556" s="278">
        <v>0</v>
      </c>
      <c r="AU556" s="278">
        <v>0</v>
      </c>
      <c r="AV556" s="279">
        <v>0</v>
      </c>
      <c r="AW556" s="280">
        <v>55</v>
      </c>
      <c r="AX556" s="319">
        <v>0</v>
      </c>
      <c r="AY556" s="282">
        <v>55</v>
      </c>
    </row>
    <row r="557" spans="2:51" ht="22.5" x14ac:dyDescent="0.25">
      <c r="B557" s="346">
        <v>546</v>
      </c>
      <c r="C557" s="375" t="s">
        <v>2974</v>
      </c>
      <c r="D557" s="376" t="s">
        <v>3913</v>
      </c>
      <c r="E557" s="377">
        <v>73</v>
      </c>
      <c r="F557" s="378" t="s">
        <v>185</v>
      </c>
      <c r="G557" s="379" t="s">
        <v>374</v>
      </c>
      <c r="H557" s="380"/>
      <c r="I557" s="381" t="s">
        <v>4695</v>
      </c>
      <c r="J557" s="175"/>
      <c r="K557" s="309"/>
      <c r="L557" s="177"/>
      <c r="M557" s="173"/>
      <c r="N557" s="310"/>
      <c r="O557" s="311"/>
      <c r="P557" s="172"/>
      <c r="Q557" s="173"/>
      <c r="R557" s="170">
        <v>75</v>
      </c>
      <c r="S557" s="312">
        <v>0.13980324074074074</v>
      </c>
      <c r="T557" s="172">
        <v>2.7581018518518519E-2</v>
      </c>
      <c r="U557" s="173">
        <v>55</v>
      </c>
      <c r="V557" s="170"/>
      <c r="W557" s="313"/>
      <c r="X557" s="172"/>
      <c r="Y557" s="173"/>
      <c r="Z557" s="175"/>
      <c r="AA557" s="314"/>
      <c r="AB557" s="177"/>
      <c r="AC557" s="315"/>
      <c r="AD557" s="175"/>
      <c r="AE557" s="185"/>
      <c r="AF557" s="316"/>
      <c r="AG557" s="315"/>
      <c r="AH557" s="175"/>
      <c r="AI557" s="309"/>
      <c r="AJ557" s="177"/>
      <c r="AK557" s="315"/>
      <c r="AL557" s="175"/>
      <c r="AM557" s="309"/>
      <c r="AN557" s="177"/>
      <c r="AO557" s="315"/>
      <c r="AP557" s="138"/>
      <c r="AQ557" s="277">
        <v>0</v>
      </c>
      <c r="AR557" s="278">
        <v>0</v>
      </c>
      <c r="AS557" s="278">
        <v>55</v>
      </c>
      <c r="AT557" s="278">
        <v>0</v>
      </c>
      <c r="AU557" s="278">
        <v>0</v>
      </c>
      <c r="AV557" s="279">
        <v>0</v>
      </c>
      <c r="AW557" s="280">
        <v>0</v>
      </c>
      <c r="AX557" s="319">
        <v>0</v>
      </c>
      <c r="AY557" s="282">
        <v>55</v>
      </c>
    </row>
    <row r="558" spans="2:51" ht="22.5" x14ac:dyDescent="0.25">
      <c r="B558" s="346">
        <v>546</v>
      </c>
      <c r="C558" s="375" t="s">
        <v>4878</v>
      </c>
      <c r="D558" s="376" t="s">
        <v>55</v>
      </c>
      <c r="E558" s="377">
        <v>1987</v>
      </c>
      <c r="F558" s="378"/>
      <c r="G558" s="379" t="s">
        <v>227</v>
      </c>
      <c r="H558" s="380">
        <v>24</v>
      </c>
      <c r="I558" s="381" t="s">
        <v>4879</v>
      </c>
      <c r="J558" s="175"/>
      <c r="K558" s="309"/>
      <c r="L558" s="177"/>
      <c r="M558" s="173"/>
      <c r="N558" s="310"/>
      <c r="O558" s="311"/>
      <c r="P558" s="172"/>
      <c r="Q558" s="173"/>
      <c r="R558" s="170"/>
      <c r="S558" s="312"/>
      <c r="T558" s="172"/>
      <c r="U558" s="173"/>
      <c r="V558" s="170"/>
      <c r="W558" s="313"/>
      <c r="X558" s="172"/>
      <c r="Y558" s="173"/>
      <c r="Z558" s="175"/>
      <c r="AA558" s="314"/>
      <c r="AB558" s="177"/>
      <c r="AC558" s="315"/>
      <c r="AD558" s="175">
        <v>75</v>
      </c>
      <c r="AE558" s="185" t="s">
        <v>4880</v>
      </c>
      <c r="AF558" s="316" t="s">
        <v>4881</v>
      </c>
      <c r="AG558" s="315">
        <v>55</v>
      </c>
      <c r="AH558" s="175"/>
      <c r="AI558" s="309"/>
      <c r="AJ558" s="177"/>
      <c r="AK558" s="315"/>
      <c r="AL558" s="175"/>
      <c r="AM558" s="309"/>
      <c r="AN558" s="177"/>
      <c r="AO558" s="315"/>
      <c r="AP558" s="138"/>
      <c r="AQ558" s="277">
        <v>0</v>
      </c>
      <c r="AR558" s="278">
        <v>0</v>
      </c>
      <c r="AS558" s="278">
        <v>0</v>
      </c>
      <c r="AT558" s="278">
        <v>0</v>
      </c>
      <c r="AU558" s="278">
        <v>0</v>
      </c>
      <c r="AV558" s="279">
        <v>55</v>
      </c>
      <c r="AW558" s="280">
        <v>0</v>
      </c>
      <c r="AX558" s="319">
        <v>0</v>
      </c>
      <c r="AY558" s="282">
        <v>55</v>
      </c>
    </row>
    <row r="559" spans="2:51" ht="22.5" x14ac:dyDescent="0.25">
      <c r="B559" s="354">
        <v>546</v>
      </c>
      <c r="C559" s="375" t="s">
        <v>4882</v>
      </c>
      <c r="D559" s="376" t="s">
        <v>4883</v>
      </c>
      <c r="E559" s="377" t="s">
        <v>2961</v>
      </c>
      <c r="F559" s="378"/>
      <c r="G559" s="379" t="s">
        <v>2891</v>
      </c>
      <c r="H559" s="380"/>
      <c r="I559" s="381" t="s">
        <v>3209</v>
      </c>
      <c r="J559" s="175">
        <v>75</v>
      </c>
      <c r="K559" s="309" t="s">
        <v>4884</v>
      </c>
      <c r="L559" s="177" t="s">
        <v>4885</v>
      </c>
      <c r="M559" s="173">
        <v>55</v>
      </c>
      <c r="N559" s="310"/>
      <c r="O559" s="311"/>
      <c r="P559" s="172"/>
      <c r="Q559" s="173"/>
      <c r="R559" s="170"/>
      <c r="S559" s="312"/>
      <c r="T559" s="172"/>
      <c r="U559" s="173"/>
      <c r="V559" s="170"/>
      <c r="W559" s="313"/>
      <c r="X559" s="172"/>
      <c r="Y559" s="173"/>
      <c r="Z559" s="175"/>
      <c r="AA559" s="314"/>
      <c r="AB559" s="177"/>
      <c r="AC559" s="315"/>
      <c r="AD559" s="175"/>
      <c r="AE559" s="185"/>
      <c r="AF559" s="316"/>
      <c r="AG559" s="315"/>
      <c r="AH559" s="175"/>
      <c r="AI559" s="309"/>
      <c r="AJ559" s="177"/>
      <c r="AK559" s="315"/>
      <c r="AL559" s="175"/>
      <c r="AM559" s="309"/>
      <c r="AN559" s="177"/>
      <c r="AO559" s="315"/>
      <c r="AP559" s="138"/>
      <c r="AQ559" s="277">
        <v>55</v>
      </c>
      <c r="AR559" s="278">
        <v>0</v>
      </c>
      <c r="AS559" s="278">
        <v>0</v>
      </c>
      <c r="AT559" s="278">
        <v>0</v>
      </c>
      <c r="AU559" s="278">
        <v>0</v>
      </c>
      <c r="AV559" s="279">
        <v>0</v>
      </c>
      <c r="AW559" s="280">
        <v>0</v>
      </c>
      <c r="AX559" s="319">
        <v>0</v>
      </c>
      <c r="AY559" s="282">
        <v>55</v>
      </c>
    </row>
    <row r="560" spans="2:51" ht="22.5" x14ac:dyDescent="0.25">
      <c r="B560" s="354">
        <v>546</v>
      </c>
      <c r="C560" s="375" t="s">
        <v>4886</v>
      </c>
      <c r="D560" s="376" t="s">
        <v>840</v>
      </c>
      <c r="E560" s="377"/>
      <c r="F560" s="378"/>
      <c r="G560" s="379" t="s">
        <v>2981</v>
      </c>
      <c r="H560" s="380"/>
      <c r="I560" s="381"/>
      <c r="J560" s="175"/>
      <c r="K560" s="309"/>
      <c r="L560" s="177"/>
      <c r="M560" s="173"/>
      <c r="N560" s="310"/>
      <c r="O560" s="311"/>
      <c r="P560" s="172"/>
      <c r="Q560" s="173"/>
      <c r="R560" s="170"/>
      <c r="S560" s="312"/>
      <c r="T560" s="172"/>
      <c r="U560" s="173"/>
      <c r="V560" s="170">
        <v>75</v>
      </c>
      <c r="W560" s="313" t="s">
        <v>4887</v>
      </c>
      <c r="X560" s="172" t="s">
        <v>4852</v>
      </c>
      <c r="Y560" s="173">
        <v>55</v>
      </c>
      <c r="Z560" s="175"/>
      <c r="AA560" s="314"/>
      <c r="AB560" s="177"/>
      <c r="AC560" s="315"/>
      <c r="AD560" s="175"/>
      <c r="AE560" s="185"/>
      <c r="AF560" s="316"/>
      <c r="AG560" s="315"/>
      <c r="AH560" s="175"/>
      <c r="AI560" s="309"/>
      <c r="AJ560" s="177"/>
      <c r="AK560" s="315"/>
      <c r="AL560" s="175"/>
      <c r="AM560" s="309"/>
      <c r="AN560" s="177"/>
      <c r="AO560" s="315"/>
      <c r="AP560" s="138"/>
      <c r="AQ560" s="277">
        <v>0</v>
      </c>
      <c r="AR560" s="278">
        <v>0</v>
      </c>
      <c r="AS560" s="278">
        <v>0</v>
      </c>
      <c r="AT560" s="278">
        <v>55</v>
      </c>
      <c r="AU560" s="278">
        <v>0</v>
      </c>
      <c r="AV560" s="279">
        <v>0</v>
      </c>
      <c r="AW560" s="280">
        <v>0</v>
      </c>
      <c r="AX560" s="319">
        <v>0</v>
      </c>
      <c r="AY560" s="282">
        <v>55</v>
      </c>
    </row>
    <row r="561" spans="2:51" ht="22.5" x14ac:dyDescent="0.25">
      <c r="B561" s="354">
        <v>554</v>
      </c>
      <c r="C561" s="375" t="s">
        <v>4888</v>
      </c>
      <c r="D561" s="376" t="s">
        <v>2702</v>
      </c>
      <c r="E561" s="377"/>
      <c r="F561" s="378"/>
      <c r="G561" s="379" t="s">
        <v>2981</v>
      </c>
      <c r="H561" s="380"/>
      <c r="I561" s="381"/>
      <c r="J561" s="175"/>
      <c r="K561" s="309"/>
      <c r="L561" s="177"/>
      <c r="M561" s="173"/>
      <c r="N561" s="310"/>
      <c r="O561" s="311"/>
      <c r="P561" s="172"/>
      <c r="Q561" s="173"/>
      <c r="R561" s="170"/>
      <c r="S561" s="312"/>
      <c r="T561" s="172"/>
      <c r="U561" s="173"/>
      <c r="V561" s="170">
        <v>76</v>
      </c>
      <c r="W561" s="313" t="s">
        <v>4889</v>
      </c>
      <c r="X561" s="172" t="s">
        <v>4890</v>
      </c>
      <c r="Y561" s="173">
        <v>54</v>
      </c>
      <c r="Z561" s="175"/>
      <c r="AA561" s="314"/>
      <c r="AB561" s="177"/>
      <c r="AC561" s="315"/>
      <c r="AD561" s="175"/>
      <c r="AE561" s="185"/>
      <c r="AF561" s="316"/>
      <c r="AG561" s="315"/>
      <c r="AH561" s="175"/>
      <c r="AI561" s="309"/>
      <c r="AJ561" s="177"/>
      <c r="AK561" s="315"/>
      <c r="AL561" s="175"/>
      <c r="AM561" s="309"/>
      <c r="AN561" s="177"/>
      <c r="AO561" s="315"/>
      <c r="AP561" s="138"/>
      <c r="AQ561" s="277">
        <v>0</v>
      </c>
      <c r="AR561" s="278">
        <v>0</v>
      </c>
      <c r="AS561" s="278">
        <v>0</v>
      </c>
      <c r="AT561" s="278">
        <v>54</v>
      </c>
      <c r="AU561" s="278">
        <v>0</v>
      </c>
      <c r="AV561" s="279">
        <v>0</v>
      </c>
      <c r="AW561" s="280">
        <v>0</v>
      </c>
      <c r="AX561" s="319">
        <v>0</v>
      </c>
      <c r="AY561" s="282">
        <v>54</v>
      </c>
    </row>
    <row r="562" spans="2:51" ht="22.5" x14ac:dyDescent="0.25">
      <c r="B562" s="354">
        <v>554</v>
      </c>
      <c r="C562" s="375" t="s">
        <v>4891</v>
      </c>
      <c r="D562" s="376" t="s">
        <v>840</v>
      </c>
      <c r="E562" s="377" t="s">
        <v>4258</v>
      </c>
      <c r="F562" s="378" t="s">
        <v>83</v>
      </c>
      <c r="G562" s="379" t="s">
        <v>374</v>
      </c>
      <c r="H562" s="380" t="s">
        <v>1480</v>
      </c>
      <c r="I562" s="381" t="s">
        <v>83</v>
      </c>
      <c r="J562" s="175"/>
      <c r="K562" s="309"/>
      <c r="L562" s="177"/>
      <c r="M562" s="173"/>
      <c r="N562" s="310"/>
      <c r="O562" s="311"/>
      <c r="P562" s="172"/>
      <c r="Q562" s="173"/>
      <c r="R562" s="170"/>
      <c r="S562" s="312"/>
      <c r="T562" s="172"/>
      <c r="U562" s="173"/>
      <c r="V562" s="170"/>
      <c r="W562" s="313"/>
      <c r="X562" s="172"/>
      <c r="Y562" s="173"/>
      <c r="Z562" s="175">
        <v>76</v>
      </c>
      <c r="AA562" s="314" t="s">
        <v>4892</v>
      </c>
      <c r="AB562" s="177" t="s">
        <v>4893</v>
      </c>
      <c r="AC562" s="315">
        <v>54</v>
      </c>
      <c r="AD562" s="175"/>
      <c r="AE562" s="185"/>
      <c r="AF562" s="316"/>
      <c r="AG562" s="315"/>
      <c r="AH562" s="175"/>
      <c r="AI562" s="309"/>
      <c r="AJ562" s="177"/>
      <c r="AK562" s="315"/>
      <c r="AL562" s="175"/>
      <c r="AM562" s="309"/>
      <c r="AN562" s="177"/>
      <c r="AO562" s="315"/>
      <c r="AP562" s="138"/>
      <c r="AQ562" s="277">
        <v>0</v>
      </c>
      <c r="AR562" s="278">
        <v>0</v>
      </c>
      <c r="AS562" s="278">
        <v>0</v>
      </c>
      <c r="AT562" s="278">
        <v>0</v>
      </c>
      <c r="AU562" s="278">
        <v>54</v>
      </c>
      <c r="AV562" s="279">
        <v>0</v>
      </c>
      <c r="AW562" s="280">
        <v>0</v>
      </c>
      <c r="AX562" s="319">
        <v>0</v>
      </c>
      <c r="AY562" s="282">
        <v>54</v>
      </c>
    </row>
    <row r="563" spans="2:51" ht="22.5" x14ac:dyDescent="0.25">
      <c r="B563" s="346">
        <v>554</v>
      </c>
      <c r="C563" s="375" t="s">
        <v>4270</v>
      </c>
      <c r="D563" s="376" t="s">
        <v>30</v>
      </c>
      <c r="E563" s="377">
        <v>1988</v>
      </c>
      <c r="F563" s="378"/>
      <c r="G563" s="379" t="s">
        <v>227</v>
      </c>
      <c r="H563" s="380">
        <v>25</v>
      </c>
      <c r="I563" s="381" t="s">
        <v>431</v>
      </c>
      <c r="J563" s="175"/>
      <c r="K563" s="309"/>
      <c r="L563" s="177"/>
      <c r="M563" s="173"/>
      <c r="N563" s="310"/>
      <c r="O563" s="311"/>
      <c r="P563" s="172"/>
      <c r="Q563" s="173"/>
      <c r="R563" s="170"/>
      <c r="S563" s="312"/>
      <c r="T563" s="172"/>
      <c r="U563" s="173"/>
      <c r="V563" s="170"/>
      <c r="W563" s="313"/>
      <c r="X563" s="172"/>
      <c r="Y563" s="173"/>
      <c r="Z563" s="175"/>
      <c r="AA563" s="314"/>
      <c r="AB563" s="177"/>
      <c r="AC563" s="315"/>
      <c r="AD563" s="175">
        <v>76</v>
      </c>
      <c r="AE563" s="185" t="s">
        <v>4894</v>
      </c>
      <c r="AF563" s="316" t="s">
        <v>4895</v>
      </c>
      <c r="AG563" s="315">
        <v>54</v>
      </c>
      <c r="AH563" s="175"/>
      <c r="AI563" s="309"/>
      <c r="AJ563" s="177"/>
      <c r="AK563" s="315"/>
      <c r="AL563" s="175"/>
      <c r="AM563" s="309"/>
      <c r="AN563" s="177"/>
      <c r="AO563" s="315"/>
      <c r="AP563" s="138"/>
      <c r="AQ563" s="277">
        <v>0</v>
      </c>
      <c r="AR563" s="278">
        <v>0</v>
      </c>
      <c r="AS563" s="278">
        <v>0</v>
      </c>
      <c r="AT563" s="278">
        <v>0</v>
      </c>
      <c r="AU563" s="278">
        <v>0</v>
      </c>
      <c r="AV563" s="279">
        <v>54</v>
      </c>
      <c r="AW563" s="280">
        <v>0</v>
      </c>
      <c r="AX563" s="319">
        <v>0</v>
      </c>
      <c r="AY563" s="282">
        <v>54</v>
      </c>
    </row>
    <row r="564" spans="2:51" ht="22.5" x14ac:dyDescent="0.25">
      <c r="B564" s="346">
        <v>554</v>
      </c>
      <c r="C564" s="375" t="s">
        <v>4896</v>
      </c>
      <c r="D564" s="376" t="s">
        <v>34</v>
      </c>
      <c r="E564" s="377">
        <v>66</v>
      </c>
      <c r="F564" s="378" t="s">
        <v>185</v>
      </c>
      <c r="G564" s="379" t="s">
        <v>1040</v>
      </c>
      <c r="H564" s="380"/>
      <c r="I564" s="381" t="s">
        <v>4897</v>
      </c>
      <c r="J564" s="175"/>
      <c r="K564" s="309"/>
      <c r="L564" s="177"/>
      <c r="M564" s="173"/>
      <c r="N564" s="310"/>
      <c r="O564" s="311"/>
      <c r="P564" s="172"/>
      <c r="Q564" s="173"/>
      <c r="R564" s="170">
        <v>76</v>
      </c>
      <c r="S564" s="312">
        <v>0.13983796296296297</v>
      </c>
      <c r="T564" s="172">
        <v>2.7615740740740746E-2</v>
      </c>
      <c r="U564" s="173">
        <v>54</v>
      </c>
      <c r="V564" s="170"/>
      <c r="W564" s="313"/>
      <c r="X564" s="172"/>
      <c r="Y564" s="173"/>
      <c r="Z564" s="175"/>
      <c r="AA564" s="314"/>
      <c r="AB564" s="177"/>
      <c r="AC564" s="315"/>
      <c r="AD564" s="175"/>
      <c r="AE564" s="185"/>
      <c r="AF564" s="316"/>
      <c r="AG564" s="315"/>
      <c r="AH564" s="175"/>
      <c r="AI564" s="309"/>
      <c r="AJ564" s="177"/>
      <c r="AK564" s="315"/>
      <c r="AL564" s="175"/>
      <c r="AM564" s="309"/>
      <c r="AN564" s="177"/>
      <c r="AO564" s="315"/>
      <c r="AP564" s="138"/>
      <c r="AQ564" s="277">
        <v>0</v>
      </c>
      <c r="AR564" s="278">
        <v>0</v>
      </c>
      <c r="AS564" s="278">
        <v>54</v>
      </c>
      <c r="AT564" s="278">
        <v>0</v>
      </c>
      <c r="AU564" s="278">
        <v>0</v>
      </c>
      <c r="AV564" s="279">
        <v>0</v>
      </c>
      <c r="AW564" s="280">
        <v>0</v>
      </c>
      <c r="AX564" s="319">
        <v>0</v>
      </c>
      <c r="AY564" s="282">
        <v>54</v>
      </c>
    </row>
    <row r="565" spans="2:51" ht="22.5" x14ac:dyDescent="0.25">
      <c r="B565" s="346">
        <v>558</v>
      </c>
      <c r="C565" s="375" t="s">
        <v>4898</v>
      </c>
      <c r="D565" s="376" t="s">
        <v>4899</v>
      </c>
      <c r="E565" s="377">
        <v>1976</v>
      </c>
      <c r="F565" s="378" t="s">
        <v>148</v>
      </c>
      <c r="G565" s="379" t="s">
        <v>168</v>
      </c>
      <c r="H565" s="380"/>
      <c r="I565" s="381" t="s">
        <v>14</v>
      </c>
      <c r="J565" s="175"/>
      <c r="K565" s="309"/>
      <c r="L565" s="177"/>
      <c r="M565" s="173"/>
      <c r="N565" s="310">
        <v>77</v>
      </c>
      <c r="O565" s="311" t="s">
        <v>4900</v>
      </c>
      <c r="P565" s="172" t="s">
        <v>4901</v>
      </c>
      <c r="Q565" s="173">
        <v>53</v>
      </c>
      <c r="R565" s="170"/>
      <c r="S565" s="312"/>
      <c r="T565" s="172"/>
      <c r="U565" s="173"/>
      <c r="V565" s="170"/>
      <c r="W565" s="313"/>
      <c r="X565" s="172"/>
      <c r="Y565" s="173"/>
      <c r="Z565" s="175"/>
      <c r="AA565" s="314"/>
      <c r="AB565" s="177"/>
      <c r="AC565" s="315"/>
      <c r="AD565" s="175"/>
      <c r="AE565" s="185"/>
      <c r="AF565" s="316"/>
      <c r="AG565" s="315"/>
      <c r="AH565" s="175"/>
      <c r="AI565" s="309"/>
      <c r="AJ565" s="177"/>
      <c r="AK565" s="315"/>
      <c r="AL565" s="175"/>
      <c r="AM565" s="309"/>
      <c r="AN565" s="177"/>
      <c r="AO565" s="315"/>
      <c r="AP565" s="138"/>
      <c r="AQ565" s="277">
        <v>0</v>
      </c>
      <c r="AR565" s="278">
        <v>53</v>
      </c>
      <c r="AS565" s="278">
        <v>0</v>
      </c>
      <c r="AT565" s="278">
        <v>0</v>
      </c>
      <c r="AU565" s="278">
        <v>0</v>
      </c>
      <c r="AV565" s="279">
        <v>0</v>
      </c>
      <c r="AW565" s="280">
        <v>0</v>
      </c>
      <c r="AX565" s="319">
        <v>0</v>
      </c>
      <c r="AY565" s="282">
        <v>53</v>
      </c>
    </row>
    <row r="566" spans="2:51" ht="22.5" x14ac:dyDescent="0.25">
      <c r="B566" s="346">
        <v>558</v>
      </c>
      <c r="C566" s="375" t="s">
        <v>4051</v>
      </c>
      <c r="D566" s="376" t="s">
        <v>333</v>
      </c>
      <c r="E566" s="377">
        <v>1972</v>
      </c>
      <c r="F566" s="378" t="s">
        <v>148</v>
      </c>
      <c r="G566" s="379" t="s">
        <v>3293</v>
      </c>
      <c r="H566" s="380">
        <v>26</v>
      </c>
      <c r="I566" s="381" t="s">
        <v>4902</v>
      </c>
      <c r="J566" s="175"/>
      <c r="K566" s="309"/>
      <c r="L566" s="177"/>
      <c r="M566" s="173"/>
      <c r="N566" s="310"/>
      <c r="O566" s="311"/>
      <c r="P566" s="172"/>
      <c r="Q566" s="173"/>
      <c r="R566" s="170"/>
      <c r="S566" s="312"/>
      <c r="T566" s="172"/>
      <c r="U566" s="173"/>
      <c r="V566" s="170"/>
      <c r="W566" s="313"/>
      <c r="X566" s="172"/>
      <c r="Y566" s="173"/>
      <c r="Z566" s="175"/>
      <c r="AA566" s="314"/>
      <c r="AB566" s="177"/>
      <c r="AC566" s="315"/>
      <c r="AD566" s="175"/>
      <c r="AE566" s="185"/>
      <c r="AF566" s="316"/>
      <c r="AG566" s="315">
        <v>0</v>
      </c>
      <c r="AH566" s="175">
        <v>77</v>
      </c>
      <c r="AI566" s="309" t="s">
        <v>4903</v>
      </c>
      <c r="AJ566" s="177" t="s">
        <v>4904</v>
      </c>
      <c r="AK566" s="315">
        <v>53</v>
      </c>
      <c r="AL566" s="175"/>
      <c r="AM566" s="309"/>
      <c r="AN566" s="177"/>
      <c r="AO566" s="315"/>
      <c r="AP566" s="138"/>
      <c r="AQ566" s="277">
        <v>0</v>
      </c>
      <c r="AR566" s="278">
        <v>0</v>
      </c>
      <c r="AS566" s="278">
        <v>0</v>
      </c>
      <c r="AT566" s="278">
        <v>0</v>
      </c>
      <c r="AU566" s="278">
        <v>0</v>
      </c>
      <c r="AV566" s="279">
        <v>0</v>
      </c>
      <c r="AW566" s="280">
        <v>53</v>
      </c>
      <c r="AX566" s="319">
        <v>0</v>
      </c>
      <c r="AY566" s="282">
        <v>53</v>
      </c>
    </row>
    <row r="567" spans="2:51" ht="22.5" x14ac:dyDescent="0.25">
      <c r="B567" s="354">
        <v>558</v>
      </c>
      <c r="C567" s="375" t="s">
        <v>4905</v>
      </c>
      <c r="D567" s="376" t="s">
        <v>4906</v>
      </c>
      <c r="E567" s="377">
        <v>1968</v>
      </c>
      <c r="F567" s="378"/>
      <c r="G567" s="379" t="s">
        <v>158</v>
      </c>
      <c r="H567" s="380">
        <v>8</v>
      </c>
      <c r="I567" s="381" t="s">
        <v>4907</v>
      </c>
      <c r="J567" s="175"/>
      <c r="K567" s="309"/>
      <c r="L567" s="177"/>
      <c r="M567" s="173"/>
      <c r="N567" s="310"/>
      <c r="O567" s="311"/>
      <c r="P567" s="172"/>
      <c r="Q567" s="173"/>
      <c r="R567" s="170"/>
      <c r="S567" s="312"/>
      <c r="T567" s="172"/>
      <c r="U567" s="173"/>
      <c r="V567" s="170"/>
      <c r="W567" s="313"/>
      <c r="X567" s="172"/>
      <c r="Y567" s="173"/>
      <c r="Z567" s="175"/>
      <c r="AA567" s="314"/>
      <c r="AB567" s="177"/>
      <c r="AC567" s="315"/>
      <c r="AD567" s="175">
        <v>77</v>
      </c>
      <c r="AE567" s="185" t="s">
        <v>4908</v>
      </c>
      <c r="AF567" s="316" t="s">
        <v>4909</v>
      </c>
      <c r="AG567" s="315">
        <v>53</v>
      </c>
      <c r="AH567" s="175"/>
      <c r="AI567" s="309"/>
      <c r="AJ567" s="177"/>
      <c r="AK567" s="315"/>
      <c r="AL567" s="175"/>
      <c r="AM567" s="309"/>
      <c r="AN567" s="177"/>
      <c r="AO567" s="315"/>
      <c r="AP567" s="138"/>
      <c r="AQ567" s="277">
        <v>0</v>
      </c>
      <c r="AR567" s="278">
        <v>0</v>
      </c>
      <c r="AS567" s="278">
        <v>0</v>
      </c>
      <c r="AT567" s="278">
        <v>0</v>
      </c>
      <c r="AU567" s="278">
        <v>0</v>
      </c>
      <c r="AV567" s="279">
        <v>53</v>
      </c>
      <c r="AW567" s="280">
        <v>0</v>
      </c>
      <c r="AX567" s="319">
        <v>0</v>
      </c>
      <c r="AY567" s="282">
        <v>53</v>
      </c>
    </row>
    <row r="568" spans="2:51" ht="22.5" x14ac:dyDescent="0.25">
      <c r="B568" s="354">
        <v>558</v>
      </c>
      <c r="C568" s="375" t="s">
        <v>4910</v>
      </c>
      <c r="D568" s="376" t="s">
        <v>114</v>
      </c>
      <c r="E568" s="377" t="s">
        <v>3892</v>
      </c>
      <c r="F568" s="378"/>
      <c r="G568" s="379" t="s">
        <v>2876</v>
      </c>
      <c r="H568" s="380"/>
      <c r="I568" s="381" t="s">
        <v>3284</v>
      </c>
      <c r="J568" s="175">
        <v>77</v>
      </c>
      <c r="K568" s="309" t="s">
        <v>4911</v>
      </c>
      <c r="L568" s="177" t="s">
        <v>4912</v>
      </c>
      <c r="M568" s="173">
        <v>53</v>
      </c>
      <c r="N568" s="310"/>
      <c r="O568" s="311"/>
      <c r="P568" s="172"/>
      <c r="Q568" s="173"/>
      <c r="R568" s="170"/>
      <c r="S568" s="312"/>
      <c r="T568" s="172"/>
      <c r="U568" s="173"/>
      <c r="V568" s="170"/>
      <c r="W568" s="313"/>
      <c r="X568" s="172"/>
      <c r="Y568" s="173"/>
      <c r="Z568" s="175"/>
      <c r="AA568" s="314"/>
      <c r="AB568" s="177"/>
      <c r="AC568" s="315"/>
      <c r="AD568" s="175"/>
      <c r="AE568" s="185"/>
      <c r="AF568" s="316"/>
      <c r="AG568" s="315"/>
      <c r="AH568" s="175"/>
      <c r="AI568" s="309"/>
      <c r="AJ568" s="177"/>
      <c r="AK568" s="315"/>
      <c r="AL568" s="175"/>
      <c r="AM568" s="309"/>
      <c r="AN568" s="177"/>
      <c r="AO568" s="315"/>
      <c r="AP568" s="138"/>
      <c r="AQ568" s="277">
        <v>53</v>
      </c>
      <c r="AR568" s="278">
        <v>0</v>
      </c>
      <c r="AS568" s="278">
        <v>0</v>
      </c>
      <c r="AT568" s="278">
        <v>0</v>
      </c>
      <c r="AU568" s="278">
        <v>0</v>
      </c>
      <c r="AV568" s="279">
        <v>0</v>
      </c>
      <c r="AW568" s="280">
        <v>0</v>
      </c>
      <c r="AX568" s="319">
        <v>0</v>
      </c>
      <c r="AY568" s="282">
        <v>53</v>
      </c>
    </row>
    <row r="569" spans="2:51" ht="22.5" x14ac:dyDescent="0.25">
      <c r="B569" s="354">
        <v>558</v>
      </c>
      <c r="C569" s="375" t="s">
        <v>4913</v>
      </c>
      <c r="D569" s="376" t="s">
        <v>714</v>
      </c>
      <c r="E569" s="377">
        <v>2000</v>
      </c>
      <c r="F569" s="378" t="s">
        <v>185</v>
      </c>
      <c r="G569" s="379" t="s">
        <v>577</v>
      </c>
      <c r="H569" s="380"/>
      <c r="I569" s="381" t="s">
        <v>4914</v>
      </c>
      <c r="J569" s="175"/>
      <c r="K569" s="309"/>
      <c r="L569" s="177"/>
      <c r="M569" s="173"/>
      <c r="N569" s="310"/>
      <c r="O569" s="311"/>
      <c r="P569" s="172"/>
      <c r="Q569" s="173"/>
      <c r="R569" s="170">
        <v>77</v>
      </c>
      <c r="S569" s="312">
        <v>0.14034722222222221</v>
      </c>
      <c r="T569" s="172">
        <v>2.8124999999999983E-2</v>
      </c>
      <c r="U569" s="173">
        <v>53</v>
      </c>
      <c r="V569" s="170"/>
      <c r="W569" s="313"/>
      <c r="X569" s="172"/>
      <c r="Y569" s="173"/>
      <c r="Z569" s="175"/>
      <c r="AA569" s="314"/>
      <c r="AB569" s="177"/>
      <c r="AC569" s="315"/>
      <c r="AD569" s="175"/>
      <c r="AE569" s="185"/>
      <c r="AF569" s="316"/>
      <c r="AG569" s="315"/>
      <c r="AH569" s="175"/>
      <c r="AI569" s="309"/>
      <c r="AJ569" s="177"/>
      <c r="AK569" s="315"/>
      <c r="AL569" s="175"/>
      <c r="AM569" s="309"/>
      <c r="AN569" s="177"/>
      <c r="AO569" s="315"/>
      <c r="AP569" s="138"/>
      <c r="AQ569" s="277">
        <v>0</v>
      </c>
      <c r="AR569" s="278">
        <v>0</v>
      </c>
      <c r="AS569" s="278">
        <v>53</v>
      </c>
      <c r="AT569" s="278">
        <v>0</v>
      </c>
      <c r="AU569" s="278">
        <v>0</v>
      </c>
      <c r="AV569" s="279">
        <v>0</v>
      </c>
      <c r="AW569" s="280">
        <v>0</v>
      </c>
      <c r="AX569" s="319">
        <v>0</v>
      </c>
      <c r="AY569" s="282">
        <v>53</v>
      </c>
    </row>
    <row r="570" spans="2:51" ht="22.5" x14ac:dyDescent="0.25">
      <c r="B570" s="354">
        <v>558</v>
      </c>
      <c r="C570" s="375" t="s">
        <v>4915</v>
      </c>
      <c r="D570" s="376" t="s">
        <v>30</v>
      </c>
      <c r="E570" s="377"/>
      <c r="F570" s="378"/>
      <c r="G570" s="379" t="s">
        <v>1040</v>
      </c>
      <c r="H570" s="380" t="s">
        <v>758</v>
      </c>
      <c r="I570" s="381" t="s">
        <v>4916</v>
      </c>
      <c r="J570" s="175"/>
      <c r="K570" s="309"/>
      <c r="L570" s="177"/>
      <c r="M570" s="173"/>
      <c r="N570" s="310"/>
      <c r="O570" s="311"/>
      <c r="P570" s="172"/>
      <c r="Q570" s="173"/>
      <c r="R570" s="170"/>
      <c r="S570" s="312"/>
      <c r="T570" s="172"/>
      <c r="U570" s="173"/>
      <c r="V570" s="170"/>
      <c r="W570" s="313"/>
      <c r="X570" s="172"/>
      <c r="Y570" s="173"/>
      <c r="Z570" s="175"/>
      <c r="AA570" s="314"/>
      <c r="AB570" s="177"/>
      <c r="AC570" s="315"/>
      <c r="AD570" s="175"/>
      <c r="AE570" s="185"/>
      <c r="AF570" s="316"/>
      <c r="AG570" s="315">
        <v>0</v>
      </c>
      <c r="AH570" s="175"/>
      <c r="AI570" s="309"/>
      <c r="AJ570" s="177"/>
      <c r="AK570" s="315"/>
      <c r="AL570" s="175">
        <v>77</v>
      </c>
      <c r="AM570" s="309" t="s">
        <v>4917</v>
      </c>
      <c r="AN570" s="177" t="s">
        <v>4918</v>
      </c>
      <c r="AO570" s="315">
        <v>53</v>
      </c>
      <c r="AP570" s="138"/>
      <c r="AQ570" s="277">
        <v>0</v>
      </c>
      <c r="AR570" s="278">
        <v>0</v>
      </c>
      <c r="AS570" s="278">
        <v>0</v>
      </c>
      <c r="AT570" s="278">
        <v>0</v>
      </c>
      <c r="AU570" s="278">
        <v>0</v>
      </c>
      <c r="AV570" s="279">
        <v>0</v>
      </c>
      <c r="AW570" s="280">
        <v>0</v>
      </c>
      <c r="AX570" s="319">
        <v>53</v>
      </c>
      <c r="AY570" s="282">
        <v>53</v>
      </c>
    </row>
    <row r="571" spans="2:51" ht="22.5" x14ac:dyDescent="0.25">
      <c r="B571" s="354">
        <v>564</v>
      </c>
      <c r="C571" s="375" t="s">
        <v>4231</v>
      </c>
      <c r="D571" s="376" t="s">
        <v>3539</v>
      </c>
      <c r="E571" s="377"/>
      <c r="F571" s="378"/>
      <c r="G571" s="379" t="s">
        <v>2981</v>
      </c>
      <c r="H571" s="380"/>
      <c r="I571" s="381"/>
      <c r="J571" s="175"/>
      <c r="K571" s="309"/>
      <c r="L571" s="177"/>
      <c r="M571" s="173"/>
      <c r="N571" s="310"/>
      <c r="O571" s="311"/>
      <c r="P571" s="172"/>
      <c r="Q571" s="173"/>
      <c r="R571" s="170"/>
      <c r="S571" s="312"/>
      <c r="T571" s="172"/>
      <c r="U571" s="173"/>
      <c r="V571" s="170">
        <v>78</v>
      </c>
      <c r="W571" s="313" t="s">
        <v>4919</v>
      </c>
      <c r="X571" s="172" t="s">
        <v>2912</v>
      </c>
      <c r="Y571" s="173">
        <v>52</v>
      </c>
      <c r="Z571" s="175"/>
      <c r="AA571" s="314"/>
      <c r="AB571" s="177"/>
      <c r="AC571" s="315"/>
      <c r="AD571" s="175"/>
      <c r="AE571" s="185"/>
      <c r="AF571" s="316"/>
      <c r="AG571" s="315"/>
      <c r="AH571" s="175"/>
      <c r="AI571" s="309"/>
      <c r="AJ571" s="177"/>
      <c r="AK571" s="315"/>
      <c r="AL571" s="175"/>
      <c r="AM571" s="309"/>
      <c r="AN571" s="177"/>
      <c r="AO571" s="315"/>
      <c r="AP571" s="138"/>
      <c r="AQ571" s="277">
        <v>0</v>
      </c>
      <c r="AR571" s="278">
        <v>0</v>
      </c>
      <c r="AS571" s="278">
        <v>0</v>
      </c>
      <c r="AT571" s="278">
        <v>52</v>
      </c>
      <c r="AU571" s="278">
        <v>0</v>
      </c>
      <c r="AV571" s="279">
        <v>0</v>
      </c>
      <c r="AW571" s="280">
        <v>0</v>
      </c>
      <c r="AX571" s="319">
        <v>0</v>
      </c>
      <c r="AY571" s="282">
        <v>52</v>
      </c>
    </row>
    <row r="572" spans="2:51" ht="22.5" x14ac:dyDescent="0.25">
      <c r="B572" s="354">
        <v>564</v>
      </c>
      <c r="C572" s="375" t="s">
        <v>4920</v>
      </c>
      <c r="D572" s="376" t="s">
        <v>538</v>
      </c>
      <c r="E572" s="377" t="s">
        <v>3375</v>
      </c>
      <c r="F572" s="378" t="s">
        <v>83</v>
      </c>
      <c r="G572" s="379" t="s">
        <v>374</v>
      </c>
      <c r="H572" s="380" t="s">
        <v>1531</v>
      </c>
      <c r="I572" s="381" t="s">
        <v>4921</v>
      </c>
      <c r="J572" s="175"/>
      <c r="K572" s="309"/>
      <c r="L572" s="177"/>
      <c r="M572" s="173"/>
      <c r="N572" s="310"/>
      <c r="O572" s="311"/>
      <c r="P572" s="172"/>
      <c r="Q572" s="173"/>
      <c r="R572" s="170"/>
      <c r="S572" s="312"/>
      <c r="T572" s="172"/>
      <c r="U572" s="173"/>
      <c r="V572" s="170"/>
      <c r="W572" s="313"/>
      <c r="X572" s="172"/>
      <c r="Y572" s="173"/>
      <c r="Z572" s="175">
        <v>78</v>
      </c>
      <c r="AA572" s="314" t="s">
        <v>4922</v>
      </c>
      <c r="AB572" s="177" t="s">
        <v>4923</v>
      </c>
      <c r="AC572" s="315">
        <v>52</v>
      </c>
      <c r="AD572" s="175"/>
      <c r="AE572" s="185"/>
      <c r="AF572" s="316"/>
      <c r="AG572" s="315"/>
      <c r="AH572" s="175"/>
      <c r="AI572" s="309"/>
      <c r="AJ572" s="177"/>
      <c r="AK572" s="315"/>
      <c r="AL572" s="175"/>
      <c r="AM572" s="309"/>
      <c r="AN572" s="177"/>
      <c r="AO572" s="315"/>
      <c r="AP572" s="138"/>
      <c r="AQ572" s="277">
        <v>0</v>
      </c>
      <c r="AR572" s="278">
        <v>0</v>
      </c>
      <c r="AS572" s="278">
        <v>0</v>
      </c>
      <c r="AT572" s="278">
        <v>0</v>
      </c>
      <c r="AU572" s="278">
        <v>52</v>
      </c>
      <c r="AV572" s="279">
        <v>0</v>
      </c>
      <c r="AW572" s="280">
        <v>0</v>
      </c>
      <c r="AX572" s="319">
        <v>0</v>
      </c>
      <c r="AY572" s="282">
        <v>52</v>
      </c>
    </row>
    <row r="573" spans="2:51" ht="22.5" x14ac:dyDescent="0.25">
      <c r="B573" s="354">
        <v>564</v>
      </c>
      <c r="C573" s="375" t="s">
        <v>4924</v>
      </c>
      <c r="D573" s="376" t="s">
        <v>625</v>
      </c>
      <c r="E573" s="377">
        <v>1992</v>
      </c>
      <c r="F573" s="378"/>
      <c r="G573" s="379" t="s">
        <v>149</v>
      </c>
      <c r="H573" s="380">
        <v>27</v>
      </c>
      <c r="I573" s="381" t="s">
        <v>431</v>
      </c>
      <c r="J573" s="175"/>
      <c r="K573" s="309"/>
      <c r="L573" s="177"/>
      <c r="M573" s="173"/>
      <c r="N573" s="310"/>
      <c r="O573" s="311"/>
      <c r="P573" s="172"/>
      <c r="Q573" s="173"/>
      <c r="R573" s="170"/>
      <c r="S573" s="312"/>
      <c r="T573" s="172"/>
      <c r="U573" s="173"/>
      <c r="V573" s="170"/>
      <c r="W573" s="313"/>
      <c r="X573" s="172"/>
      <c r="Y573" s="173"/>
      <c r="Z573" s="175"/>
      <c r="AA573" s="314"/>
      <c r="AB573" s="177"/>
      <c r="AC573" s="315"/>
      <c r="AD573" s="175">
        <v>78</v>
      </c>
      <c r="AE573" s="185" t="s">
        <v>4925</v>
      </c>
      <c r="AF573" s="316" t="s">
        <v>4926</v>
      </c>
      <c r="AG573" s="315">
        <v>52</v>
      </c>
      <c r="AH573" s="175"/>
      <c r="AI573" s="309"/>
      <c r="AJ573" s="177"/>
      <c r="AK573" s="315"/>
      <c r="AL573" s="175"/>
      <c r="AM573" s="309"/>
      <c r="AN573" s="177"/>
      <c r="AO573" s="315"/>
      <c r="AP573" s="138"/>
      <c r="AQ573" s="277">
        <v>0</v>
      </c>
      <c r="AR573" s="278">
        <v>0</v>
      </c>
      <c r="AS573" s="278">
        <v>0</v>
      </c>
      <c r="AT573" s="278">
        <v>0</v>
      </c>
      <c r="AU573" s="278">
        <v>0</v>
      </c>
      <c r="AV573" s="279">
        <v>52</v>
      </c>
      <c r="AW573" s="280">
        <v>0</v>
      </c>
      <c r="AX573" s="319">
        <v>0</v>
      </c>
      <c r="AY573" s="282">
        <v>52</v>
      </c>
    </row>
    <row r="574" spans="2:51" ht="22.5" x14ac:dyDescent="0.25">
      <c r="B574" s="354">
        <v>564</v>
      </c>
      <c r="C574" s="375" t="s">
        <v>4927</v>
      </c>
      <c r="D574" s="376" t="s">
        <v>1610</v>
      </c>
      <c r="E574" s="377">
        <v>82</v>
      </c>
      <c r="F574" s="378" t="s">
        <v>185</v>
      </c>
      <c r="G574" s="379" t="s">
        <v>308</v>
      </c>
      <c r="H574" s="380"/>
      <c r="I574" s="381" t="s">
        <v>4180</v>
      </c>
      <c r="J574" s="175"/>
      <c r="K574" s="309"/>
      <c r="L574" s="177"/>
      <c r="M574" s="173"/>
      <c r="N574" s="310"/>
      <c r="O574" s="311"/>
      <c r="P574" s="172"/>
      <c r="Q574" s="173"/>
      <c r="R574" s="170">
        <v>78</v>
      </c>
      <c r="S574" s="312">
        <v>0.14150462962962962</v>
      </c>
      <c r="T574" s="172">
        <v>2.9282407407407396E-2</v>
      </c>
      <c r="U574" s="173">
        <v>52</v>
      </c>
      <c r="V574" s="170"/>
      <c r="W574" s="313"/>
      <c r="X574" s="172"/>
      <c r="Y574" s="173"/>
      <c r="Z574" s="175"/>
      <c r="AA574" s="314"/>
      <c r="AB574" s="177"/>
      <c r="AC574" s="315"/>
      <c r="AD574" s="175"/>
      <c r="AE574" s="185"/>
      <c r="AF574" s="316"/>
      <c r="AG574" s="315"/>
      <c r="AH574" s="175"/>
      <c r="AI574" s="309"/>
      <c r="AJ574" s="177"/>
      <c r="AK574" s="315"/>
      <c r="AL574" s="175"/>
      <c r="AM574" s="309"/>
      <c r="AN574" s="177"/>
      <c r="AO574" s="315"/>
      <c r="AP574" s="138"/>
      <c r="AQ574" s="277">
        <v>0</v>
      </c>
      <c r="AR574" s="278">
        <v>0</v>
      </c>
      <c r="AS574" s="278">
        <v>52</v>
      </c>
      <c r="AT574" s="278">
        <v>0</v>
      </c>
      <c r="AU574" s="278">
        <v>0</v>
      </c>
      <c r="AV574" s="279">
        <v>0</v>
      </c>
      <c r="AW574" s="280">
        <v>0</v>
      </c>
      <c r="AX574" s="319">
        <v>0</v>
      </c>
      <c r="AY574" s="282">
        <v>52</v>
      </c>
    </row>
    <row r="575" spans="2:51" ht="22.5" x14ac:dyDescent="0.25">
      <c r="B575" s="354">
        <v>564</v>
      </c>
      <c r="C575" s="375" t="s">
        <v>4928</v>
      </c>
      <c r="D575" s="376" t="s">
        <v>40</v>
      </c>
      <c r="E575" s="377">
        <v>1996</v>
      </c>
      <c r="F575" s="378" t="s">
        <v>148</v>
      </c>
      <c r="G575" s="379" t="s">
        <v>149</v>
      </c>
      <c r="H575" s="380"/>
      <c r="I575" s="381" t="s">
        <v>4929</v>
      </c>
      <c r="J575" s="175"/>
      <c r="K575" s="309"/>
      <c r="L575" s="177"/>
      <c r="M575" s="173"/>
      <c r="N575" s="310">
        <v>78</v>
      </c>
      <c r="O575" s="311" t="s">
        <v>4930</v>
      </c>
      <c r="P575" s="172" t="s">
        <v>4931</v>
      </c>
      <c r="Q575" s="173">
        <v>52</v>
      </c>
      <c r="R575" s="170"/>
      <c r="S575" s="312"/>
      <c r="T575" s="172"/>
      <c r="U575" s="173"/>
      <c r="V575" s="170"/>
      <c r="W575" s="313"/>
      <c r="X575" s="172"/>
      <c r="Y575" s="173"/>
      <c r="Z575" s="175"/>
      <c r="AA575" s="314"/>
      <c r="AB575" s="177"/>
      <c r="AC575" s="315"/>
      <c r="AD575" s="175"/>
      <c r="AE575" s="185"/>
      <c r="AF575" s="316"/>
      <c r="AG575" s="315"/>
      <c r="AH575" s="175"/>
      <c r="AI575" s="309"/>
      <c r="AJ575" s="177"/>
      <c r="AK575" s="315"/>
      <c r="AL575" s="175"/>
      <c r="AM575" s="309"/>
      <c r="AN575" s="177"/>
      <c r="AO575" s="315"/>
      <c r="AP575" s="138"/>
      <c r="AQ575" s="277">
        <v>0</v>
      </c>
      <c r="AR575" s="278">
        <v>52</v>
      </c>
      <c r="AS575" s="278">
        <v>0</v>
      </c>
      <c r="AT575" s="278">
        <v>0</v>
      </c>
      <c r="AU575" s="278">
        <v>0</v>
      </c>
      <c r="AV575" s="279">
        <v>0</v>
      </c>
      <c r="AW575" s="280">
        <v>0</v>
      </c>
      <c r="AX575" s="319">
        <v>0</v>
      </c>
      <c r="AY575" s="282">
        <v>52</v>
      </c>
    </row>
    <row r="576" spans="2:51" ht="22.5" x14ac:dyDescent="0.25">
      <c r="B576" s="354">
        <v>564</v>
      </c>
      <c r="C576" s="375" t="s">
        <v>4932</v>
      </c>
      <c r="D576" s="376" t="s">
        <v>34</v>
      </c>
      <c r="E576" s="377"/>
      <c r="F576" s="378"/>
      <c r="G576" s="379" t="s">
        <v>417</v>
      </c>
      <c r="H576" s="380"/>
      <c r="I576" s="381" t="s">
        <v>3129</v>
      </c>
      <c r="J576" s="175">
        <v>78</v>
      </c>
      <c r="K576" s="309" t="s">
        <v>4933</v>
      </c>
      <c r="L576" s="177" t="s">
        <v>4934</v>
      </c>
      <c r="M576" s="173">
        <v>52</v>
      </c>
      <c r="N576" s="310"/>
      <c r="O576" s="311"/>
      <c r="P576" s="172"/>
      <c r="Q576" s="173"/>
      <c r="R576" s="170"/>
      <c r="S576" s="312"/>
      <c r="T576" s="172"/>
      <c r="U576" s="173"/>
      <c r="V576" s="170"/>
      <c r="W576" s="313"/>
      <c r="X576" s="172"/>
      <c r="Y576" s="173"/>
      <c r="Z576" s="175"/>
      <c r="AA576" s="314"/>
      <c r="AB576" s="177"/>
      <c r="AC576" s="315"/>
      <c r="AD576" s="175"/>
      <c r="AE576" s="185"/>
      <c r="AF576" s="316"/>
      <c r="AG576" s="315"/>
      <c r="AH576" s="175"/>
      <c r="AI576" s="309"/>
      <c r="AJ576" s="177"/>
      <c r="AK576" s="315"/>
      <c r="AL576" s="175"/>
      <c r="AM576" s="309"/>
      <c r="AN576" s="177"/>
      <c r="AO576" s="315"/>
      <c r="AP576" s="138"/>
      <c r="AQ576" s="277">
        <v>52</v>
      </c>
      <c r="AR576" s="278">
        <v>0</v>
      </c>
      <c r="AS576" s="278">
        <v>0</v>
      </c>
      <c r="AT576" s="278">
        <v>0</v>
      </c>
      <c r="AU576" s="278">
        <v>0</v>
      </c>
      <c r="AV576" s="279">
        <v>0</v>
      </c>
      <c r="AW576" s="280">
        <v>0</v>
      </c>
      <c r="AX576" s="319">
        <v>0</v>
      </c>
      <c r="AY576" s="282">
        <v>52</v>
      </c>
    </row>
    <row r="577" spans="2:51" ht="22.5" x14ac:dyDescent="0.25">
      <c r="B577" s="354">
        <v>564</v>
      </c>
      <c r="C577" s="375" t="s">
        <v>4547</v>
      </c>
      <c r="D577" s="376" t="s">
        <v>30</v>
      </c>
      <c r="E577" s="377">
        <v>1962</v>
      </c>
      <c r="F577" s="378" t="s">
        <v>148</v>
      </c>
      <c r="G577" s="379" t="s">
        <v>4175</v>
      </c>
      <c r="H577" s="380">
        <v>6</v>
      </c>
      <c r="I577" s="381" t="s">
        <v>4935</v>
      </c>
      <c r="J577" s="175"/>
      <c r="K577" s="309"/>
      <c r="L577" s="177"/>
      <c r="M577" s="173"/>
      <c r="N577" s="310"/>
      <c r="O577" s="311"/>
      <c r="P577" s="172"/>
      <c r="Q577" s="173"/>
      <c r="R577" s="170"/>
      <c r="S577" s="312"/>
      <c r="T577" s="172"/>
      <c r="U577" s="173"/>
      <c r="V577" s="170"/>
      <c r="W577" s="313"/>
      <c r="X577" s="172"/>
      <c r="Y577" s="173"/>
      <c r="Z577" s="175"/>
      <c r="AA577" s="314"/>
      <c r="AB577" s="177"/>
      <c r="AC577" s="315"/>
      <c r="AD577" s="175"/>
      <c r="AE577" s="185"/>
      <c r="AF577" s="316"/>
      <c r="AG577" s="315">
        <v>0</v>
      </c>
      <c r="AH577" s="175">
        <v>78</v>
      </c>
      <c r="AI577" s="309" t="s">
        <v>4936</v>
      </c>
      <c r="AJ577" s="177" t="s">
        <v>4937</v>
      </c>
      <c r="AK577" s="315">
        <v>52</v>
      </c>
      <c r="AL577" s="175"/>
      <c r="AM577" s="309"/>
      <c r="AN577" s="177"/>
      <c r="AO577" s="315"/>
      <c r="AP577" s="138"/>
      <c r="AQ577" s="277">
        <v>0</v>
      </c>
      <c r="AR577" s="278">
        <v>0</v>
      </c>
      <c r="AS577" s="278">
        <v>0</v>
      </c>
      <c r="AT577" s="278">
        <v>0</v>
      </c>
      <c r="AU577" s="278">
        <v>0</v>
      </c>
      <c r="AV577" s="279">
        <v>0</v>
      </c>
      <c r="AW577" s="280">
        <v>52</v>
      </c>
      <c r="AX577" s="319">
        <v>0</v>
      </c>
      <c r="AY577" s="282">
        <v>52</v>
      </c>
    </row>
    <row r="578" spans="2:51" ht="22.5" x14ac:dyDescent="0.25">
      <c r="B578" s="354">
        <v>571</v>
      </c>
      <c r="C578" s="375" t="s">
        <v>4938</v>
      </c>
      <c r="D578" s="376" t="s">
        <v>1280</v>
      </c>
      <c r="E578" s="377">
        <v>1984</v>
      </c>
      <c r="F578" s="378" t="s">
        <v>4939</v>
      </c>
      <c r="G578" s="379" t="s">
        <v>3060</v>
      </c>
      <c r="H578" s="380">
        <v>28</v>
      </c>
      <c r="I578" s="381" t="s">
        <v>4940</v>
      </c>
      <c r="J578" s="175"/>
      <c r="K578" s="309"/>
      <c r="L578" s="177"/>
      <c r="M578" s="173"/>
      <c r="N578" s="310"/>
      <c r="O578" s="311"/>
      <c r="P578" s="172"/>
      <c r="Q578" s="173"/>
      <c r="R578" s="170"/>
      <c r="S578" s="312"/>
      <c r="T578" s="172"/>
      <c r="U578" s="173"/>
      <c r="V578" s="170"/>
      <c r="W578" s="313"/>
      <c r="X578" s="172"/>
      <c r="Y578" s="173"/>
      <c r="Z578" s="175"/>
      <c r="AA578" s="314"/>
      <c r="AB578" s="177"/>
      <c r="AC578" s="315"/>
      <c r="AD578" s="175"/>
      <c r="AE578" s="185"/>
      <c r="AF578" s="316"/>
      <c r="AG578" s="315">
        <v>0</v>
      </c>
      <c r="AH578" s="175">
        <v>79</v>
      </c>
      <c r="AI578" s="309" t="s">
        <v>4941</v>
      </c>
      <c r="AJ578" s="177" t="s">
        <v>4942</v>
      </c>
      <c r="AK578" s="315">
        <v>51</v>
      </c>
      <c r="AL578" s="175"/>
      <c r="AM578" s="309"/>
      <c r="AN578" s="177"/>
      <c r="AO578" s="315"/>
      <c r="AP578" s="138"/>
      <c r="AQ578" s="277">
        <v>0</v>
      </c>
      <c r="AR578" s="278">
        <v>0</v>
      </c>
      <c r="AS578" s="278">
        <v>0</v>
      </c>
      <c r="AT578" s="278">
        <v>0</v>
      </c>
      <c r="AU578" s="278">
        <v>0</v>
      </c>
      <c r="AV578" s="279">
        <v>0</v>
      </c>
      <c r="AW578" s="280">
        <v>51</v>
      </c>
      <c r="AX578" s="319">
        <v>0</v>
      </c>
      <c r="AY578" s="282">
        <v>51</v>
      </c>
    </row>
    <row r="579" spans="2:51" ht="22.5" x14ac:dyDescent="0.25">
      <c r="B579" s="354">
        <v>571</v>
      </c>
      <c r="C579" s="375" t="s">
        <v>4943</v>
      </c>
      <c r="D579" s="376" t="s">
        <v>2771</v>
      </c>
      <c r="E579" s="377">
        <v>89</v>
      </c>
      <c r="F579" s="378" t="s">
        <v>603</v>
      </c>
      <c r="G579" s="379" t="s">
        <v>1616</v>
      </c>
      <c r="H579" s="380"/>
      <c r="I579" s="381" t="s">
        <v>4944</v>
      </c>
      <c r="J579" s="175"/>
      <c r="K579" s="309"/>
      <c r="L579" s="177"/>
      <c r="M579" s="173"/>
      <c r="N579" s="310"/>
      <c r="O579" s="311"/>
      <c r="P579" s="172"/>
      <c r="Q579" s="173"/>
      <c r="R579" s="170">
        <v>79</v>
      </c>
      <c r="S579" s="312">
        <v>0.14157407407407407</v>
      </c>
      <c r="T579" s="172">
        <v>2.9351851851851851E-2</v>
      </c>
      <c r="U579" s="173">
        <v>51</v>
      </c>
      <c r="V579" s="170"/>
      <c r="W579" s="313"/>
      <c r="X579" s="172"/>
      <c r="Y579" s="173"/>
      <c r="Z579" s="175"/>
      <c r="AA579" s="314"/>
      <c r="AB579" s="177"/>
      <c r="AC579" s="315"/>
      <c r="AD579" s="175"/>
      <c r="AE579" s="185"/>
      <c r="AF579" s="316"/>
      <c r="AG579" s="315"/>
      <c r="AH579" s="175"/>
      <c r="AI579" s="309"/>
      <c r="AJ579" s="177"/>
      <c r="AK579" s="315"/>
      <c r="AL579" s="175"/>
      <c r="AM579" s="309"/>
      <c r="AN579" s="177"/>
      <c r="AO579" s="315"/>
      <c r="AP579" s="138"/>
      <c r="AQ579" s="277">
        <v>0</v>
      </c>
      <c r="AR579" s="278">
        <v>0</v>
      </c>
      <c r="AS579" s="278">
        <v>51</v>
      </c>
      <c r="AT579" s="278">
        <v>0</v>
      </c>
      <c r="AU579" s="278">
        <v>0</v>
      </c>
      <c r="AV579" s="279">
        <v>0</v>
      </c>
      <c r="AW579" s="280">
        <v>0</v>
      </c>
      <c r="AX579" s="319">
        <v>0</v>
      </c>
      <c r="AY579" s="282">
        <v>51</v>
      </c>
    </row>
    <row r="580" spans="2:51" ht="22.5" x14ac:dyDescent="0.25">
      <c r="B580" s="354">
        <v>571</v>
      </c>
      <c r="C580" s="375" t="s">
        <v>4945</v>
      </c>
      <c r="D580" s="376" t="s">
        <v>4946</v>
      </c>
      <c r="E580" s="377">
        <v>1988</v>
      </c>
      <c r="F580" s="378"/>
      <c r="G580" s="379" t="s">
        <v>227</v>
      </c>
      <c r="H580" s="380">
        <v>26</v>
      </c>
      <c r="I580" s="381" t="s">
        <v>4947</v>
      </c>
      <c r="J580" s="175"/>
      <c r="K580" s="309"/>
      <c r="L580" s="177"/>
      <c r="M580" s="173"/>
      <c r="N580" s="310"/>
      <c r="O580" s="311"/>
      <c r="P580" s="172"/>
      <c r="Q580" s="173"/>
      <c r="R580" s="170"/>
      <c r="S580" s="312"/>
      <c r="T580" s="172"/>
      <c r="U580" s="173"/>
      <c r="V580" s="170"/>
      <c r="W580" s="313"/>
      <c r="X580" s="172"/>
      <c r="Y580" s="173"/>
      <c r="Z580" s="175"/>
      <c r="AA580" s="314"/>
      <c r="AB580" s="177"/>
      <c r="AC580" s="315"/>
      <c r="AD580" s="175">
        <v>79</v>
      </c>
      <c r="AE580" s="185" t="s">
        <v>4948</v>
      </c>
      <c r="AF580" s="316" t="s">
        <v>4949</v>
      </c>
      <c r="AG580" s="315">
        <v>51</v>
      </c>
      <c r="AH580" s="175"/>
      <c r="AI580" s="309"/>
      <c r="AJ580" s="177"/>
      <c r="AK580" s="315"/>
      <c r="AL580" s="175"/>
      <c r="AM580" s="309"/>
      <c r="AN580" s="177"/>
      <c r="AO580" s="315"/>
      <c r="AP580" s="138"/>
      <c r="AQ580" s="277">
        <v>0</v>
      </c>
      <c r="AR580" s="278">
        <v>0</v>
      </c>
      <c r="AS580" s="278">
        <v>0</v>
      </c>
      <c r="AT580" s="278">
        <v>0</v>
      </c>
      <c r="AU580" s="278">
        <v>0</v>
      </c>
      <c r="AV580" s="279">
        <v>51</v>
      </c>
      <c r="AW580" s="280">
        <v>0</v>
      </c>
      <c r="AX580" s="319">
        <v>0</v>
      </c>
      <c r="AY580" s="282">
        <v>51</v>
      </c>
    </row>
    <row r="581" spans="2:51" ht="22.5" x14ac:dyDescent="0.25">
      <c r="B581" s="346">
        <v>571</v>
      </c>
      <c r="C581" s="375" t="s">
        <v>4950</v>
      </c>
      <c r="D581" s="376" t="s">
        <v>340</v>
      </c>
      <c r="E581" s="377"/>
      <c r="F581" s="378"/>
      <c r="G581" s="379" t="s">
        <v>374</v>
      </c>
      <c r="H581" s="380" t="s">
        <v>1378</v>
      </c>
      <c r="I581" s="381" t="s">
        <v>3762</v>
      </c>
      <c r="J581" s="175"/>
      <c r="K581" s="309"/>
      <c r="L581" s="177"/>
      <c r="M581" s="173"/>
      <c r="N581" s="310"/>
      <c r="O581" s="311"/>
      <c r="P581" s="172"/>
      <c r="Q581" s="173"/>
      <c r="R581" s="170"/>
      <c r="S581" s="312"/>
      <c r="T581" s="172"/>
      <c r="U581" s="173"/>
      <c r="V581" s="170"/>
      <c r="W581" s="313"/>
      <c r="X581" s="172"/>
      <c r="Y581" s="173"/>
      <c r="Z581" s="175"/>
      <c r="AA581" s="314"/>
      <c r="AB581" s="177"/>
      <c r="AC581" s="315"/>
      <c r="AD581" s="175"/>
      <c r="AE581" s="185"/>
      <c r="AF581" s="316"/>
      <c r="AG581" s="315">
        <v>0</v>
      </c>
      <c r="AH581" s="175"/>
      <c r="AI581" s="309"/>
      <c r="AJ581" s="177"/>
      <c r="AK581" s="315"/>
      <c r="AL581" s="175">
        <v>79</v>
      </c>
      <c r="AM581" s="309" t="s">
        <v>4951</v>
      </c>
      <c r="AN581" s="177" t="s">
        <v>4952</v>
      </c>
      <c r="AO581" s="315">
        <v>51</v>
      </c>
      <c r="AP581" s="138"/>
      <c r="AQ581" s="277">
        <v>0</v>
      </c>
      <c r="AR581" s="278">
        <v>0</v>
      </c>
      <c r="AS581" s="278">
        <v>0</v>
      </c>
      <c r="AT581" s="278">
        <v>0</v>
      </c>
      <c r="AU581" s="278">
        <v>0</v>
      </c>
      <c r="AV581" s="279">
        <v>0</v>
      </c>
      <c r="AW581" s="280">
        <v>0</v>
      </c>
      <c r="AX581" s="319">
        <v>51</v>
      </c>
      <c r="AY581" s="282">
        <v>51</v>
      </c>
    </row>
    <row r="582" spans="2:51" ht="22.5" x14ac:dyDescent="0.25">
      <c r="B582" s="346">
        <v>571</v>
      </c>
      <c r="C582" s="375" t="s">
        <v>4953</v>
      </c>
      <c r="D582" s="376" t="s">
        <v>340</v>
      </c>
      <c r="E582" s="377" t="s">
        <v>4954</v>
      </c>
      <c r="F582" s="378" t="s">
        <v>83</v>
      </c>
      <c r="G582" s="379" t="s">
        <v>1040</v>
      </c>
      <c r="H582" s="380" t="s">
        <v>997</v>
      </c>
      <c r="I582" s="381" t="s">
        <v>4955</v>
      </c>
      <c r="J582" s="175"/>
      <c r="K582" s="309"/>
      <c r="L582" s="177"/>
      <c r="M582" s="173"/>
      <c r="N582" s="310"/>
      <c r="O582" s="311"/>
      <c r="P582" s="172"/>
      <c r="Q582" s="173"/>
      <c r="R582" s="170"/>
      <c r="S582" s="312"/>
      <c r="T582" s="172"/>
      <c r="U582" s="173"/>
      <c r="V582" s="170"/>
      <c r="W582" s="313"/>
      <c r="X582" s="172"/>
      <c r="Y582" s="173"/>
      <c r="Z582" s="175">
        <v>79</v>
      </c>
      <c r="AA582" s="314" t="s">
        <v>4956</v>
      </c>
      <c r="AB582" s="177" t="s">
        <v>4957</v>
      </c>
      <c r="AC582" s="315">
        <v>51</v>
      </c>
      <c r="AD582" s="175"/>
      <c r="AE582" s="185"/>
      <c r="AF582" s="316"/>
      <c r="AG582" s="315"/>
      <c r="AH582" s="175"/>
      <c r="AI582" s="309"/>
      <c r="AJ582" s="177"/>
      <c r="AK582" s="315"/>
      <c r="AL582" s="175"/>
      <c r="AM582" s="309"/>
      <c r="AN582" s="177"/>
      <c r="AO582" s="315"/>
      <c r="AP582" s="138"/>
      <c r="AQ582" s="277">
        <v>0</v>
      </c>
      <c r="AR582" s="278">
        <v>0</v>
      </c>
      <c r="AS582" s="278">
        <v>0</v>
      </c>
      <c r="AT582" s="278">
        <v>0</v>
      </c>
      <c r="AU582" s="278">
        <v>51</v>
      </c>
      <c r="AV582" s="279">
        <v>0</v>
      </c>
      <c r="AW582" s="280">
        <v>0</v>
      </c>
      <c r="AX582" s="319">
        <v>0</v>
      </c>
      <c r="AY582" s="282">
        <v>51</v>
      </c>
    </row>
    <row r="583" spans="2:51" ht="22.5" x14ac:dyDescent="0.25">
      <c r="B583" s="346">
        <v>571</v>
      </c>
      <c r="C583" s="375" t="s">
        <v>4958</v>
      </c>
      <c r="D583" s="376" t="s">
        <v>840</v>
      </c>
      <c r="E583" s="377">
        <v>1990</v>
      </c>
      <c r="F583" s="378" t="s">
        <v>148</v>
      </c>
      <c r="G583" s="379" t="s">
        <v>149</v>
      </c>
      <c r="H583" s="380"/>
      <c r="I583" s="381"/>
      <c r="J583" s="175"/>
      <c r="K583" s="309"/>
      <c r="L583" s="177"/>
      <c r="M583" s="173"/>
      <c r="N583" s="310">
        <v>79</v>
      </c>
      <c r="O583" s="311" t="s">
        <v>4959</v>
      </c>
      <c r="P583" s="172" t="s">
        <v>4960</v>
      </c>
      <c r="Q583" s="173">
        <v>51</v>
      </c>
      <c r="R583" s="170"/>
      <c r="S583" s="312"/>
      <c r="T583" s="172"/>
      <c r="U583" s="173"/>
      <c r="V583" s="170"/>
      <c r="W583" s="313"/>
      <c r="X583" s="172"/>
      <c r="Y583" s="173"/>
      <c r="Z583" s="175"/>
      <c r="AA583" s="314"/>
      <c r="AB583" s="177"/>
      <c r="AC583" s="315"/>
      <c r="AD583" s="175"/>
      <c r="AE583" s="185"/>
      <c r="AF583" s="316"/>
      <c r="AG583" s="315"/>
      <c r="AH583" s="175"/>
      <c r="AI583" s="309"/>
      <c r="AJ583" s="177"/>
      <c r="AK583" s="315"/>
      <c r="AL583" s="175"/>
      <c r="AM583" s="309"/>
      <c r="AN583" s="177"/>
      <c r="AO583" s="315"/>
      <c r="AP583" s="138"/>
      <c r="AQ583" s="277">
        <v>0</v>
      </c>
      <c r="AR583" s="278">
        <v>51</v>
      </c>
      <c r="AS583" s="278">
        <v>0</v>
      </c>
      <c r="AT583" s="278">
        <v>0</v>
      </c>
      <c r="AU583" s="278">
        <v>0</v>
      </c>
      <c r="AV583" s="279">
        <v>0</v>
      </c>
      <c r="AW583" s="280">
        <v>0</v>
      </c>
      <c r="AX583" s="319">
        <v>0</v>
      </c>
      <c r="AY583" s="282">
        <v>51</v>
      </c>
    </row>
    <row r="584" spans="2:51" ht="22.5" x14ac:dyDescent="0.25">
      <c r="B584" s="346">
        <v>571</v>
      </c>
      <c r="C584" s="375" t="s">
        <v>373</v>
      </c>
      <c r="D584" s="376" t="s">
        <v>340</v>
      </c>
      <c r="E584" s="377" t="s">
        <v>3053</v>
      </c>
      <c r="F584" s="378"/>
      <c r="G584" s="379" t="s">
        <v>2876</v>
      </c>
      <c r="H584" s="380"/>
      <c r="I584" s="381" t="s">
        <v>46</v>
      </c>
      <c r="J584" s="175">
        <v>79</v>
      </c>
      <c r="K584" s="309" t="s">
        <v>4961</v>
      </c>
      <c r="L584" s="177" t="s">
        <v>4962</v>
      </c>
      <c r="M584" s="173">
        <v>51</v>
      </c>
      <c r="N584" s="310"/>
      <c r="O584" s="311"/>
      <c r="P584" s="172"/>
      <c r="Q584" s="173"/>
      <c r="R584" s="170"/>
      <c r="S584" s="312"/>
      <c r="T584" s="172"/>
      <c r="U584" s="173"/>
      <c r="V584" s="170"/>
      <c r="W584" s="313"/>
      <c r="X584" s="172"/>
      <c r="Y584" s="173"/>
      <c r="Z584" s="175"/>
      <c r="AA584" s="314"/>
      <c r="AB584" s="177"/>
      <c r="AC584" s="315"/>
      <c r="AD584" s="175"/>
      <c r="AE584" s="185"/>
      <c r="AF584" s="316"/>
      <c r="AG584" s="315"/>
      <c r="AH584" s="175"/>
      <c r="AI584" s="309"/>
      <c r="AJ584" s="177"/>
      <c r="AK584" s="315"/>
      <c r="AL584" s="175"/>
      <c r="AM584" s="309"/>
      <c r="AN584" s="177"/>
      <c r="AO584" s="315"/>
      <c r="AP584" s="138"/>
      <c r="AQ584" s="277">
        <v>51</v>
      </c>
      <c r="AR584" s="278">
        <v>0</v>
      </c>
      <c r="AS584" s="278">
        <v>0</v>
      </c>
      <c r="AT584" s="278">
        <v>0</v>
      </c>
      <c r="AU584" s="278">
        <v>0</v>
      </c>
      <c r="AV584" s="279">
        <v>0</v>
      </c>
      <c r="AW584" s="280">
        <v>0</v>
      </c>
      <c r="AX584" s="319">
        <v>0</v>
      </c>
      <c r="AY584" s="282">
        <v>51</v>
      </c>
    </row>
    <row r="585" spans="2:51" ht="22.5" x14ac:dyDescent="0.25">
      <c r="B585" s="346">
        <v>578</v>
      </c>
      <c r="C585" s="375" t="s">
        <v>1692</v>
      </c>
      <c r="D585" s="376" t="s">
        <v>340</v>
      </c>
      <c r="E585" s="377"/>
      <c r="F585" s="378"/>
      <c r="G585" s="379" t="s">
        <v>2981</v>
      </c>
      <c r="H585" s="380"/>
      <c r="I585" s="381" t="s">
        <v>2935</v>
      </c>
      <c r="J585" s="175"/>
      <c r="K585" s="309"/>
      <c r="L585" s="177"/>
      <c r="M585" s="173"/>
      <c r="N585" s="310"/>
      <c r="O585" s="311"/>
      <c r="P585" s="172"/>
      <c r="Q585" s="173"/>
      <c r="R585" s="170"/>
      <c r="S585" s="312"/>
      <c r="T585" s="172"/>
      <c r="U585" s="173"/>
      <c r="V585" s="170">
        <v>158</v>
      </c>
      <c r="W585" s="313" t="s">
        <v>4963</v>
      </c>
      <c r="X585" s="172" t="s">
        <v>4964</v>
      </c>
      <c r="Y585" s="173">
        <v>11</v>
      </c>
      <c r="Z585" s="175">
        <v>101</v>
      </c>
      <c r="AA585" s="314" t="s">
        <v>4965</v>
      </c>
      <c r="AB585" s="177" t="s">
        <v>4966</v>
      </c>
      <c r="AC585" s="315">
        <v>39.5</v>
      </c>
      <c r="AD585" s="175"/>
      <c r="AE585" s="185"/>
      <c r="AF585" s="316"/>
      <c r="AG585" s="315"/>
      <c r="AH585" s="175"/>
      <c r="AI585" s="309"/>
      <c r="AJ585" s="177"/>
      <c r="AK585" s="315"/>
      <c r="AL585" s="175"/>
      <c r="AM585" s="309"/>
      <c r="AN585" s="177"/>
      <c r="AO585" s="315"/>
      <c r="AP585" s="138"/>
      <c r="AQ585" s="277">
        <v>0</v>
      </c>
      <c r="AR585" s="278">
        <v>0</v>
      </c>
      <c r="AS585" s="278">
        <v>0</v>
      </c>
      <c r="AT585" s="278">
        <v>11</v>
      </c>
      <c r="AU585" s="278">
        <v>39.5</v>
      </c>
      <c r="AV585" s="279">
        <v>0</v>
      </c>
      <c r="AW585" s="280">
        <v>0</v>
      </c>
      <c r="AX585" s="319">
        <v>0</v>
      </c>
      <c r="AY585" s="282">
        <v>50.5</v>
      </c>
    </row>
    <row r="586" spans="2:51" ht="22.5" x14ac:dyDescent="0.25">
      <c r="B586" s="354">
        <v>579</v>
      </c>
      <c r="C586" s="375" t="s">
        <v>4967</v>
      </c>
      <c r="D586" s="376" t="s">
        <v>4968</v>
      </c>
      <c r="E586" s="377">
        <v>97</v>
      </c>
      <c r="F586" s="378" t="s">
        <v>1281</v>
      </c>
      <c r="G586" s="379" t="s">
        <v>577</v>
      </c>
      <c r="H586" s="380"/>
      <c r="I586" s="381" t="s">
        <v>4969</v>
      </c>
      <c r="J586" s="175"/>
      <c r="K586" s="309"/>
      <c r="L586" s="177"/>
      <c r="M586" s="173"/>
      <c r="N586" s="310"/>
      <c r="O586" s="311"/>
      <c r="P586" s="172"/>
      <c r="Q586" s="173"/>
      <c r="R586" s="170">
        <v>80</v>
      </c>
      <c r="S586" s="312">
        <v>0.14186342592592593</v>
      </c>
      <c r="T586" s="172">
        <v>2.9641203703703711E-2</v>
      </c>
      <c r="U586" s="173">
        <v>50</v>
      </c>
      <c r="V586" s="170"/>
      <c r="W586" s="313"/>
      <c r="X586" s="172"/>
      <c r="Y586" s="173"/>
      <c r="Z586" s="175"/>
      <c r="AA586" s="314"/>
      <c r="AB586" s="177"/>
      <c r="AC586" s="315"/>
      <c r="AD586" s="175"/>
      <c r="AE586" s="185"/>
      <c r="AF586" s="316"/>
      <c r="AG586" s="315"/>
      <c r="AH586" s="175"/>
      <c r="AI586" s="309"/>
      <c r="AJ586" s="177"/>
      <c r="AK586" s="315"/>
      <c r="AL586" s="175"/>
      <c r="AM586" s="309"/>
      <c r="AN586" s="177"/>
      <c r="AO586" s="315"/>
      <c r="AP586" s="138"/>
      <c r="AQ586" s="277">
        <v>0</v>
      </c>
      <c r="AR586" s="278">
        <v>0</v>
      </c>
      <c r="AS586" s="278">
        <v>50</v>
      </c>
      <c r="AT586" s="278">
        <v>0</v>
      </c>
      <c r="AU586" s="278">
        <v>0</v>
      </c>
      <c r="AV586" s="279">
        <v>0</v>
      </c>
      <c r="AW586" s="280">
        <v>0</v>
      </c>
      <c r="AX586" s="319">
        <v>0</v>
      </c>
      <c r="AY586" s="282">
        <v>50</v>
      </c>
    </row>
    <row r="587" spans="2:51" ht="22.5" x14ac:dyDescent="0.25">
      <c r="B587" s="354">
        <v>579</v>
      </c>
      <c r="C587" s="375" t="s">
        <v>4970</v>
      </c>
      <c r="D587" s="376" t="s">
        <v>4830</v>
      </c>
      <c r="E587" s="377">
        <v>1992</v>
      </c>
      <c r="F587" s="378" t="s">
        <v>148</v>
      </c>
      <c r="G587" s="379" t="s">
        <v>4971</v>
      </c>
      <c r="H587" s="380">
        <v>1</v>
      </c>
      <c r="I587" s="381" t="s">
        <v>4972</v>
      </c>
      <c r="J587" s="175"/>
      <c r="K587" s="309"/>
      <c r="L587" s="177"/>
      <c r="M587" s="173"/>
      <c r="N587" s="310"/>
      <c r="O587" s="311"/>
      <c r="P587" s="172"/>
      <c r="Q587" s="173"/>
      <c r="R587" s="170"/>
      <c r="S587" s="312"/>
      <c r="T587" s="172"/>
      <c r="U587" s="173"/>
      <c r="V587" s="170"/>
      <c r="W587" s="313"/>
      <c r="X587" s="172"/>
      <c r="Y587" s="173"/>
      <c r="Z587" s="175"/>
      <c r="AA587" s="314"/>
      <c r="AB587" s="177"/>
      <c r="AC587" s="315"/>
      <c r="AD587" s="175"/>
      <c r="AE587" s="185"/>
      <c r="AF587" s="316"/>
      <c r="AG587" s="315">
        <v>0</v>
      </c>
      <c r="AH587" s="175">
        <v>80</v>
      </c>
      <c r="AI587" s="309" t="s">
        <v>4973</v>
      </c>
      <c r="AJ587" s="177" t="s">
        <v>4974</v>
      </c>
      <c r="AK587" s="315">
        <v>50</v>
      </c>
      <c r="AL587" s="175"/>
      <c r="AM587" s="309"/>
      <c r="AN587" s="177"/>
      <c r="AO587" s="315"/>
      <c r="AP587" s="138"/>
      <c r="AQ587" s="277">
        <v>0</v>
      </c>
      <c r="AR587" s="278">
        <v>0</v>
      </c>
      <c r="AS587" s="278">
        <v>0</v>
      </c>
      <c r="AT587" s="278">
        <v>0</v>
      </c>
      <c r="AU587" s="278">
        <v>0</v>
      </c>
      <c r="AV587" s="279">
        <v>0</v>
      </c>
      <c r="AW587" s="280">
        <v>50</v>
      </c>
      <c r="AX587" s="319">
        <v>0</v>
      </c>
      <c r="AY587" s="282">
        <v>50</v>
      </c>
    </row>
    <row r="588" spans="2:51" ht="22.5" x14ac:dyDescent="0.25">
      <c r="B588" s="354">
        <v>579</v>
      </c>
      <c r="C588" s="375" t="s">
        <v>4975</v>
      </c>
      <c r="D588" s="376" t="s">
        <v>30</v>
      </c>
      <c r="E588" s="377">
        <v>1987</v>
      </c>
      <c r="F588" s="378" t="s">
        <v>148</v>
      </c>
      <c r="G588" s="379" t="s">
        <v>227</v>
      </c>
      <c r="H588" s="380"/>
      <c r="I588" s="381" t="s">
        <v>4976</v>
      </c>
      <c r="J588" s="175"/>
      <c r="K588" s="309"/>
      <c r="L588" s="177"/>
      <c r="M588" s="173"/>
      <c r="N588" s="310">
        <v>80</v>
      </c>
      <c r="O588" s="311" t="s">
        <v>4977</v>
      </c>
      <c r="P588" s="172" t="s">
        <v>4978</v>
      </c>
      <c r="Q588" s="173">
        <v>50</v>
      </c>
      <c r="R588" s="170"/>
      <c r="S588" s="312"/>
      <c r="T588" s="172"/>
      <c r="U588" s="173"/>
      <c r="V588" s="170"/>
      <c r="W588" s="313"/>
      <c r="X588" s="172"/>
      <c r="Y588" s="173"/>
      <c r="Z588" s="175"/>
      <c r="AA588" s="314"/>
      <c r="AB588" s="177"/>
      <c r="AC588" s="315"/>
      <c r="AD588" s="175"/>
      <c r="AE588" s="185"/>
      <c r="AF588" s="316"/>
      <c r="AG588" s="315"/>
      <c r="AH588" s="175"/>
      <c r="AI588" s="309"/>
      <c r="AJ588" s="177"/>
      <c r="AK588" s="315"/>
      <c r="AL588" s="175"/>
      <c r="AM588" s="309"/>
      <c r="AN588" s="177"/>
      <c r="AO588" s="315"/>
      <c r="AP588" s="138"/>
      <c r="AQ588" s="277">
        <v>0</v>
      </c>
      <c r="AR588" s="278">
        <v>50</v>
      </c>
      <c r="AS588" s="278">
        <v>0</v>
      </c>
      <c r="AT588" s="278">
        <v>0</v>
      </c>
      <c r="AU588" s="278">
        <v>0</v>
      </c>
      <c r="AV588" s="279">
        <v>0</v>
      </c>
      <c r="AW588" s="280">
        <v>0</v>
      </c>
      <c r="AX588" s="319">
        <v>0</v>
      </c>
      <c r="AY588" s="282">
        <v>50</v>
      </c>
    </row>
    <row r="589" spans="2:51" ht="22.5" x14ac:dyDescent="0.25">
      <c r="B589" s="354">
        <v>579</v>
      </c>
      <c r="C589" s="375" t="s">
        <v>4979</v>
      </c>
      <c r="D589" s="376" t="s">
        <v>4980</v>
      </c>
      <c r="E589" s="377">
        <v>1974</v>
      </c>
      <c r="F589" s="378"/>
      <c r="G589" s="379" t="s">
        <v>168</v>
      </c>
      <c r="H589" s="380">
        <v>17</v>
      </c>
      <c r="I589" s="381" t="s">
        <v>4981</v>
      </c>
      <c r="J589" s="175"/>
      <c r="K589" s="309"/>
      <c r="L589" s="177"/>
      <c r="M589" s="173"/>
      <c r="N589" s="310"/>
      <c r="O589" s="311"/>
      <c r="P589" s="172"/>
      <c r="Q589" s="173"/>
      <c r="R589" s="170"/>
      <c r="S589" s="312"/>
      <c r="T589" s="172"/>
      <c r="U589" s="173"/>
      <c r="V589" s="170"/>
      <c r="W589" s="313"/>
      <c r="X589" s="172"/>
      <c r="Y589" s="173"/>
      <c r="Z589" s="175"/>
      <c r="AA589" s="314"/>
      <c r="AB589" s="177"/>
      <c r="AC589" s="315"/>
      <c r="AD589" s="175">
        <v>80</v>
      </c>
      <c r="AE589" s="185" t="s">
        <v>4982</v>
      </c>
      <c r="AF589" s="316" t="s">
        <v>4983</v>
      </c>
      <c r="AG589" s="315">
        <v>50</v>
      </c>
      <c r="AH589" s="175"/>
      <c r="AI589" s="309"/>
      <c r="AJ589" s="177"/>
      <c r="AK589" s="315"/>
      <c r="AL589" s="175"/>
      <c r="AM589" s="309"/>
      <c r="AN589" s="177"/>
      <c r="AO589" s="315"/>
      <c r="AP589" s="138"/>
      <c r="AQ589" s="277">
        <v>0</v>
      </c>
      <c r="AR589" s="278">
        <v>0</v>
      </c>
      <c r="AS589" s="278">
        <v>0</v>
      </c>
      <c r="AT589" s="278">
        <v>0</v>
      </c>
      <c r="AU589" s="278">
        <v>0</v>
      </c>
      <c r="AV589" s="279">
        <v>50</v>
      </c>
      <c r="AW589" s="280">
        <v>0</v>
      </c>
      <c r="AX589" s="319">
        <v>0</v>
      </c>
      <c r="AY589" s="282">
        <v>50</v>
      </c>
    </row>
    <row r="590" spans="2:51" ht="22.5" x14ac:dyDescent="0.25">
      <c r="B590" s="346">
        <v>579</v>
      </c>
      <c r="C590" s="375" t="s">
        <v>4984</v>
      </c>
      <c r="D590" s="376" t="s">
        <v>40</v>
      </c>
      <c r="E590" s="377"/>
      <c r="F590" s="378"/>
      <c r="G590" s="379" t="s">
        <v>2981</v>
      </c>
      <c r="H590" s="380"/>
      <c r="I590" s="381" t="s">
        <v>4985</v>
      </c>
      <c r="J590" s="175"/>
      <c r="K590" s="309"/>
      <c r="L590" s="177"/>
      <c r="M590" s="173"/>
      <c r="N590" s="310"/>
      <c r="O590" s="311"/>
      <c r="P590" s="172"/>
      <c r="Q590" s="173"/>
      <c r="R590" s="170"/>
      <c r="S590" s="312"/>
      <c r="T590" s="172"/>
      <c r="U590" s="173"/>
      <c r="V590" s="170">
        <v>80</v>
      </c>
      <c r="W590" s="313" t="s">
        <v>4986</v>
      </c>
      <c r="X590" s="172" t="s">
        <v>2912</v>
      </c>
      <c r="Y590" s="173">
        <v>50</v>
      </c>
      <c r="Z590" s="175"/>
      <c r="AA590" s="314"/>
      <c r="AB590" s="177"/>
      <c r="AC590" s="315"/>
      <c r="AD590" s="175"/>
      <c r="AE590" s="185"/>
      <c r="AF590" s="316"/>
      <c r="AG590" s="315"/>
      <c r="AH590" s="175"/>
      <c r="AI590" s="309"/>
      <c r="AJ590" s="177"/>
      <c r="AK590" s="315"/>
      <c r="AL590" s="175"/>
      <c r="AM590" s="309"/>
      <c r="AN590" s="177"/>
      <c r="AO590" s="315"/>
      <c r="AP590" s="138"/>
      <c r="AQ590" s="277">
        <v>0</v>
      </c>
      <c r="AR590" s="278">
        <v>0</v>
      </c>
      <c r="AS590" s="278">
        <v>0</v>
      </c>
      <c r="AT590" s="278">
        <v>50</v>
      </c>
      <c r="AU590" s="278">
        <v>0</v>
      </c>
      <c r="AV590" s="279">
        <v>0</v>
      </c>
      <c r="AW590" s="280">
        <v>0</v>
      </c>
      <c r="AX590" s="319">
        <v>0</v>
      </c>
      <c r="AY590" s="282">
        <v>50</v>
      </c>
    </row>
    <row r="591" spans="2:51" ht="22.5" x14ac:dyDescent="0.25">
      <c r="B591" s="346">
        <v>584</v>
      </c>
      <c r="C591" s="375" t="s">
        <v>4987</v>
      </c>
      <c r="D591" s="376" t="s">
        <v>625</v>
      </c>
      <c r="E591" s="377">
        <v>90</v>
      </c>
      <c r="F591" s="378" t="s">
        <v>603</v>
      </c>
      <c r="G591" s="379" t="s">
        <v>308</v>
      </c>
      <c r="H591" s="380"/>
      <c r="I591" s="381" t="s">
        <v>4988</v>
      </c>
      <c r="J591" s="175"/>
      <c r="K591" s="309"/>
      <c r="L591" s="177"/>
      <c r="M591" s="173"/>
      <c r="N591" s="310"/>
      <c r="O591" s="311"/>
      <c r="P591" s="172"/>
      <c r="Q591" s="173"/>
      <c r="R591" s="170">
        <v>81</v>
      </c>
      <c r="S591" s="312">
        <v>0.14325231481481482</v>
      </c>
      <c r="T591" s="172">
        <v>3.1030092592592595E-2</v>
      </c>
      <c r="U591" s="173">
        <v>49.5</v>
      </c>
      <c r="V591" s="170"/>
      <c r="W591" s="313"/>
      <c r="X591" s="172"/>
      <c r="Y591" s="173"/>
      <c r="Z591" s="175"/>
      <c r="AA591" s="314"/>
      <c r="AB591" s="177"/>
      <c r="AC591" s="315"/>
      <c r="AD591" s="175"/>
      <c r="AE591" s="185"/>
      <c r="AF591" s="316"/>
      <c r="AG591" s="315"/>
      <c r="AH591" s="175"/>
      <c r="AI591" s="309"/>
      <c r="AJ591" s="177"/>
      <c r="AK591" s="315"/>
      <c r="AL591" s="175"/>
      <c r="AM591" s="309"/>
      <c r="AN591" s="177"/>
      <c r="AO591" s="315"/>
      <c r="AP591" s="138"/>
      <c r="AQ591" s="277">
        <v>0</v>
      </c>
      <c r="AR591" s="278">
        <v>0</v>
      </c>
      <c r="AS591" s="278">
        <v>49.5</v>
      </c>
      <c r="AT591" s="278">
        <v>0</v>
      </c>
      <c r="AU591" s="278">
        <v>0</v>
      </c>
      <c r="AV591" s="279">
        <v>0</v>
      </c>
      <c r="AW591" s="280">
        <v>0</v>
      </c>
      <c r="AX591" s="319">
        <v>0</v>
      </c>
      <c r="AY591" s="282">
        <v>49.5</v>
      </c>
    </row>
    <row r="592" spans="2:51" ht="22.5" x14ac:dyDescent="0.25">
      <c r="B592" s="346">
        <v>584</v>
      </c>
      <c r="C592" s="375" t="s">
        <v>1164</v>
      </c>
      <c r="D592" s="376" t="s">
        <v>333</v>
      </c>
      <c r="E592" s="377">
        <v>1977</v>
      </c>
      <c r="F592" s="378" t="s">
        <v>148</v>
      </c>
      <c r="G592" s="379" t="s">
        <v>168</v>
      </c>
      <c r="H592" s="380"/>
      <c r="I592" s="381"/>
      <c r="J592" s="175"/>
      <c r="K592" s="309"/>
      <c r="L592" s="177"/>
      <c r="M592" s="173"/>
      <c r="N592" s="310">
        <v>81</v>
      </c>
      <c r="O592" s="311" t="s">
        <v>4989</v>
      </c>
      <c r="P592" s="172" t="s">
        <v>4990</v>
      </c>
      <c r="Q592" s="173">
        <v>49.5</v>
      </c>
      <c r="R592" s="170"/>
      <c r="S592" s="312"/>
      <c r="T592" s="172"/>
      <c r="U592" s="173"/>
      <c r="V592" s="170"/>
      <c r="W592" s="313"/>
      <c r="X592" s="172"/>
      <c r="Y592" s="173"/>
      <c r="Z592" s="175"/>
      <c r="AA592" s="314"/>
      <c r="AB592" s="177"/>
      <c r="AC592" s="315"/>
      <c r="AD592" s="175"/>
      <c r="AE592" s="185"/>
      <c r="AF592" s="316"/>
      <c r="AG592" s="315"/>
      <c r="AH592" s="175"/>
      <c r="AI592" s="309"/>
      <c r="AJ592" s="177"/>
      <c r="AK592" s="315"/>
      <c r="AL592" s="175"/>
      <c r="AM592" s="309"/>
      <c r="AN592" s="177"/>
      <c r="AO592" s="315"/>
      <c r="AP592" s="138"/>
      <c r="AQ592" s="277">
        <v>0</v>
      </c>
      <c r="AR592" s="278">
        <v>49.5</v>
      </c>
      <c r="AS592" s="278">
        <v>0</v>
      </c>
      <c r="AT592" s="278">
        <v>0</v>
      </c>
      <c r="AU592" s="278">
        <v>0</v>
      </c>
      <c r="AV592" s="279">
        <v>0</v>
      </c>
      <c r="AW592" s="280">
        <v>0</v>
      </c>
      <c r="AX592" s="319">
        <v>0</v>
      </c>
      <c r="AY592" s="282">
        <v>49.5</v>
      </c>
    </row>
    <row r="593" spans="2:51" ht="22.5" x14ac:dyDescent="0.25">
      <c r="B593" s="346">
        <v>584</v>
      </c>
      <c r="C593" s="375" t="s">
        <v>27</v>
      </c>
      <c r="D593" s="376" t="s">
        <v>271</v>
      </c>
      <c r="E593" s="377">
        <v>1970</v>
      </c>
      <c r="F593" s="378" t="s">
        <v>148</v>
      </c>
      <c r="G593" s="379" t="s">
        <v>3293</v>
      </c>
      <c r="H593" s="380">
        <v>27</v>
      </c>
      <c r="I593" s="381" t="s">
        <v>4991</v>
      </c>
      <c r="J593" s="175"/>
      <c r="K593" s="309"/>
      <c r="L593" s="177"/>
      <c r="M593" s="173"/>
      <c r="N593" s="310"/>
      <c r="O593" s="311"/>
      <c r="P593" s="172"/>
      <c r="Q593" s="173"/>
      <c r="R593" s="170"/>
      <c r="S593" s="312"/>
      <c r="T593" s="172"/>
      <c r="U593" s="173"/>
      <c r="V593" s="170"/>
      <c r="W593" s="313"/>
      <c r="X593" s="172"/>
      <c r="Y593" s="173"/>
      <c r="Z593" s="175"/>
      <c r="AA593" s="314"/>
      <c r="AB593" s="177"/>
      <c r="AC593" s="315"/>
      <c r="AD593" s="175"/>
      <c r="AE593" s="185"/>
      <c r="AF593" s="316"/>
      <c r="AG593" s="315">
        <v>0</v>
      </c>
      <c r="AH593" s="175">
        <v>81</v>
      </c>
      <c r="AI593" s="309" t="s">
        <v>4992</v>
      </c>
      <c r="AJ593" s="177" t="s">
        <v>4993</v>
      </c>
      <c r="AK593" s="315">
        <v>49.5</v>
      </c>
      <c r="AL593" s="175"/>
      <c r="AM593" s="309"/>
      <c r="AN593" s="177"/>
      <c r="AO593" s="315"/>
      <c r="AP593" s="138"/>
      <c r="AQ593" s="277">
        <v>0</v>
      </c>
      <c r="AR593" s="278">
        <v>0</v>
      </c>
      <c r="AS593" s="278">
        <v>0</v>
      </c>
      <c r="AT593" s="278">
        <v>0</v>
      </c>
      <c r="AU593" s="278">
        <v>0</v>
      </c>
      <c r="AV593" s="279">
        <v>0</v>
      </c>
      <c r="AW593" s="280">
        <v>49.5</v>
      </c>
      <c r="AX593" s="319">
        <v>0</v>
      </c>
      <c r="AY593" s="282">
        <v>49.5</v>
      </c>
    </row>
    <row r="594" spans="2:51" ht="22.5" x14ac:dyDescent="0.25">
      <c r="B594" s="346">
        <v>584</v>
      </c>
      <c r="C594" s="375" t="s">
        <v>4994</v>
      </c>
      <c r="D594" s="376" t="s">
        <v>796</v>
      </c>
      <c r="E594" s="377">
        <v>1987</v>
      </c>
      <c r="F594" s="378"/>
      <c r="G594" s="379" t="s">
        <v>227</v>
      </c>
      <c r="H594" s="380">
        <v>27</v>
      </c>
      <c r="I594" s="381" t="s">
        <v>431</v>
      </c>
      <c r="J594" s="175"/>
      <c r="K594" s="309"/>
      <c r="L594" s="177"/>
      <c r="M594" s="173"/>
      <c r="N594" s="310"/>
      <c r="O594" s="311"/>
      <c r="P594" s="172"/>
      <c r="Q594" s="173"/>
      <c r="R594" s="170"/>
      <c r="S594" s="312"/>
      <c r="T594" s="172"/>
      <c r="U594" s="173"/>
      <c r="V594" s="170"/>
      <c r="W594" s="313"/>
      <c r="X594" s="172"/>
      <c r="Y594" s="173"/>
      <c r="Z594" s="175"/>
      <c r="AA594" s="314"/>
      <c r="AB594" s="177"/>
      <c r="AC594" s="315"/>
      <c r="AD594" s="175">
        <v>81</v>
      </c>
      <c r="AE594" s="185" t="s">
        <v>4995</v>
      </c>
      <c r="AF594" s="316" t="s">
        <v>4996</v>
      </c>
      <c r="AG594" s="315">
        <v>49.5</v>
      </c>
      <c r="AH594" s="175"/>
      <c r="AI594" s="309"/>
      <c r="AJ594" s="177"/>
      <c r="AK594" s="315"/>
      <c r="AL594" s="175"/>
      <c r="AM594" s="309"/>
      <c r="AN594" s="177"/>
      <c r="AO594" s="315"/>
      <c r="AP594" s="138"/>
      <c r="AQ594" s="277">
        <v>0</v>
      </c>
      <c r="AR594" s="278">
        <v>0</v>
      </c>
      <c r="AS594" s="278">
        <v>0</v>
      </c>
      <c r="AT594" s="278">
        <v>0</v>
      </c>
      <c r="AU594" s="278">
        <v>0</v>
      </c>
      <c r="AV594" s="279">
        <v>49.5</v>
      </c>
      <c r="AW594" s="280">
        <v>0</v>
      </c>
      <c r="AX594" s="319">
        <v>0</v>
      </c>
      <c r="AY594" s="282">
        <v>49.5</v>
      </c>
    </row>
    <row r="595" spans="2:51" ht="22.5" x14ac:dyDescent="0.25">
      <c r="B595" s="346">
        <v>584</v>
      </c>
      <c r="C595" s="375" t="s">
        <v>4997</v>
      </c>
      <c r="D595" s="376" t="s">
        <v>285</v>
      </c>
      <c r="E595" s="377"/>
      <c r="F595" s="378"/>
      <c r="G595" s="379" t="s">
        <v>1040</v>
      </c>
      <c r="H595" s="380" t="s">
        <v>1080</v>
      </c>
      <c r="I595" s="381" t="s">
        <v>4998</v>
      </c>
      <c r="J595" s="175"/>
      <c r="K595" s="309"/>
      <c r="L595" s="177"/>
      <c r="M595" s="173"/>
      <c r="N595" s="310"/>
      <c r="O595" s="311"/>
      <c r="P595" s="172"/>
      <c r="Q595" s="173"/>
      <c r="R595" s="170"/>
      <c r="S595" s="312"/>
      <c r="T595" s="172"/>
      <c r="U595" s="173"/>
      <c r="V595" s="170"/>
      <c r="W595" s="313"/>
      <c r="X595" s="172"/>
      <c r="Y595" s="173"/>
      <c r="Z595" s="175"/>
      <c r="AA595" s="314"/>
      <c r="AB595" s="177"/>
      <c r="AC595" s="315"/>
      <c r="AD595" s="175"/>
      <c r="AE595" s="185"/>
      <c r="AF595" s="316"/>
      <c r="AG595" s="315">
        <v>0</v>
      </c>
      <c r="AH595" s="175"/>
      <c r="AI595" s="309"/>
      <c r="AJ595" s="177"/>
      <c r="AK595" s="315"/>
      <c r="AL595" s="175">
        <v>81</v>
      </c>
      <c r="AM595" s="309" t="s">
        <v>4999</v>
      </c>
      <c r="AN595" s="177" t="s">
        <v>5000</v>
      </c>
      <c r="AO595" s="315">
        <v>49.5</v>
      </c>
      <c r="AP595" s="138"/>
      <c r="AQ595" s="277">
        <v>0</v>
      </c>
      <c r="AR595" s="278">
        <v>0</v>
      </c>
      <c r="AS595" s="278">
        <v>0</v>
      </c>
      <c r="AT595" s="278">
        <v>0</v>
      </c>
      <c r="AU595" s="278">
        <v>0</v>
      </c>
      <c r="AV595" s="279">
        <v>0</v>
      </c>
      <c r="AW595" s="280">
        <v>0</v>
      </c>
      <c r="AX595" s="319">
        <v>49.5</v>
      </c>
      <c r="AY595" s="282">
        <v>49.5</v>
      </c>
    </row>
    <row r="596" spans="2:51" ht="22.5" x14ac:dyDescent="0.25">
      <c r="B596" s="346">
        <v>589</v>
      </c>
      <c r="C596" s="375" t="s">
        <v>5001</v>
      </c>
      <c r="D596" s="376" t="s">
        <v>333</v>
      </c>
      <c r="E596" s="377" t="s">
        <v>3471</v>
      </c>
      <c r="F596" s="378" t="s">
        <v>83</v>
      </c>
      <c r="G596" s="379" t="s">
        <v>1040</v>
      </c>
      <c r="H596" s="380" t="s">
        <v>875</v>
      </c>
      <c r="I596" s="381" t="s">
        <v>4303</v>
      </c>
      <c r="J596" s="175"/>
      <c r="K596" s="309"/>
      <c r="L596" s="177"/>
      <c r="M596" s="173"/>
      <c r="N596" s="310"/>
      <c r="O596" s="311"/>
      <c r="P596" s="172"/>
      <c r="Q596" s="173"/>
      <c r="R596" s="170"/>
      <c r="S596" s="312"/>
      <c r="T596" s="172"/>
      <c r="U596" s="173"/>
      <c r="V596" s="170"/>
      <c r="W596" s="313"/>
      <c r="X596" s="172"/>
      <c r="Y596" s="173"/>
      <c r="Z596" s="175">
        <v>82</v>
      </c>
      <c r="AA596" s="314" t="s">
        <v>5002</v>
      </c>
      <c r="AB596" s="177" t="s">
        <v>5003</v>
      </c>
      <c r="AC596" s="315">
        <v>49</v>
      </c>
      <c r="AD596" s="175"/>
      <c r="AE596" s="185"/>
      <c r="AF596" s="316"/>
      <c r="AG596" s="315"/>
      <c r="AH596" s="175"/>
      <c r="AI596" s="309"/>
      <c r="AJ596" s="177"/>
      <c r="AK596" s="315"/>
      <c r="AL596" s="175"/>
      <c r="AM596" s="309"/>
      <c r="AN596" s="177"/>
      <c r="AO596" s="315"/>
      <c r="AP596" s="138"/>
      <c r="AQ596" s="277">
        <v>0</v>
      </c>
      <c r="AR596" s="278">
        <v>0</v>
      </c>
      <c r="AS596" s="278">
        <v>0</v>
      </c>
      <c r="AT596" s="278">
        <v>0</v>
      </c>
      <c r="AU596" s="278">
        <v>49</v>
      </c>
      <c r="AV596" s="279">
        <v>0</v>
      </c>
      <c r="AW596" s="280">
        <v>0</v>
      </c>
      <c r="AX596" s="319">
        <v>0</v>
      </c>
      <c r="AY596" s="282">
        <v>49</v>
      </c>
    </row>
    <row r="597" spans="2:51" ht="22.5" x14ac:dyDescent="0.25">
      <c r="B597" s="346">
        <v>589</v>
      </c>
      <c r="C597" s="375" t="s">
        <v>5004</v>
      </c>
      <c r="D597" s="376" t="s">
        <v>5005</v>
      </c>
      <c r="E597" s="377">
        <v>1996</v>
      </c>
      <c r="F597" s="378"/>
      <c r="G597" s="379" t="s">
        <v>1798</v>
      </c>
      <c r="H597" s="380">
        <v>1</v>
      </c>
      <c r="I597" s="381" t="s">
        <v>111</v>
      </c>
      <c r="J597" s="175"/>
      <c r="K597" s="309"/>
      <c r="L597" s="177"/>
      <c r="M597" s="173"/>
      <c r="N597" s="310"/>
      <c r="O597" s="311"/>
      <c r="P597" s="172"/>
      <c r="Q597" s="173"/>
      <c r="R597" s="170"/>
      <c r="S597" s="312"/>
      <c r="T597" s="172"/>
      <c r="U597" s="173"/>
      <c r="V597" s="170"/>
      <c r="W597" s="313"/>
      <c r="X597" s="172"/>
      <c r="Y597" s="173"/>
      <c r="Z597" s="175"/>
      <c r="AA597" s="314"/>
      <c r="AB597" s="177"/>
      <c r="AC597" s="315"/>
      <c r="AD597" s="175">
        <v>82</v>
      </c>
      <c r="AE597" s="185" t="s">
        <v>5006</v>
      </c>
      <c r="AF597" s="316" t="s">
        <v>5007</v>
      </c>
      <c r="AG597" s="315">
        <v>49</v>
      </c>
      <c r="AH597" s="175"/>
      <c r="AI597" s="309"/>
      <c r="AJ597" s="177"/>
      <c r="AK597" s="315"/>
      <c r="AL597" s="175"/>
      <c r="AM597" s="309"/>
      <c r="AN597" s="177"/>
      <c r="AO597" s="315"/>
      <c r="AP597" s="138"/>
      <c r="AQ597" s="277">
        <v>0</v>
      </c>
      <c r="AR597" s="278">
        <v>0</v>
      </c>
      <c r="AS597" s="278">
        <v>0</v>
      </c>
      <c r="AT597" s="278">
        <v>0</v>
      </c>
      <c r="AU597" s="278">
        <v>0</v>
      </c>
      <c r="AV597" s="279">
        <v>49</v>
      </c>
      <c r="AW597" s="280">
        <v>0</v>
      </c>
      <c r="AX597" s="319">
        <v>0</v>
      </c>
      <c r="AY597" s="282">
        <v>49</v>
      </c>
    </row>
    <row r="598" spans="2:51" ht="22.5" x14ac:dyDescent="0.25">
      <c r="B598" s="354">
        <v>589</v>
      </c>
      <c r="C598" s="375" t="s">
        <v>5008</v>
      </c>
      <c r="D598" s="376" t="s">
        <v>271</v>
      </c>
      <c r="E598" s="377">
        <v>51</v>
      </c>
      <c r="F598" s="378" t="s">
        <v>148</v>
      </c>
      <c r="G598" s="379" t="s">
        <v>562</v>
      </c>
      <c r="H598" s="380"/>
      <c r="I598" s="381" t="s">
        <v>5009</v>
      </c>
      <c r="J598" s="175"/>
      <c r="K598" s="309"/>
      <c r="L598" s="177"/>
      <c r="M598" s="173"/>
      <c r="N598" s="310"/>
      <c r="O598" s="311"/>
      <c r="P598" s="172"/>
      <c r="Q598" s="173"/>
      <c r="R598" s="170">
        <v>82</v>
      </c>
      <c r="S598" s="312">
        <v>0.14363425925925924</v>
      </c>
      <c r="T598" s="172">
        <v>3.1412037037037016E-2</v>
      </c>
      <c r="U598" s="173">
        <v>49</v>
      </c>
      <c r="V598" s="170"/>
      <c r="W598" s="313"/>
      <c r="X598" s="172"/>
      <c r="Y598" s="173"/>
      <c r="Z598" s="175"/>
      <c r="AA598" s="314"/>
      <c r="AB598" s="177"/>
      <c r="AC598" s="315"/>
      <c r="AD598" s="175"/>
      <c r="AE598" s="185"/>
      <c r="AF598" s="316"/>
      <c r="AG598" s="315"/>
      <c r="AH598" s="175"/>
      <c r="AI598" s="309"/>
      <c r="AJ598" s="177"/>
      <c r="AK598" s="315"/>
      <c r="AL598" s="175"/>
      <c r="AM598" s="309"/>
      <c r="AN598" s="177"/>
      <c r="AO598" s="315"/>
      <c r="AP598" s="138"/>
      <c r="AQ598" s="277">
        <v>0</v>
      </c>
      <c r="AR598" s="278">
        <v>0</v>
      </c>
      <c r="AS598" s="278">
        <v>49</v>
      </c>
      <c r="AT598" s="278">
        <v>0</v>
      </c>
      <c r="AU598" s="278">
        <v>0</v>
      </c>
      <c r="AV598" s="279">
        <v>0</v>
      </c>
      <c r="AW598" s="280">
        <v>0</v>
      </c>
      <c r="AX598" s="319">
        <v>0</v>
      </c>
      <c r="AY598" s="282">
        <v>49</v>
      </c>
    </row>
    <row r="599" spans="2:51" ht="22.5" x14ac:dyDescent="0.25">
      <c r="B599" s="354">
        <v>589</v>
      </c>
      <c r="C599" s="375" t="s">
        <v>498</v>
      </c>
      <c r="D599" s="376" t="s">
        <v>34</v>
      </c>
      <c r="E599" s="377">
        <v>1967</v>
      </c>
      <c r="F599" s="378" t="s">
        <v>148</v>
      </c>
      <c r="G599" s="379" t="s">
        <v>4175</v>
      </c>
      <c r="H599" s="380">
        <v>7</v>
      </c>
      <c r="I599" s="381" t="s">
        <v>499</v>
      </c>
      <c r="J599" s="175"/>
      <c r="K599" s="309"/>
      <c r="L599" s="177"/>
      <c r="M599" s="173"/>
      <c r="N599" s="310"/>
      <c r="O599" s="311"/>
      <c r="P599" s="172"/>
      <c r="Q599" s="173"/>
      <c r="R599" s="170"/>
      <c r="S599" s="312"/>
      <c r="T599" s="172"/>
      <c r="U599" s="173"/>
      <c r="V599" s="170"/>
      <c r="W599" s="313"/>
      <c r="X599" s="172"/>
      <c r="Y599" s="173"/>
      <c r="Z599" s="175"/>
      <c r="AA599" s="314"/>
      <c r="AB599" s="177"/>
      <c r="AC599" s="315"/>
      <c r="AD599" s="175"/>
      <c r="AE599" s="185"/>
      <c r="AF599" s="316"/>
      <c r="AG599" s="315">
        <v>0</v>
      </c>
      <c r="AH599" s="175">
        <v>82</v>
      </c>
      <c r="AI599" s="309" t="s">
        <v>5010</v>
      </c>
      <c r="AJ599" s="177" t="s">
        <v>5011</v>
      </c>
      <c r="AK599" s="315">
        <v>49</v>
      </c>
      <c r="AL599" s="175"/>
      <c r="AM599" s="309"/>
      <c r="AN599" s="177"/>
      <c r="AO599" s="315"/>
      <c r="AP599" s="138"/>
      <c r="AQ599" s="277">
        <v>0</v>
      </c>
      <c r="AR599" s="278">
        <v>0</v>
      </c>
      <c r="AS599" s="278">
        <v>0</v>
      </c>
      <c r="AT599" s="278">
        <v>0</v>
      </c>
      <c r="AU599" s="278">
        <v>0</v>
      </c>
      <c r="AV599" s="279">
        <v>0</v>
      </c>
      <c r="AW599" s="280">
        <v>49</v>
      </c>
      <c r="AX599" s="319">
        <v>0</v>
      </c>
      <c r="AY599" s="282">
        <v>49</v>
      </c>
    </row>
    <row r="600" spans="2:51" ht="22.5" x14ac:dyDescent="0.25">
      <c r="B600" s="354">
        <v>589</v>
      </c>
      <c r="C600" s="375" t="s">
        <v>5012</v>
      </c>
      <c r="D600" s="376" t="s">
        <v>426</v>
      </c>
      <c r="E600" s="377"/>
      <c r="F600" s="378"/>
      <c r="G600" s="379" t="s">
        <v>2981</v>
      </c>
      <c r="H600" s="380"/>
      <c r="I600" s="381" t="s">
        <v>5013</v>
      </c>
      <c r="J600" s="175"/>
      <c r="K600" s="309"/>
      <c r="L600" s="177"/>
      <c r="M600" s="173"/>
      <c r="N600" s="310"/>
      <c r="O600" s="311"/>
      <c r="P600" s="172"/>
      <c r="Q600" s="173"/>
      <c r="R600" s="170"/>
      <c r="S600" s="312"/>
      <c r="T600" s="172"/>
      <c r="U600" s="173"/>
      <c r="V600" s="170">
        <v>82</v>
      </c>
      <c r="W600" s="313" t="s">
        <v>5014</v>
      </c>
      <c r="X600" s="172" t="s">
        <v>5015</v>
      </c>
      <c r="Y600" s="173">
        <v>49</v>
      </c>
      <c r="Z600" s="175"/>
      <c r="AA600" s="314"/>
      <c r="AB600" s="177"/>
      <c r="AC600" s="315"/>
      <c r="AD600" s="175"/>
      <c r="AE600" s="185"/>
      <c r="AF600" s="316"/>
      <c r="AG600" s="315"/>
      <c r="AH600" s="175"/>
      <c r="AI600" s="309"/>
      <c r="AJ600" s="177"/>
      <c r="AK600" s="315"/>
      <c r="AL600" s="175"/>
      <c r="AM600" s="309"/>
      <c r="AN600" s="177"/>
      <c r="AO600" s="315"/>
      <c r="AP600" s="138"/>
      <c r="AQ600" s="277">
        <v>0</v>
      </c>
      <c r="AR600" s="278">
        <v>0</v>
      </c>
      <c r="AS600" s="278">
        <v>0</v>
      </c>
      <c r="AT600" s="278">
        <v>49</v>
      </c>
      <c r="AU600" s="278">
        <v>0</v>
      </c>
      <c r="AV600" s="279">
        <v>0</v>
      </c>
      <c r="AW600" s="280">
        <v>0</v>
      </c>
      <c r="AX600" s="319">
        <v>0</v>
      </c>
      <c r="AY600" s="282">
        <v>49</v>
      </c>
    </row>
    <row r="601" spans="2:51" ht="22.5" x14ac:dyDescent="0.25">
      <c r="B601" s="354">
        <v>589</v>
      </c>
      <c r="C601" s="375" t="s">
        <v>5016</v>
      </c>
      <c r="D601" s="376" t="s">
        <v>916</v>
      </c>
      <c r="E601" s="377" t="s">
        <v>3351</v>
      </c>
      <c r="F601" s="378"/>
      <c r="G601" s="379" t="s">
        <v>3025</v>
      </c>
      <c r="H601" s="380"/>
      <c r="I601" s="381" t="s">
        <v>3098</v>
      </c>
      <c r="J601" s="175">
        <v>82</v>
      </c>
      <c r="K601" s="309" t="s">
        <v>5017</v>
      </c>
      <c r="L601" s="177" t="s">
        <v>5018</v>
      </c>
      <c r="M601" s="173">
        <v>49</v>
      </c>
      <c r="N601" s="310"/>
      <c r="O601" s="311"/>
      <c r="P601" s="172"/>
      <c r="Q601" s="173"/>
      <c r="R601" s="170"/>
      <c r="S601" s="312"/>
      <c r="T601" s="172"/>
      <c r="U601" s="173"/>
      <c r="V601" s="170"/>
      <c r="W601" s="313"/>
      <c r="X601" s="172"/>
      <c r="Y601" s="173"/>
      <c r="Z601" s="175"/>
      <c r="AA601" s="314"/>
      <c r="AB601" s="177"/>
      <c r="AC601" s="315"/>
      <c r="AD601" s="175"/>
      <c r="AE601" s="185"/>
      <c r="AF601" s="316"/>
      <c r="AG601" s="315"/>
      <c r="AH601" s="175"/>
      <c r="AI601" s="309"/>
      <c r="AJ601" s="177"/>
      <c r="AK601" s="315"/>
      <c r="AL601" s="175"/>
      <c r="AM601" s="309"/>
      <c r="AN601" s="177"/>
      <c r="AO601" s="315"/>
      <c r="AP601" s="138"/>
      <c r="AQ601" s="277">
        <v>49</v>
      </c>
      <c r="AR601" s="278">
        <v>0</v>
      </c>
      <c r="AS601" s="278">
        <v>0</v>
      </c>
      <c r="AT601" s="278">
        <v>0</v>
      </c>
      <c r="AU601" s="278">
        <v>0</v>
      </c>
      <c r="AV601" s="279">
        <v>0</v>
      </c>
      <c r="AW601" s="280">
        <v>0</v>
      </c>
      <c r="AX601" s="319">
        <v>0</v>
      </c>
      <c r="AY601" s="282">
        <v>49</v>
      </c>
    </row>
    <row r="602" spans="2:51" ht="22.5" x14ac:dyDescent="0.25">
      <c r="B602" s="354">
        <v>589</v>
      </c>
      <c r="C602" s="375" t="s">
        <v>5019</v>
      </c>
      <c r="D602" s="376" t="s">
        <v>333</v>
      </c>
      <c r="E602" s="377">
        <v>1979</v>
      </c>
      <c r="F602" s="378" t="s">
        <v>148</v>
      </c>
      <c r="G602" s="379" t="s">
        <v>227</v>
      </c>
      <c r="H602" s="380"/>
      <c r="I602" s="381" t="s">
        <v>5020</v>
      </c>
      <c r="J602" s="175"/>
      <c r="K602" s="309"/>
      <c r="L602" s="177"/>
      <c r="M602" s="173"/>
      <c r="N602" s="310">
        <v>82</v>
      </c>
      <c r="O602" s="311" t="s">
        <v>5021</v>
      </c>
      <c r="P602" s="172" t="s">
        <v>5022</v>
      </c>
      <c r="Q602" s="173">
        <v>49</v>
      </c>
      <c r="R602" s="170"/>
      <c r="S602" s="312"/>
      <c r="T602" s="172"/>
      <c r="U602" s="173"/>
      <c r="V602" s="170"/>
      <c r="W602" s="313"/>
      <c r="X602" s="172"/>
      <c r="Y602" s="173"/>
      <c r="Z602" s="175"/>
      <c r="AA602" s="314"/>
      <c r="AB602" s="177"/>
      <c r="AC602" s="315"/>
      <c r="AD602" s="175"/>
      <c r="AE602" s="185"/>
      <c r="AF602" s="316"/>
      <c r="AG602" s="315"/>
      <c r="AH602" s="175"/>
      <c r="AI602" s="309"/>
      <c r="AJ602" s="177"/>
      <c r="AK602" s="315"/>
      <c r="AL602" s="175"/>
      <c r="AM602" s="309"/>
      <c r="AN602" s="177"/>
      <c r="AO602" s="315"/>
      <c r="AP602" s="138"/>
      <c r="AQ602" s="277">
        <v>0</v>
      </c>
      <c r="AR602" s="278">
        <v>49</v>
      </c>
      <c r="AS602" s="278">
        <v>0</v>
      </c>
      <c r="AT602" s="278">
        <v>0</v>
      </c>
      <c r="AU602" s="278">
        <v>0</v>
      </c>
      <c r="AV602" s="279">
        <v>0</v>
      </c>
      <c r="AW602" s="280">
        <v>0</v>
      </c>
      <c r="AX602" s="319">
        <v>0</v>
      </c>
      <c r="AY602" s="282">
        <v>49</v>
      </c>
    </row>
    <row r="603" spans="2:51" ht="22.5" x14ac:dyDescent="0.25">
      <c r="B603" s="354">
        <v>596</v>
      </c>
      <c r="C603" s="375" t="s">
        <v>5023</v>
      </c>
      <c r="D603" s="376" t="s">
        <v>116</v>
      </c>
      <c r="E603" s="377">
        <v>1994</v>
      </c>
      <c r="F603" s="378" t="s">
        <v>148</v>
      </c>
      <c r="G603" s="379" t="s">
        <v>2899</v>
      </c>
      <c r="H603" s="380">
        <v>19</v>
      </c>
      <c r="I603" s="381" t="s">
        <v>2975</v>
      </c>
      <c r="J603" s="175"/>
      <c r="K603" s="309"/>
      <c r="L603" s="177"/>
      <c r="M603" s="173"/>
      <c r="N603" s="310"/>
      <c r="O603" s="311"/>
      <c r="P603" s="172"/>
      <c r="Q603" s="173"/>
      <c r="R603" s="170"/>
      <c r="S603" s="312"/>
      <c r="T603" s="172"/>
      <c r="U603" s="173"/>
      <c r="V603" s="170"/>
      <c r="W603" s="313"/>
      <c r="X603" s="172"/>
      <c r="Y603" s="173"/>
      <c r="Z603" s="175"/>
      <c r="AA603" s="314"/>
      <c r="AB603" s="177"/>
      <c r="AC603" s="315"/>
      <c r="AD603" s="175"/>
      <c r="AE603" s="185"/>
      <c r="AF603" s="316"/>
      <c r="AG603" s="315">
        <v>0</v>
      </c>
      <c r="AH603" s="175">
        <v>83</v>
      </c>
      <c r="AI603" s="309" t="s">
        <v>5024</v>
      </c>
      <c r="AJ603" s="177" t="s">
        <v>5025</v>
      </c>
      <c r="AK603" s="315">
        <v>48.5</v>
      </c>
      <c r="AL603" s="175"/>
      <c r="AM603" s="309"/>
      <c r="AN603" s="177"/>
      <c r="AO603" s="315"/>
      <c r="AP603" s="138"/>
      <c r="AQ603" s="277">
        <v>0</v>
      </c>
      <c r="AR603" s="278">
        <v>0</v>
      </c>
      <c r="AS603" s="278">
        <v>0</v>
      </c>
      <c r="AT603" s="278">
        <v>0</v>
      </c>
      <c r="AU603" s="278">
        <v>0</v>
      </c>
      <c r="AV603" s="279">
        <v>0</v>
      </c>
      <c r="AW603" s="280">
        <v>48.5</v>
      </c>
      <c r="AX603" s="319">
        <v>0</v>
      </c>
      <c r="AY603" s="282">
        <v>48.5</v>
      </c>
    </row>
    <row r="604" spans="2:51" ht="22.5" x14ac:dyDescent="0.25">
      <c r="B604" s="354">
        <v>596</v>
      </c>
      <c r="C604" s="375" t="s">
        <v>5026</v>
      </c>
      <c r="D604" s="376" t="s">
        <v>39</v>
      </c>
      <c r="E604" s="377" t="s">
        <v>3536</v>
      </c>
      <c r="F604" s="378" t="s">
        <v>83</v>
      </c>
      <c r="G604" s="379" t="s">
        <v>374</v>
      </c>
      <c r="H604" s="380" t="s">
        <v>1585</v>
      </c>
      <c r="I604" s="381" t="s">
        <v>5027</v>
      </c>
      <c r="J604" s="175"/>
      <c r="K604" s="309"/>
      <c r="L604" s="177"/>
      <c r="M604" s="173"/>
      <c r="N604" s="310"/>
      <c r="O604" s="311"/>
      <c r="P604" s="172"/>
      <c r="Q604" s="173"/>
      <c r="R604" s="170"/>
      <c r="S604" s="312"/>
      <c r="T604" s="172"/>
      <c r="U604" s="173"/>
      <c r="V604" s="170"/>
      <c r="W604" s="313"/>
      <c r="X604" s="172"/>
      <c r="Y604" s="173"/>
      <c r="Z604" s="175">
        <v>83</v>
      </c>
      <c r="AA604" s="314" t="s">
        <v>5002</v>
      </c>
      <c r="AB604" s="177" t="s">
        <v>5003</v>
      </c>
      <c r="AC604" s="315">
        <v>48.5</v>
      </c>
      <c r="AD604" s="175"/>
      <c r="AE604" s="185"/>
      <c r="AF604" s="316"/>
      <c r="AG604" s="315"/>
      <c r="AH604" s="175"/>
      <c r="AI604" s="309"/>
      <c r="AJ604" s="177"/>
      <c r="AK604" s="315"/>
      <c r="AL604" s="175"/>
      <c r="AM604" s="309"/>
      <c r="AN604" s="177"/>
      <c r="AO604" s="315"/>
      <c r="AP604" s="138"/>
      <c r="AQ604" s="277">
        <v>0</v>
      </c>
      <c r="AR604" s="278">
        <v>0</v>
      </c>
      <c r="AS604" s="278">
        <v>0</v>
      </c>
      <c r="AT604" s="278">
        <v>0</v>
      </c>
      <c r="AU604" s="278">
        <v>48.5</v>
      </c>
      <c r="AV604" s="279">
        <v>0</v>
      </c>
      <c r="AW604" s="280">
        <v>0</v>
      </c>
      <c r="AX604" s="319">
        <v>0</v>
      </c>
      <c r="AY604" s="282">
        <v>48.5</v>
      </c>
    </row>
    <row r="605" spans="2:51" ht="22.5" x14ac:dyDescent="0.25">
      <c r="B605" s="354">
        <v>596</v>
      </c>
      <c r="C605" s="375" t="s">
        <v>2696</v>
      </c>
      <c r="D605" s="376" t="s">
        <v>2697</v>
      </c>
      <c r="E605" s="377">
        <v>1987</v>
      </c>
      <c r="F605" s="378"/>
      <c r="G605" s="379" t="s">
        <v>227</v>
      </c>
      <c r="H605" s="380">
        <v>28</v>
      </c>
      <c r="I605" s="381" t="s">
        <v>5028</v>
      </c>
      <c r="J605" s="175"/>
      <c r="K605" s="309"/>
      <c r="L605" s="177"/>
      <c r="M605" s="173"/>
      <c r="N605" s="310"/>
      <c r="O605" s="311"/>
      <c r="P605" s="172"/>
      <c r="Q605" s="173"/>
      <c r="R605" s="170"/>
      <c r="S605" s="312"/>
      <c r="T605" s="172"/>
      <c r="U605" s="173"/>
      <c r="V605" s="170"/>
      <c r="W605" s="313"/>
      <c r="X605" s="172"/>
      <c r="Y605" s="173"/>
      <c r="Z605" s="175"/>
      <c r="AA605" s="314"/>
      <c r="AB605" s="177"/>
      <c r="AC605" s="315"/>
      <c r="AD605" s="175">
        <v>83</v>
      </c>
      <c r="AE605" s="185" t="s">
        <v>5029</v>
      </c>
      <c r="AF605" s="316" t="s">
        <v>5030</v>
      </c>
      <c r="AG605" s="315">
        <v>48.5</v>
      </c>
      <c r="AH605" s="175"/>
      <c r="AI605" s="309"/>
      <c r="AJ605" s="177"/>
      <c r="AK605" s="315"/>
      <c r="AL605" s="175"/>
      <c r="AM605" s="309"/>
      <c r="AN605" s="177"/>
      <c r="AO605" s="315"/>
      <c r="AP605" s="138"/>
      <c r="AQ605" s="277">
        <v>0</v>
      </c>
      <c r="AR605" s="278">
        <v>0</v>
      </c>
      <c r="AS605" s="278">
        <v>0</v>
      </c>
      <c r="AT605" s="278">
        <v>0</v>
      </c>
      <c r="AU605" s="278">
        <v>0</v>
      </c>
      <c r="AV605" s="279">
        <v>48.5</v>
      </c>
      <c r="AW605" s="280">
        <v>0</v>
      </c>
      <c r="AX605" s="319">
        <v>0</v>
      </c>
      <c r="AY605" s="282">
        <v>48.5</v>
      </c>
    </row>
    <row r="606" spans="2:51" ht="22.5" x14ac:dyDescent="0.25">
      <c r="B606" s="354">
        <v>596</v>
      </c>
      <c r="C606" s="375" t="s">
        <v>5031</v>
      </c>
      <c r="D606" s="376" t="s">
        <v>333</v>
      </c>
      <c r="E606" s="377">
        <v>1982</v>
      </c>
      <c r="F606" s="378"/>
      <c r="G606" s="379" t="s">
        <v>227</v>
      </c>
      <c r="H606" s="380">
        <v>34</v>
      </c>
      <c r="I606" s="381" t="s">
        <v>12</v>
      </c>
      <c r="J606" s="175"/>
      <c r="K606" s="309"/>
      <c r="L606" s="177"/>
      <c r="M606" s="173"/>
      <c r="N606" s="310"/>
      <c r="O606" s="311"/>
      <c r="P606" s="172"/>
      <c r="Q606" s="173"/>
      <c r="R606" s="170"/>
      <c r="S606" s="312"/>
      <c r="T606" s="172"/>
      <c r="U606" s="173"/>
      <c r="V606" s="170">
        <v>160</v>
      </c>
      <c r="W606" s="313" t="s">
        <v>5032</v>
      </c>
      <c r="X606" s="172" t="s">
        <v>5033</v>
      </c>
      <c r="Y606" s="173">
        <v>10</v>
      </c>
      <c r="Z606" s="175"/>
      <c r="AA606" s="314"/>
      <c r="AB606" s="177"/>
      <c r="AC606" s="315"/>
      <c r="AD606" s="175">
        <v>103</v>
      </c>
      <c r="AE606" s="185" t="s">
        <v>5034</v>
      </c>
      <c r="AF606" s="316" t="s">
        <v>5035</v>
      </c>
      <c r="AG606" s="315">
        <v>38.5</v>
      </c>
      <c r="AH606" s="175"/>
      <c r="AI606" s="309"/>
      <c r="AJ606" s="177"/>
      <c r="AK606" s="315"/>
      <c r="AL606" s="175"/>
      <c r="AM606" s="309"/>
      <c r="AN606" s="177"/>
      <c r="AO606" s="315"/>
      <c r="AP606" s="138"/>
      <c r="AQ606" s="277">
        <v>0</v>
      </c>
      <c r="AR606" s="278">
        <v>0</v>
      </c>
      <c r="AS606" s="278">
        <v>0</v>
      </c>
      <c r="AT606" s="278">
        <v>10</v>
      </c>
      <c r="AU606" s="278">
        <v>0</v>
      </c>
      <c r="AV606" s="279">
        <v>38.5</v>
      </c>
      <c r="AW606" s="280">
        <v>0</v>
      </c>
      <c r="AX606" s="319">
        <v>0</v>
      </c>
      <c r="AY606" s="282">
        <v>48.5</v>
      </c>
    </row>
    <row r="607" spans="2:51" ht="22.5" x14ac:dyDescent="0.25">
      <c r="B607" s="354">
        <v>596</v>
      </c>
      <c r="C607" s="375" t="s">
        <v>1580</v>
      </c>
      <c r="D607" s="376" t="s">
        <v>5036</v>
      </c>
      <c r="E607" s="377">
        <v>70</v>
      </c>
      <c r="F607" s="378" t="s">
        <v>603</v>
      </c>
      <c r="G607" s="379" t="s">
        <v>374</v>
      </c>
      <c r="H607" s="380"/>
      <c r="I607" s="381" t="s">
        <v>5037</v>
      </c>
      <c r="J607" s="175"/>
      <c r="K607" s="309"/>
      <c r="L607" s="177"/>
      <c r="M607" s="173"/>
      <c r="N607" s="310"/>
      <c r="O607" s="311"/>
      <c r="P607" s="172"/>
      <c r="Q607" s="173"/>
      <c r="R607" s="170">
        <v>83</v>
      </c>
      <c r="S607" s="312">
        <v>0.14524305555555556</v>
      </c>
      <c r="T607" s="172">
        <v>3.3020833333333333E-2</v>
      </c>
      <c r="U607" s="173">
        <v>48.5</v>
      </c>
      <c r="V607" s="170"/>
      <c r="W607" s="313"/>
      <c r="X607" s="172"/>
      <c r="Y607" s="173"/>
      <c r="Z607" s="175"/>
      <c r="AA607" s="314"/>
      <c r="AB607" s="177"/>
      <c r="AC607" s="315"/>
      <c r="AD607" s="175"/>
      <c r="AE607" s="185"/>
      <c r="AF607" s="316"/>
      <c r="AG607" s="315"/>
      <c r="AH607" s="175"/>
      <c r="AI607" s="309"/>
      <c r="AJ607" s="177"/>
      <c r="AK607" s="315"/>
      <c r="AL607" s="175"/>
      <c r="AM607" s="309"/>
      <c r="AN607" s="177"/>
      <c r="AO607" s="315"/>
      <c r="AP607" s="138"/>
      <c r="AQ607" s="277">
        <v>0</v>
      </c>
      <c r="AR607" s="278">
        <v>0</v>
      </c>
      <c r="AS607" s="278">
        <v>48.5</v>
      </c>
      <c r="AT607" s="278">
        <v>0</v>
      </c>
      <c r="AU607" s="278">
        <v>0</v>
      </c>
      <c r="AV607" s="279">
        <v>0</v>
      </c>
      <c r="AW607" s="280">
        <v>0</v>
      </c>
      <c r="AX607" s="319">
        <v>0</v>
      </c>
      <c r="AY607" s="282">
        <v>48.5</v>
      </c>
    </row>
    <row r="608" spans="2:51" ht="22.5" x14ac:dyDescent="0.25">
      <c r="B608" s="354">
        <v>596</v>
      </c>
      <c r="C608" s="375" t="s">
        <v>5038</v>
      </c>
      <c r="D608" s="376" t="s">
        <v>271</v>
      </c>
      <c r="E608" s="377"/>
      <c r="F608" s="378"/>
      <c r="G608" s="379" t="s">
        <v>2981</v>
      </c>
      <c r="H608" s="380"/>
      <c r="I608" s="381" t="s">
        <v>4510</v>
      </c>
      <c r="J608" s="175"/>
      <c r="K608" s="309"/>
      <c r="L608" s="177"/>
      <c r="M608" s="173"/>
      <c r="N608" s="310"/>
      <c r="O608" s="311"/>
      <c r="P608" s="172"/>
      <c r="Q608" s="173"/>
      <c r="R608" s="170"/>
      <c r="S608" s="312"/>
      <c r="T608" s="172"/>
      <c r="U608" s="173"/>
      <c r="V608" s="170">
        <v>83</v>
      </c>
      <c r="W608" s="313" t="s">
        <v>5039</v>
      </c>
      <c r="X608" s="172" t="s">
        <v>5015</v>
      </c>
      <c r="Y608" s="173">
        <v>48.5</v>
      </c>
      <c r="Z608" s="175"/>
      <c r="AA608" s="314"/>
      <c r="AB608" s="177"/>
      <c r="AC608" s="315"/>
      <c r="AD608" s="175"/>
      <c r="AE608" s="185"/>
      <c r="AF608" s="316"/>
      <c r="AG608" s="315"/>
      <c r="AH608" s="175"/>
      <c r="AI608" s="309"/>
      <c r="AJ608" s="177"/>
      <c r="AK608" s="315"/>
      <c r="AL608" s="175"/>
      <c r="AM608" s="309"/>
      <c r="AN608" s="177"/>
      <c r="AO608" s="315"/>
      <c r="AP608" s="138"/>
      <c r="AQ608" s="277">
        <v>0</v>
      </c>
      <c r="AR608" s="278">
        <v>0</v>
      </c>
      <c r="AS608" s="278">
        <v>0</v>
      </c>
      <c r="AT608" s="278">
        <v>48.5</v>
      </c>
      <c r="AU608" s="278">
        <v>0</v>
      </c>
      <c r="AV608" s="279">
        <v>0</v>
      </c>
      <c r="AW608" s="280">
        <v>0</v>
      </c>
      <c r="AX608" s="319">
        <v>0</v>
      </c>
      <c r="AY608" s="282">
        <v>48.5</v>
      </c>
    </row>
    <row r="609" spans="2:51" ht="22.5" x14ac:dyDescent="0.25">
      <c r="B609" s="354">
        <v>596</v>
      </c>
      <c r="C609" s="375" t="s">
        <v>20</v>
      </c>
      <c r="D609" s="376" t="s">
        <v>38</v>
      </c>
      <c r="E609" s="377" t="s">
        <v>4467</v>
      </c>
      <c r="F609" s="378"/>
      <c r="G609" s="379" t="s">
        <v>202</v>
      </c>
      <c r="H609" s="380"/>
      <c r="I609" s="381" t="s">
        <v>16</v>
      </c>
      <c r="J609" s="175">
        <v>83</v>
      </c>
      <c r="K609" s="309" t="s">
        <v>5040</v>
      </c>
      <c r="L609" s="177" t="s">
        <v>5041</v>
      </c>
      <c r="M609" s="173">
        <v>48.5</v>
      </c>
      <c r="N609" s="310"/>
      <c r="O609" s="311"/>
      <c r="P609" s="172"/>
      <c r="Q609" s="173"/>
      <c r="R609" s="170"/>
      <c r="S609" s="312"/>
      <c r="T609" s="172"/>
      <c r="U609" s="173"/>
      <c r="V609" s="170"/>
      <c r="W609" s="313"/>
      <c r="X609" s="172"/>
      <c r="Y609" s="173"/>
      <c r="Z609" s="175"/>
      <c r="AA609" s="314"/>
      <c r="AB609" s="177"/>
      <c r="AC609" s="315"/>
      <c r="AD609" s="175"/>
      <c r="AE609" s="185"/>
      <c r="AF609" s="316"/>
      <c r="AG609" s="315"/>
      <c r="AH609" s="175"/>
      <c r="AI609" s="309"/>
      <c r="AJ609" s="177"/>
      <c r="AK609" s="315"/>
      <c r="AL609" s="175"/>
      <c r="AM609" s="309"/>
      <c r="AN609" s="177"/>
      <c r="AO609" s="315"/>
      <c r="AP609" s="138"/>
      <c r="AQ609" s="277">
        <v>48.5</v>
      </c>
      <c r="AR609" s="278">
        <v>0</v>
      </c>
      <c r="AS609" s="278">
        <v>0</v>
      </c>
      <c r="AT609" s="278">
        <v>0</v>
      </c>
      <c r="AU609" s="278">
        <v>0</v>
      </c>
      <c r="AV609" s="279">
        <v>0</v>
      </c>
      <c r="AW609" s="280">
        <v>0</v>
      </c>
      <c r="AX609" s="319">
        <v>0</v>
      </c>
      <c r="AY609" s="282">
        <v>48.5</v>
      </c>
    </row>
    <row r="610" spans="2:51" ht="22.5" x14ac:dyDescent="0.25">
      <c r="B610" s="354">
        <v>596</v>
      </c>
      <c r="C610" s="375" t="s">
        <v>5042</v>
      </c>
      <c r="D610" s="376" t="s">
        <v>340</v>
      </c>
      <c r="E610" s="377"/>
      <c r="F610" s="378"/>
      <c r="G610" s="379" t="s">
        <v>577</v>
      </c>
      <c r="H610" s="380" t="s">
        <v>1334</v>
      </c>
      <c r="I610" s="381" t="s">
        <v>5043</v>
      </c>
      <c r="J610" s="175"/>
      <c r="K610" s="309"/>
      <c r="L610" s="177"/>
      <c r="M610" s="173"/>
      <c r="N610" s="310"/>
      <c r="O610" s="311"/>
      <c r="P610" s="172"/>
      <c r="Q610" s="173"/>
      <c r="R610" s="170"/>
      <c r="S610" s="312"/>
      <c r="T610" s="172"/>
      <c r="U610" s="173"/>
      <c r="V610" s="170"/>
      <c r="W610" s="313"/>
      <c r="X610" s="172"/>
      <c r="Y610" s="173"/>
      <c r="Z610" s="175"/>
      <c r="AA610" s="314"/>
      <c r="AB610" s="177"/>
      <c r="AC610" s="315"/>
      <c r="AD610" s="175"/>
      <c r="AE610" s="185"/>
      <c r="AF610" s="316"/>
      <c r="AG610" s="315">
        <v>0</v>
      </c>
      <c r="AH610" s="175"/>
      <c r="AI610" s="309"/>
      <c r="AJ610" s="177"/>
      <c r="AK610" s="315"/>
      <c r="AL610" s="175">
        <v>83</v>
      </c>
      <c r="AM610" s="309" t="s">
        <v>5044</v>
      </c>
      <c r="AN610" s="177" t="s">
        <v>5045</v>
      </c>
      <c r="AO610" s="315">
        <v>48.5</v>
      </c>
      <c r="AP610" s="138"/>
      <c r="AQ610" s="277">
        <v>0</v>
      </c>
      <c r="AR610" s="278">
        <v>0</v>
      </c>
      <c r="AS610" s="278">
        <v>0</v>
      </c>
      <c r="AT610" s="278">
        <v>0</v>
      </c>
      <c r="AU610" s="278">
        <v>0</v>
      </c>
      <c r="AV610" s="279">
        <v>0</v>
      </c>
      <c r="AW610" s="280">
        <v>0</v>
      </c>
      <c r="AX610" s="319">
        <v>48.5</v>
      </c>
      <c r="AY610" s="282">
        <v>48.5</v>
      </c>
    </row>
    <row r="611" spans="2:51" ht="22.5" x14ac:dyDescent="0.25">
      <c r="B611" s="354">
        <v>604</v>
      </c>
      <c r="C611" s="375" t="s">
        <v>5046</v>
      </c>
      <c r="D611" s="376" t="s">
        <v>340</v>
      </c>
      <c r="E611" s="377"/>
      <c r="F611" s="378"/>
      <c r="G611" s="379" t="s">
        <v>2981</v>
      </c>
      <c r="H611" s="380"/>
      <c r="I611" s="381" t="s">
        <v>5047</v>
      </c>
      <c r="J611" s="175"/>
      <c r="K611" s="309"/>
      <c r="L611" s="177"/>
      <c r="M611" s="173"/>
      <c r="N611" s="310"/>
      <c r="O611" s="311"/>
      <c r="P611" s="172"/>
      <c r="Q611" s="173"/>
      <c r="R611" s="170"/>
      <c r="S611" s="312"/>
      <c r="T611" s="172"/>
      <c r="U611" s="173"/>
      <c r="V611" s="170">
        <v>84</v>
      </c>
      <c r="W611" s="313" t="s">
        <v>5048</v>
      </c>
      <c r="X611" s="172" t="s">
        <v>5015</v>
      </c>
      <c r="Y611" s="173">
        <v>48</v>
      </c>
      <c r="Z611" s="175"/>
      <c r="AA611" s="314"/>
      <c r="AB611" s="177"/>
      <c r="AC611" s="315"/>
      <c r="AD611" s="175"/>
      <c r="AE611" s="185"/>
      <c r="AF611" s="316"/>
      <c r="AG611" s="315"/>
      <c r="AH611" s="175"/>
      <c r="AI611" s="309"/>
      <c r="AJ611" s="177"/>
      <c r="AK611" s="315"/>
      <c r="AL611" s="175"/>
      <c r="AM611" s="309"/>
      <c r="AN611" s="177"/>
      <c r="AO611" s="315"/>
      <c r="AP611" s="138"/>
      <c r="AQ611" s="277">
        <v>0</v>
      </c>
      <c r="AR611" s="278">
        <v>0</v>
      </c>
      <c r="AS611" s="278">
        <v>0</v>
      </c>
      <c r="AT611" s="278">
        <v>48</v>
      </c>
      <c r="AU611" s="278">
        <v>0</v>
      </c>
      <c r="AV611" s="279">
        <v>0</v>
      </c>
      <c r="AW611" s="280">
        <v>0</v>
      </c>
      <c r="AX611" s="319">
        <v>0</v>
      </c>
      <c r="AY611" s="282">
        <v>48</v>
      </c>
    </row>
    <row r="612" spans="2:51" ht="22.5" x14ac:dyDescent="0.25">
      <c r="B612" s="354">
        <v>604</v>
      </c>
      <c r="C612" s="375" t="s">
        <v>5049</v>
      </c>
      <c r="D612" s="376" t="s">
        <v>478</v>
      </c>
      <c r="E612" s="377">
        <v>58</v>
      </c>
      <c r="F612" s="378" t="s">
        <v>185</v>
      </c>
      <c r="G612" s="379" t="s">
        <v>562</v>
      </c>
      <c r="H612" s="380"/>
      <c r="I612" s="381" t="s">
        <v>5050</v>
      </c>
      <c r="J612" s="175"/>
      <c r="K612" s="309"/>
      <c r="L612" s="177"/>
      <c r="M612" s="173"/>
      <c r="N612" s="310"/>
      <c r="O612" s="311"/>
      <c r="P612" s="172"/>
      <c r="Q612" s="173"/>
      <c r="R612" s="170">
        <v>84</v>
      </c>
      <c r="S612" s="312">
        <v>0.14563657407407407</v>
      </c>
      <c r="T612" s="172">
        <v>3.3414351851851848E-2</v>
      </c>
      <c r="U612" s="173">
        <v>48</v>
      </c>
      <c r="V612" s="170"/>
      <c r="W612" s="313"/>
      <c r="X612" s="172"/>
      <c r="Y612" s="173"/>
      <c r="Z612" s="175"/>
      <c r="AA612" s="314"/>
      <c r="AB612" s="177"/>
      <c r="AC612" s="315"/>
      <c r="AD612" s="175"/>
      <c r="AE612" s="185"/>
      <c r="AF612" s="316"/>
      <c r="AG612" s="315"/>
      <c r="AH612" s="175"/>
      <c r="AI612" s="309"/>
      <c r="AJ612" s="177"/>
      <c r="AK612" s="315"/>
      <c r="AL612" s="175"/>
      <c r="AM612" s="309"/>
      <c r="AN612" s="177"/>
      <c r="AO612" s="315"/>
      <c r="AP612" s="138"/>
      <c r="AQ612" s="277">
        <v>0</v>
      </c>
      <c r="AR612" s="278">
        <v>0</v>
      </c>
      <c r="AS612" s="278">
        <v>48</v>
      </c>
      <c r="AT612" s="278">
        <v>0</v>
      </c>
      <c r="AU612" s="278">
        <v>0</v>
      </c>
      <c r="AV612" s="279">
        <v>0</v>
      </c>
      <c r="AW612" s="280">
        <v>0</v>
      </c>
      <c r="AX612" s="319">
        <v>0</v>
      </c>
      <c r="AY612" s="282">
        <v>48</v>
      </c>
    </row>
    <row r="613" spans="2:51" ht="22.5" x14ac:dyDescent="0.25">
      <c r="B613" s="354">
        <v>604</v>
      </c>
      <c r="C613" s="375" t="s">
        <v>5051</v>
      </c>
      <c r="D613" s="376" t="s">
        <v>30</v>
      </c>
      <c r="E613" s="377">
        <v>1966</v>
      </c>
      <c r="F613" s="378"/>
      <c r="G613" s="379" t="s">
        <v>158</v>
      </c>
      <c r="H613" s="380">
        <v>9</v>
      </c>
      <c r="I613" s="381" t="s">
        <v>49</v>
      </c>
      <c r="J613" s="175"/>
      <c r="K613" s="309"/>
      <c r="L613" s="177"/>
      <c r="M613" s="173"/>
      <c r="N613" s="310"/>
      <c r="O613" s="311"/>
      <c r="P613" s="172"/>
      <c r="Q613" s="173"/>
      <c r="R613" s="170"/>
      <c r="S613" s="312"/>
      <c r="T613" s="172"/>
      <c r="U613" s="173"/>
      <c r="V613" s="170"/>
      <c r="W613" s="313"/>
      <c r="X613" s="172"/>
      <c r="Y613" s="173"/>
      <c r="Z613" s="175"/>
      <c r="AA613" s="314"/>
      <c r="AB613" s="177"/>
      <c r="AC613" s="315"/>
      <c r="AD613" s="175">
        <v>84</v>
      </c>
      <c r="AE613" s="185" t="s">
        <v>5052</v>
      </c>
      <c r="AF613" s="316" t="s">
        <v>5053</v>
      </c>
      <c r="AG613" s="315">
        <v>48</v>
      </c>
      <c r="AH613" s="175"/>
      <c r="AI613" s="309"/>
      <c r="AJ613" s="177"/>
      <c r="AK613" s="315"/>
      <c r="AL613" s="175"/>
      <c r="AM613" s="309"/>
      <c r="AN613" s="177"/>
      <c r="AO613" s="315"/>
      <c r="AP613" s="138"/>
      <c r="AQ613" s="277">
        <v>0</v>
      </c>
      <c r="AR613" s="278">
        <v>0</v>
      </c>
      <c r="AS613" s="278">
        <v>0</v>
      </c>
      <c r="AT613" s="278">
        <v>0</v>
      </c>
      <c r="AU613" s="278">
        <v>0</v>
      </c>
      <c r="AV613" s="279">
        <v>48</v>
      </c>
      <c r="AW613" s="280">
        <v>0</v>
      </c>
      <c r="AX613" s="319">
        <v>0</v>
      </c>
      <c r="AY613" s="282">
        <v>48</v>
      </c>
    </row>
    <row r="614" spans="2:51" ht="22.5" x14ac:dyDescent="0.25">
      <c r="B614" s="346">
        <v>604</v>
      </c>
      <c r="C614" s="375" t="s">
        <v>5054</v>
      </c>
      <c r="D614" s="376" t="s">
        <v>453</v>
      </c>
      <c r="E614" s="377">
        <v>1969</v>
      </c>
      <c r="F614" s="378" t="s">
        <v>148</v>
      </c>
      <c r="G614" s="379" t="s">
        <v>168</v>
      </c>
      <c r="H614" s="380">
        <v>57</v>
      </c>
      <c r="I614" s="381" t="s">
        <v>2930</v>
      </c>
      <c r="J614" s="175"/>
      <c r="K614" s="309"/>
      <c r="L614" s="177"/>
      <c r="M614" s="173"/>
      <c r="N614" s="310"/>
      <c r="O614" s="311"/>
      <c r="P614" s="172"/>
      <c r="Q614" s="173"/>
      <c r="R614" s="170"/>
      <c r="S614" s="312"/>
      <c r="T614" s="172"/>
      <c r="U614" s="173"/>
      <c r="V614" s="170"/>
      <c r="W614" s="313"/>
      <c r="X614" s="172"/>
      <c r="Y614" s="173"/>
      <c r="Z614" s="175"/>
      <c r="AA614" s="314"/>
      <c r="AB614" s="177"/>
      <c r="AC614" s="315"/>
      <c r="AD614" s="175">
        <v>198</v>
      </c>
      <c r="AE614" s="185" t="s">
        <v>5055</v>
      </c>
      <c r="AF614" s="316" t="s">
        <v>5056</v>
      </c>
      <c r="AG614" s="315">
        <v>0.5</v>
      </c>
      <c r="AH614" s="175">
        <v>85</v>
      </c>
      <c r="AI614" s="309" t="s">
        <v>5057</v>
      </c>
      <c r="AJ614" s="177" t="s">
        <v>5058</v>
      </c>
      <c r="AK614" s="315">
        <v>47.5</v>
      </c>
      <c r="AL614" s="175"/>
      <c r="AM614" s="309"/>
      <c r="AN614" s="177"/>
      <c r="AO614" s="315"/>
      <c r="AP614" s="138"/>
      <c r="AQ614" s="277">
        <v>0</v>
      </c>
      <c r="AR614" s="278">
        <v>0</v>
      </c>
      <c r="AS614" s="278">
        <v>0</v>
      </c>
      <c r="AT614" s="278">
        <v>0</v>
      </c>
      <c r="AU614" s="278">
        <v>0</v>
      </c>
      <c r="AV614" s="279">
        <v>0.5</v>
      </c>
      <c r="AW614" s="280">
        <v>47.5</v>
      </c>
      <c r="AX614" s="319">
        <v>0</v>
      </c>
      <c r="AY614" s="282">
        <v>48</v>
      </c>
    </row>
    <row r="615" spans="2:51" ht="22.5" x14ac:dyDescent="0.25">
      <c r="B615" s="346">
        <v>604</v>
      </c>
      <c r="C615" s="375" t="s">
        <v>5059</v>
      </c>
      <c r="D615" s="376" t="s">
        <v>340</v>
      </c>
      <c r="E615" s="377" t="s">
        <v>3817</v>
      </c>
      <c r="F615" s="378" t="s">
        <v>83</v>
      </c>
      <c r="G615" s="379" t="s">
        <v>308</v>
      </c>
      <c r="H615" s="380" t="s">
        <v>5060</v>
      </c>
      <c r="I615" s="381" t="s">
        <v>83</v>
      </c>
      <c r="J615" s="175"/>
      <c r="K615" s="309"/>
      <c r="L615" s="177"/>
      <c r="M615" s="173"/>
      <c r="N615" s="310"/>
      <c r="O615" s="311"/>
      <c r="P615" s="172"/>
      <c r="Q615" s="173"/>
      <c r="R615" s="170"/>
      <c r="S615" s="312"/>
      <c r="T615" s="172"/>
      <c r="U615" s="173"/>
      <c r="V615" s="170"/>
      <c r="W615" s="313"/>
      <c r="X615" s="172"/>
      <c r="Y615" s="173"/>
      <c r="Z615" s="175">
        <v>84</v>
      </c>
      <c r="AA615" s="314" t="s">
        <v>5061</v>
      </c>
      <c r="AB615" s="177" t="s">
        <v>5062</v>
      </c>
      <c r="AC615" s="315">
        <v>48</v>
      </c>
      <c r="AD615" s="175"/>
      <c r="AE615" s="185"/>
      <c r="AF615" s="316"/>
      <c r="AG615" s="315"/>
      <c r="AH615" s="175"/>
      <c r="AI615" s="309"/>
      <c r="AJ615" s="177"/>
      <c r="AK615" s="315"/>
      <c r="AL615" s="175"/>
      <c r="AM615" s="309"/>
      <c r="AN615" s="177"/>
      <c r="AO615" s="315"/>
      <c r="AP615" s="138"/>
      <c r="AQ615" s="277">
        <v>0</v>
      </c>
      <c r="AR615" s="278">
        <v>0</v>
      </c>
      <c r="AS615" s="278">
        <v>0</v>
      </c>
      <c r="AT615" s="278">
        <v>0</v>
      </c>
      <c r="AU615" s="278">
        <v>48</v>
      </c>
      <c r="AV615" s="279">
        <v>0</v>
      </c>
      <c r="AW615" s="280">
        <v>0</v>
      </c>
      <c r="AX615" s="319">
        <v>0</v>
      </c>
      <c r="AY615" s="282">
        <v>48</v>
      </c>
    </row>
    <row r="616" spans="2:51" ht="22.5" x14ac:dyDescent="0.25">
      <c r="B616" s="346">
        <v>604</v>
      </c>
      <c r="C616" s="375" t="s">
        <v>5063</v>
      </c>
      <c r="D616" s="376" t="s">
        <v>34</v>
      </c>
      <c r="E616" s="377">
        <v>1962</v>
      </c>
      <c r="F616" s="378" t="s">
        <v>148</v>
      </c>
      <c r="G616" s="379" t="s">
        <v>4175</v>
      </c>
      <c r="H616" s="380">
        <v>8</v>
      </c>
      <c r="I616" s="381" t="s">
        <v>5064</v>
      </c>
      <c r="J616" s="175"/>
      <c r="K616" s="309"/>
      <c r="L616" s="177"/>
      <c r="M616" s="173"/>
      <c r="N616" s="310"/>
      <c r="O616" s="311"/>
      <c r="P616" s="172"/>
      <c r="Q616" s="173"/>
      <c r="R616" s="170"/>
      <c r="S616" s="312"/>
      <c r="T616" s="172"/>
      <c r="U616" s="173"/>
      <c r="V616" s="170"/>
      <c r="W616" s="313"/>
      <c r="X616" s="172"/>
      <c r="Y616" s="173"/>
      <c r="Z616" s="175"/>
      <c r="AA616" s="314"/>
      <c r="AB616" s="177"/>
      <c r="AC616" s="315"/>
      <c r="AD616" s="175"/>
      <c r="AE616" s="185"/>
      <c r="AF616" s="316"/>
      <c r="AG616" s="315">
        <v>0</v>
      </c>
      <c r="AH616" s="175">
        <v>84</v>
      </c>
      <c r="AI616" s="309" t="s">
        <v>5065</v>
      </c>
      <c r="AJ616" s="177" t="s">
        <v>5066</v>
      </c>
      <c r="AK616" s="315">
        <v>48</v>
      </c>
      <c r="AL616" s="175"/>
      <c r="AM616" s="309"/>
      <c r="AN616" s="177"/>
      <c r="AO616" s="315"/>
      <c r="AP616" s="138"/>
      <c r="AQ616" s="277">
        <v>0</v>
      </c>
      <c r="AR616" s="278">
        <v>0</v>
      </c>
      <c r="AS616" s="278">
        <v>0</v>
      </c>
      <c r="AT616" s="278">
        <v>0</v>
      </c>
      <c r="AU616" s="278">
        <v>0</v>
      </c>
      <c r="AV616" s="279">
        <v>0</v>
      </c>
      <c r="AW616" s="280">
        <v>48</v>
      </c>
      <c r="AX616" s="319">
        <v>0</v>
      </c>
      <c r="AY616" s="282">
        <v>48</v>
      </c>
    </row>
    <row r="617" spans="2:51" ht="22.5" x14ac:dyDescent="0.25">
      <c r="B617" s="346">
        <v>610</v>
      </c>
      <c r="C617" s="375" t="s">
        <v>5067</v>
      </c>
      <c r="D617" s="376" t="s">
        <v>514</v>
      </c>
      <c r="E617" s="377" t="s">
        <v>5068</v>
      </c>
      <c r="F617" s="378" t="s">
        <v>83</v>
      </c>
      <c r="G617" s="379" t="s">
        <v>577</v>
      </c>
      <c r="H617" s="380" t="s">
        <v>1414</v>
      </c>
      <c r="I617" s="381" t="s">
        <v>83</v>
      </c>
      <c r="J617" s="175"/>
      <c r="K617" s="309"/>
      <c r="L617" s="177"/>
      <c r="M617" s="173"/>
      <c r="N617" s="310"/>
      <c r="O617" s="311"/>
      <c r="P617" s="172"/>
      <c r="Q617" s="173"/>
      <c r="R617" s="170"/>
      <c r="S617" s="312"/>
      <c r="T617" s="172"/>
      <c r="U617" s="173"/>
      <c r="V617" s="170"/>
      <c r="W617" s="313"/>
      <c r="X617" s="172"/>
      <c r="Y617" s="173"/>
      <c r="Z617" s="175">
        <v>85</v>
      </c>
      <c r="AA617" s="314" t="s">
        <v>5069</v>
      </c>
      <c r="AB617" s="177" t="s">
        <v>5070</v>
      </c>
      <c r="AC617" s="315">
        <v>47.5</v>
      </c>
      <c r="AD617" s="175"/>
      <c r="AE617" s="185"/>
      <c r="AF617" s="316"/>
      <c r="AG617" s="315"/>
      <c r="AH617" s="175"/>
      <c r="AI617" s="309"/>
      <c r="AJ617" s="177"/>
      <c r="AK617" s="315"/>
      <c r="AL617" s="175"/>
      <c r="AM617" s="309"/>
      <c r="AN617" s="177"/>
      <c r="AO617" s="315"/>
      <c r="AP617" s="138"/>
      <c r="AQ617" s="277">
        <v>0</v>
      </c>
      <c r="AR617" s="278">
        <v>0</v>
      </c>
      <c r="AS617" s="278">
        <v>0</v>
      </c>
      <c r="AT617" s="278">
        <v>0</v>
      </c>
      <c r="AU617" s="278">
        <v>47.5</v>
      </c>
      <c r="AV617" s="279">
        <v>0</v>
      </c>
      <c r="AW617" s="280">
        <v>0</v>
      </c>
      <c r="AX617" s="319">
        <v>0</v>
      </c>
      <c r="AY617" s="282">
        <v>47.5</v>
      </c>
    </row>
    <row r="618" spans="2:51" ht="22.5" x14ac:dyDescent="0.25">
      <c r="B618" s="354">
        <v>610</v>
      </c>
      <c r="C618" s="375" t="s">
        <v>3218</v>
      </c>
      <c r="D618" s="376" t="s">
        <v>831</v>
      </c>
      <c r="E618" s="377">
        <v>1971</v>
      </c>
      <c r="F618" s="378" t="s">
        <v>148</v>
      </c>
      <c r="G618" s="379" t="s">
        <v>168</v>
      </c>
      <c r="H618" s="380"/>
      <c r="I618" s="381" t="s">
        <v>3833</v>
      </c>
      <c r="J618" s="175"/>
      <c r="K618" s="309"/>
      <c r="L618" s="177"/>
      <c r="M618" s="173"/>
      <c r="N618" s="310">
        <v>85</v>
      </c>
      <c r="O618" s="311" t="s">
        <v>5071</v>
      </c>
      <c r="P618" s="172" t="s">
        <v>5072</v>
      </c>
      <c r="Q618" s="173">
        <v>47.5</v>
      </c>
      <c r="R618" s="170"/>
      <c r="S618" s="312"/>
      <c r="T618" s="172"/>
      <c r="U618" s="173"/>
      <c r="V618" s="170"/>
      <c r="W618" s="313"/>
      <c r="X618" s="172"/>
      <c r="Y618" s="173"/>
      <c r="Z618" s="175"/>
      <c r="AA618" s="314"/>
      <c r="AB618" s="177"/>
      <c r="AC618" s="315"/>
      <c r="AD618" s="175"/>
      <c r="AE618" s="185"/>
      <c r="AF618" s="316"/>
      <c r="AG618" s="315"/>
      <c r="AH618" s="175"/>
      <c r="AI618" s="309"/>
      <c r="AJ618" s="177"/>
      <c r="AK618" s="315"/>
      <c r="AL618" s="175"/>
      <c r="AM618" s="309"/>
      <c r="AN618" s="177"/>
      <c r="AO618" s="315"/>
      <c r="AP618" s="138"/>
      <c r="AQ618" s="277">
        <v>0</v>
      </c>
      <c r="AR618" s="278">
        <v>47.5</v>
      </c>
      <c r="AS618" s="278">
        <v>0</v>
      </c>
      <c r="AT618" s="278">
        <v>0</v>
      </c>
      <c r="AU618" s="278">
        <v>0</v>
      </c>
      <c r="AV618" s="279">
        <v>0</v>
      </c>
      <c r="AW618" s="280">
        <v>0</v>
      </c>
      <c r="AX618" s="319">
        <v>0</v>
      </c>
      <c r="AY618" s="282">
        <v>47.5</v>
      </c>
    </row>
    <row r="619" spans="2:51" ht="22.5" x14ac:dyDescent="0.25">
      <c r="B619" s="354">
        <v>610</v>
      </c>
      <c r="C619" s="375" t="s">
        <v>5073</v>
      </c>
      <c r="D619" s="376" t="s">
        <v>271</v>
      </c>
      <c r="E619" s="377"/>
      <c r="F619" s="378"/>
      <c r="G619" s="379" t="s">
        <v>2981</v>
      </c>
      <c r="H619" s="380"/>
      <c r="I619" s="381" t="s">
        <v>5074</v>
      </c>
      <c r="J619" s="175"/>
      <c r="K619" s="309"/>
      <c r="L619" s="177"/>
      <c r="M619" s="173"/>
      <c r="N619" s="310"/>
      <c r="O619" s="311"/>
      <c r="P619" s="172"/>
      <c r="Q619" s="173"/>
      <c r="R619" s="170"/>
      <c r="S619" s="312"/>
      <c r="T619" s="172"/>
      <c r="U619" s="173"/>
      <c r="V619" s="170">
        <v>85</v>
      </c>
      <c r="W619" s="313" t="s">
        <v>5075</v>
      </c>
      <c r="X619" s="172" t="s">
        <v>5076</v>
      </c>
      <c r="Y619" s="173">
        <v>47.5</v>
      </c>
      <c r="Z619" s="175"/>
      <c r="AA619" s="314"/>
      <c r="AB619" s="177"/>
      <c r="AC619" s="315"/>
      <c r="AD619" s="175"/>
      <c r="AE619" s="185"/>
      <c r="AF619" s="316"/>
      <c r="AG619" s="315"/>
      <c r="AH619" s="175"/>
      <c r="AI619" s="309"/>
      <c r="AJ619" s="177"/>
      <c r="AK619" s="315"/>
      <c r="AL619" s="175"/>
      <c r="AM619" s="309"/>
      <c r="AN619" s="177"/>
      <c r="AO619" s="315"/>
      <c r="AP619" s="138"/>
      <c r="AQ619" s="277">
        <v>0</v>
      </c>
      <c r="AR619" s="278">
        <v>0</v>
      </c>
      <c r="AS619" s="278">
        <v>0</v>
      </c>
      <c r="AT619" s="278">
        <v>47.5</v>
      </c>
      <c r="AU619" s="278">
        <v>0</v>
      </c>
      <c r="AV619" s="279">
        <v>0</v>
      </c>
      <c r="AW619" s="280">
        <v>0</v>
      </c>
      <c r="AX619" s="319">
        <v>0</v>
      </c>
      <c r="AY619" s="282">
        <v>47.5</v>
      </c>
    </row>
    <row r="620" spans="2:51" ht="22.5" x14ac:dyDescent="0.25">
      <c r="B620" s="354">
        <v>610</v>
      </c>
      <c r="C620" s="375" t="s">
        <v>659</v>
      </c>
      <c r="D620" s="376" t="s">
        <v>340</v>
      </c>
      <c r="E620" s="377">
        <v>1977</v>
      </c>
      <c r="F620" s="378"/>
      <c r="G620" s="379" t="s">
        <v>168</v>
      </c>
      <c r="H620" s="380">
        <v>18</v>
      </c>
      <c r="I620" s="381" t="s">
        <v>3950</v>
      </c>
      <c r="J620" s="175"/>
      <c r="K620" s="309"/>
      <c r="L620" s="177"/>
      <c r="M620" s="173"/>
      <c r="N620" s="310"/>
      <c r="O620" s="311"/>
      <c r="P620" s="172"/>
      <c r="Q620" s="173"/>
      <c r="R620" s="170"/>
      <c r="S620" s="312"/>
      <c r="T620" s="172"/>
      <c r="U620" s="173"/>
      <c r="V620" s="170"/>
      <c r="W620" s="313"/>
      <c r="X620" s="172"/>
      <c r="Y620" s="173"/>
      <c r="Z620" s="175"/>
      <c r="AA620" s="314"/>
      <c r="AB620" s="177"/>
      <c r="AC620" s="315"/>
      <c r="AD620" s="175">
        <v>85</v>
      </c>
      <c r="AE620" s="185" t="s">
        <v>5077</v>
      </c>
      <c r="AF620" s="316" t="s">
        <v>5078</v>
      </c>
      <c r="AG620" s="315">
        <v>47.5</v>
      </c>
      <c r="AH620" s="175"/>
      <c r="AI620" s="309"/>
      <c r="AJ620" s="177"/>
      <c r="AK620" s="315"/>
      <c r="AL620" s="175"/>
      <c r="AM620" s="309"/>
      <c r="AN620" s="177"/>
      <c r="AO620" s="315"/>
      <c r="AP620" s="138"/>
      <c r="AQ620" s="277">
        <v>0</v>
      </c>
      <c r="AR620" s="278">
        <v>0</v>
      </c>
      <c r="AS620" s="278">
        <v>0</v>
      </c>
      <c r="AT620" s="278">
        <v>0</v>
      </c>
      <c r="AU620" s="278">
        <v>0</v>
      </c>
      <c r="AV620" s="279">
        <v>47.5</v>
      </c>
      <c r="AW620" s="280">
        <v>0</v>
      </c>
      <c r="AX620" s="319">
        <v>0</v>
      </c>
      <c r="AY620" s="282">
        <v>47.5</v>
      </c>
    </row>
    <row r="621" spans="2:51" ht="22.5" x14ac:dyDescent="0.25">
      <c r="B621" s="354">
        <v>614</v>
      </c>
      <c r="C621" s="375" t="s">
        <v>5079</v>
      </c>
      <c r="D621" s="376" t="s">
        <v>271</v>
      </c>
      <c r="E621" s="377">
        <v>1976</v>
      </c>
      <c r="F621" s="378" t="s">
        <v>148</v>
      </c>
      <c r="G621" s="379" t="s">
        <v>168</v>
      </c>
      <c r="H621" s="380"/>
      <c r="I621" s="381" t="s">
        <v>5080</v>
      </c>
      <c r="J621" s="175"/>
      <c r="K621" s="309"/>
      <c r="L621" s="177"/>
      <c r="M621" s="173"/>
      <c r="N621" s="310">
        <v>86</v>
      </c>
      <c r="O621" s="311" t="s">
        <v>5081</v>
      </c>
      <c r="P621" s="172" t="s">
        <v>5082</v>
      </c>
      <c r="Q621" s="173">
        <v>47</v>
      </c>
      <c r="R621" s="170"/>
      <c r="S621" s="312"/>
      <c r="T621" s="172"/>
      <c r="U621" s="173"/>
      <c r="V621" s="170"/>
      <c r="W621" s="313"/>
      <c r="X621" s="172"/>
      <c r="Y621" s="173"/>
      <c r="Z621" s="175"/>
      <c r="AA621" s="314"/>
      <c r="AB621" s="177"/>
      <c r="AC621" s="315"/>
      <c r="AD621" s="175"/>
      <c r="AE621" s="185"/>
      <c r="AF621" s="316"/>
      <c r="AG621" s="315"/>
      <c r="AH621" s="175"/>
      <c r="AI621" s="309"/>
      <c r="AJ621" s="177"/>
      <c r="AK621" s="315"/>
      <c r="AL621" s="175"/>
      <c r="AM621" s="309"/>
      <c r="AN621" s="177"/>
      <c r="AO621" s="315"/>
      <c r="AP621" s="138"/>
      <c r="AQ621" s="277">
        <v>0</v>
      </c>
      <c r="AR621" s="278">
        <v>47</v>
      </c>
      <c r="AS621" s="278">
        <v>0</v>
      </c>
      <c r="AT621" s="278">
        <v>0</v>
      </c>
      <c r="AU621" s="278">
        <v>0</v>
      </c>
      <c r="AV621" s="279">
        <v>0</v>
      </c>
      <c r="AW621" s="280">
        <v>0</v>
      </c>
      <c r="AX621" s="319">
        <v>0</v>
      </c>
      <c r="AY621" s="282">
        <v>47</v>
      </c>
    </row>
    <row r="622" spans="2:51" ht="22.5" x14ac:dyDescent="0.25">
      <c r="B622" s="354">
        <v>614</v>
      </c>
      <c r="C622" s="375" t="s">
        <v>5083</v>
      </c>
      <c r="D622" s="376" t="s">
        <v>5084</v>
      </c>
      <c r="E622" s="377">
        <v>1981</v>
      </c>
      <c r="F622" s="378"/>
      <c r="G622" s="379" t="s">
        <v>227</v>
      </c>
      <c r="H622" s="380">
        <v>29</v>
      </c>
      <c r="I622" s="381" t="s">
        <v>431</v>
      </c>
      <c r="J622" s="175"/>
      <c r="K622" s="309"/>
      <c r="L622" s="177"/>
      <c r="M622" s="173"/>
      <c r="N622" s="310"/>
      <c r="O622" s="311"/>
      <c r="P622" s="172"/>
      <c r="Q622" s="173"/>
      <c r="R622" s="170"/>
      <c r="S622" s="312"/>
      <c r="T622" s="172"/>
      <c r="U622" s="173"/>
      <c r="V622" s="170"/>
      <c r="W622" s="313"/>
      <c r="X622" s="172"/>
      <c r="Y622" s="173"/>
      <c r="Z622" s="175"/>
      <c r="AA622" s="314"/>
      <c r="AB622" s="177"/>
      <c r="AC622" s="315"/>
      <c r="AD622" s="175">
        <v>86</v>
      </c>
      <c r="AE622" s="185" t="s">
        <v>5085</v>
      </c>
      <c r="AF622" s="316" t="s">
        <v>5086</v>
      </c>
      <c r="AG622" s="315">
        <v>47</v>
      </c>
      <c r="AH622" s="175"/>
      <c r="AI622" s="309"/>
      <c r="AJ622" s="177"/>
      <c r="AK622" s="315"/>
      <c r="AL622" s="175"/>
      <c r="AM622" s="309"/>
      <c r="AN622" s="177"/>
      <c r="AO622" s="315"/>
      <c r="AP622" s="138"/>
      <c r="AQ622" s="277">
        <v>0</v>
      </c>
      <c r="AR622" s="278">
        <v>0</v>
      </c>
      <c r="AS622" s="278">
        <v>0</v>
      </c>
      <c r="AT622" s="278">
        <v>0</v>
      </c>
      <c r="AU622" s="278">
        <v>0</v>
      </c>
      <c r="AV622" s="279">
        <v>47</v>
      </c>
      <c r="AW622" s="280">
        <v>0</v>
      </c>
      <c r="AX622" s="319">
        <v>0</v>
      </c>
      <c r="AY622" s="282">
        <v>47</v>
      </c>
    </row>
    <row r="623" spans="2:51" ht="22.5" x14ac:dyDescent="0.25">
      <c r="B623" s="354">
        <v>614</v>
      </c>
      <c r="C623" s="375" t="s">
        <v>5087</v>
      </c>
      <c r="D623" s="376" t="s">
        <v>285</v>
      </c>
      <c r="E623" s="377" t="s">
        <v>5088</v>
      </c>
      <c r="F623" s="378" t="s">
        <v>83</v>
      </c>
      <c r="G623" s="379" t="s">
        <v>374</v>
      </c>
      <c r="H623" s="380" t="s">
        <v>1639</v>
      </c>
      <c r="I623" s="381" t="s">
        <v>14</v>
      </c>
      <c r="J623" s="175"/>
      <c r="K623" s="309"/>
      <c r="L623" s="177"/>
      <c r="M623" s="173"/>
      <c r="N623" s="310"/>
      <c r="O623" s="311"/>
      <c r="P623" s="172"/>
      <c r="Q623" s="173"/>
      <c r="R623" s="170"/>
      <c r="S623" s="312"/>
      <c r="T623" s="172"/>
      <c r="U623" s="173"/>
      <c r="V623" s="170"/>
      <c r="W623" s="313"/>
      <c r="X623" s="172"/>
      <c r="Y623" s="173"/>
      <c r="Z623" s="175">
        <v>86</v>
      </c>
      <c r="AA623" s="314" t="s">
        <v>5089</v>
      </c>
      <c r="AB623" s="177" t="s">
        <v>5090</v>
      </c>
      <c r="AC623" s="315">
        <v>47</v>
      </c>
      <c r="AD623" s="175"/>
      <c r="AE623" s="185"/>
      <c r="AF623" s="316"/>
      <c r="AG623" s="315"/>
      <c r="AH623" s="175"/>
      <c r="AI623" s="309"/>
      <c r="AJ623" s="177"/>
      <c r="AK623" s="315"/>
      <c r="AL623" s="175"/>
      <c r="AM623" s="309"/>
      <c r="AN623" s="177"/>
      <c r="AO623" s="315"/>
      <c r="AP623" s="138"/>
      <c r="AQ623" s="277">
        <v>0</v>
      </c>
      <c r="AR623" s="278">
        <v>0</v>
      </c>
      <c r="AS623" s="278">
        <v>0</v>
      </c>
      <c r="AT623" s="278">
        <v>0</v>
      </c>
      <c r="AU623" s="278">
        <v>47</v>
      </c>
      <c r="AV623" s="279">
        <v>0</v>
      </c>
      <c r="AW623" s="280">
        <v>0</v>
      </c>
      <c r="AX623" s="319">
        <v>0</v>
      </c>
      <c r="AY623" s="282">
        <v>47</v>
      </c>
    </row>
    <row r="624" spans="2:51" ht="22.5" x14ac:dyDescent="0.25">
      <c r="B624" s="354">
        <v>614</v>
      </c>
      <c r="C624" s="375" t="s">
        <v>5091</v>
      </c>
      <c r="D624" s="376" t="s">
        <v>5092</v>
      </c>
      <c r="E624" s="377">
        <v>67</v>
      </c>
      <c r="F624" s="378" t="s">
        <v>603</v>
      </c>
      <c r="G624" s="379" t="s">
        <v>1040</v>
      </c>
      <c r="H624" s="380"/>
      <c r="I624" s="381" t="s">
        <v>5093</v>
      </c>
      <c r="J624" s="175"/>
      <c r="K624" s="309"/>
      <c r="L624" s="177"/>
      <c r="M624" s="173"/>
      <c r="N624" s="310"/>
      <c r="O624" s="311"/>
      <c r="P624" s="172"/>
      <c r="Q624" s="173"/>
      <c r="R624" s="170">
        <v>86</v>
      </c>
      <c r="S624" s="312">
        <v>0.1521875</v>
      </c>
      <c r="T624" s="172">
        <v>3.996527777777778E-2</v>
      </c>
      <c r="U624" s="173">
        <v>47</v>
      </c>
      <c r="V624" s="170"/>
      <c r="W624" s="313"/>
      <c r="X624" s="172"/>
      <c r="Y624" s="173"/>
      <c r="Z624" s="175"/>
      <c r="AA624" s="314"/>
      <c r="AB624" s="177"/>
      <c r="AC624" s="315"/>
      <c r="AD624" s="175"/>
      <c r="AE624" s="185"/>
      <c r="AF624" s="316"/>
      <c r="AG624" s="315"/>
      <c r="AH624" s="175"/>
      <c r="AI624" s="309"/>
      <c r="AJ624" s="177"/>
      <c r="AK624" s="315"/>
      <c r="AL624" s="175"/>
      <c r="AM624" s="309"/>
      <c r="AN624" s="177"/>
      <c r="AO624" s="315"/>
      <c r="AP624" s="138"/>
      <c r="AQ624" s="277">
        <v>0</v>
      </c>
      <c r="AR624" s="278">
        <v>0</v>
      </c>
      <c r="AS624" s="278">
        <v>47</v>
      </c>
      <c r="AT624" s="278">
        <v>0</v>
      </c>
      <c r="AU624" s="278">
        <v>0</v>
      </c>
      <c r="AV624" s="279">
        <v>0</v>
      </c>
      <c r="AW624" s="280">
        <v>0</v>
      </c>
      <c r="AX624" s="319">
        <v>0</v>
      </c>
      <c r="AY624" s="282">
        <v>47</v>
      </c>
    </row>
    <row r="625" spans="2:51" ht="22.5" x14ac:dyDescent="0.25">
      <c r="B625" s="354">
        <v>614</v>
      </c>
      <c r="C625" s="375" t="s">
        <v>2369</v>
      </c>
      <c r="D625" s="376" t="s">
        <v>2544</v>
      </c>
      <c r="E625" s="377"/>
      <c r="F625" s="378"/>
      <c r="G625" s="379" t="s">
        <v>2981</v>
      </c>
      <c r="H625" s="380"/>
      <c r="I625" s="381"/>
      <c r="J625" s="175"/>
      <c r="K625" s="309"/>
      <c r="L625" s="177"/>
      <c r="M625" s="173"/>
      <c r="N625" s="310"/>
      <c r="O625" s="311"/>
      <c r="P625" s="172"/>
      <c r="Q625" s="173"/>
      <c r="R625" s="170"/>
      <c r="S625" s="312"/>
      <c r="T625" s="172"/>
      <c r="U625" s="173"/>
      <c r="V625" s="170">
        <v>86</v>
      </c>
      <c r="W625" s="313" t="s">
        <v>5094</v>
      </c>
      <c r="X625" s="172" t="s">
        <v>5076</v>
      </c>
      <c r="Y625" s="173">
        <v>47</v>
      </c>
      <c r="Z625" s="175"/>
      <c r="AA625" s="314"/>
      <c r="AB625" s="177"/>
      <c r="AC625" s="315"/>
      <c r="AD625" s="175"/>
      <c r="AE625" s="185"/>
      <c r="AF625" s="316"/>
      <c r="AG625" s="315"/>
      <c r="AH625" s="175"/>
      <c r="AI625" s="309"/>
      <c r="AJ625" s="177"/>
      <c r="AK625" s="315"/>
      <c r="AL625" s="175"/>
      <c r="AM625" s="309"/>
      <c r="AN625" s="177"/>
      <c r="AO625" s="315"/>
      <c r="AP625" s="138"/>
      <c r="AQ625" s="277">
        <v>0</v>
      </c>
      <c r="AR625" s="278">
        <v>0</v>
      </c>
      <c r="AS625" s="278">
        <v>0</v>
      </c>
      <c r="AT625" s="278">
        <v>47</v>
      </c>
      <c r="AU625" s="278">
        <v>0</v>
      </c>
      <c r="AV625" s="279">
        <v>0</v>
      </c>
      <c r="AW625" s="280">
        <v>0</v>
      </c>
      <c r="AX625" s="319">
        <v>0</v>
      </c>
      <c r="AY625" s="282">
        <v>47</v>
      </c>
    </row>
    <row r="626" spans="2:51" ht="22.5" x14ac:dyDescent="0.25">
      <c r="B626" s="354">
        <v>614</v>
      </c>
      <c r="C626" s="375" t="s">
        <v>3420</v>
      </c>
      <c r="D626" s="376" t="s">
        <v>538</v>
      </c>
      <c r="E626" s="377"/>
      <c r="F626" s="378"/>
      <c r="G626" s="379" t="s">
        <v>374</v>
      </c>
      <c r="H626" s="380" t="s">
        <v>1539</v>
      </c>
      <c r="I626" s="381" t="s">
        <v>272</v>
      </c>
      <c r="J626" s="175"/>
      <c r="K626" s="309"/>
      <c r="L626" s="177"/>
      <c r="M626" s="173"/>
      <c r="N626" s="310"/>
      <c r="O626" s="311"/>
      <c r="P626" s="172"/>
      <c r="Q626" s="173"/>
      <c r="R626" s="170"/>
      <c r="S626" s="312"/>
      <c r="T626" s="172"/>
      <c r="U626" s="173"/>
      <c r="V626" s="170"/>
      <c r="W626" s="313"/>
      <c r="X626" s="172"/>
      <c r="Y626" s="173"/>
      <c r="Z626" s="175"/>
      <c r="AA626" s="314"/>
      <c r="AB626" s="177"/>
      <c r="AC626" s="315"/>
      <c r="AD626" s="175"/>
      <c r="AE626" s="185"/>
      <c r="AF626" s="316"/>
      <c r="AG626" s="315">
        <v>0</v>
      </c>
      <c r="AH626" s="175"/>
      <c r="AI626" s="309"/>
      <c r="AJ626" s="177"/>
      <c r="AK626" s="315"/>
      <c r="AL626" s="175">
        <v>86</v>
      </c>
      <c r="AM626" s="309" t="s">
        <v>5095</v>
      </c>
      <c r="AN626" s="177" t="s">
        <v>5096</v>
      </c>
      <c r="AO626" s="315">
        <v>47</v>
      </c>
      <c r="AP626" s="138"/>
      <c r="AQ626" s="277">
        <v>0</v>
      </c>
      <c r="AR626" s="278">
        <v>0</v>
      </c>
      <c r="AS626" s="278">
        <v>0</v>
      </c>
      <c r="AT626" s="278">
        <v>0</v>
      </c>
      <c r="AU626" s="278">
        <v>0</v>
      </c>
      <c r="AV626" s="279">
        <v>0</v>
      </c>
      <c r="AW626" s="280">
        <v>0</v>
      </c>
      <c r="AX626" s="319">
        <v>47</v>
      </c>
      <c r="AY626" s="282">
        <v>47</v>
      </c>
    </row>
    <row r="627" spans="2:51" ht="22.5" x14ac:dyDescent="0.25">
      <c r="B627" s="354">
        <v>620</v>
      </c>
      <c r="C627" s="375" t="s">
        <v>1076</v>
      </c>
      <c r="D627" s="376" t="s">
        <v>340</v>
      </c>
      <c r="E627" s="377"/>
      <c r="F627" s="378"/>
      <c r="G627" s="379" t="s">
        <v>2981</v>
      </c>
      <c r="H627" s="380"/>
      <c r="I627" s="381" t="s">
        <v>5097</v>
      </c>
      <c r="J627" s="175"/>
      <c r="K627" s="309"/>
      <c r="L627" s="177"/>
      <c r="M627" s="173"/>
      <c r="N627" s="310"/>
      <c r="O627" s="311"/>
      <c r="P627" s="172"/>
      <c r="Q627" s="173"/>
      <c r="R627" s="170"/>
      <c r="S627" s="312"/>
      <c r="T627" s="172"/>
      <c r="U627" s="173"/>
      <c r="V627" s="170">
        <v>87</v>
      </c>
      <c r="W627" s="313" t="s">
        <v>5098</v>
      </c>
      <c r="X627" s="172" t="s">
        <v>5099</v>
      </c>
      <c r="Y627" s="173">
        <v>46.5</v>
      </c>
      <c r="Z627" s="175"/>
      <c r="AA627" s="314"/>
      <c r="AB627" s="177"/>
      <c r="AC627" s="315"/>
      <c r="AD627" s="175"/>
      <c r="AE627" s="185"/>
      <c r="AF627" s="316"/>
      <c r="AG627" s="315"/>
      <c r="AH627" s="175"/>
      <c r="AI627" s="309"/>
      <c r="AJ627" s="177"/>
      <c r="AK627" s="315"/>
      <c r="AL627" s="175"/>
      <c r="AM627" s="309"/>
      <c r="AN627" s="177"/>
      <c r="AO627" s="315"/>
      <c r="AP627" s="138"/>
      <c r="AQ627" s="277">
        <v>0</v>
      </c>
      <c r="AR627" s="278">
        <v>0</v>
      </c>
      <c r="AS627" s="278">
        <v>0</v>
      </c>
      <c r="AT627" s="278">
        <v>46.5</v>
      </c>
      <c r="AU627" s="278">
        <v>0</v>
      </c>
      <c r="AV627" s="279">
        <v>0</v>
      </c>
      <c r="AW627" s="280">
        <v>0</v>
      </c>
      <c r="AX627" s="319">
        <v>0</v>
      </c>
      <c r="AY627" s="282">
        <v>46.5</v>
      </c>
    </row>
    <row r="628" spans="2:51" ht="22.5" x14ac:dyDescent="0.25">
      <c r="B628" s="354">
        <v>620</v>
      </c>
      <c r="C628" s="375" t="s">
        <v>5100</v>
      </c>
      <c r="D628" s="376" t="s">
        <v>840</v>
      </c>
      <c r="E628" s="377">
        <v>1972</v>
      </c>
      <c r="F628" s="378" t="s">
        <v>148</v>
      </c>
      <c r="G628" s="379" t="s">
        <v>168</v>
      </c>
      <c r="H628" s="380"/>
      <c r="I628" s="381" t="s">
        <v>5101</v>
      </c>
      <c r="J628" s="175"/>
      <c r="K628" s="309"/>
      <c r="L628" s="177"/>
      <c r="M628" s="173"/>
      <c r="N628" s="310">
        <v>87</v>
      </c>
      <c r="O628" s="311" t="s">
        <v>5102</v>
      </c>
      <c r="P628" s="172" t="s">
        <v>5103</v>
      </c>
      <c r="Q628" s="173">
        <v>46.5</v>
      </c>
      <c r="R628" s="170"/>
      <c r="S628" s="312"/>
      <c r="T628" s="172"/>
      <c r="U628" s="173"/>
      <c r="V628" s="170"/>
      <c r="W628" s="313"/>
      <c r="X628" s="172"/>
      <c r="Y628" s="173"/>
      <c r="Z628" s="175"/>
      <c r="AA628" s="314"/>
      <c r="AB628" s="177"/>
      <c r="AC628" s="315"/>
      <c r="AD628" s="175"/>
      <c r="AE628" s="185"/>
      <c r="AF628" s="316"/>
      <c r="AG628" s="315"/>
      <c r="AH628" s="175"/>
      <c r="AI628" s="309"/>
      <c r="AJ628" s="177"/>
      <c r="AK628" s="315"/>
      <c r="AL628" s="175"/>
      <c r="AM628" s="309"/>
      <c r="AN628" s="177"/>
      <c r="AO628" s="315"/>
      <c r="AP628" s="138"/>
      <c r="AQ628" s="277">
        <v>0</v>
      </c>
      <c r="AR628" s="278">
        <v>46.5</v>
      </c>
      <c r="AS628" s="278">
        <v>0</v>
      </c>
      <c r="AT628" s="278">
        <v>0</v>
      </c>
      <c r="AU628" s="278">
        <v>0</v>
      </c>
      <c r="AV628" s="279">
        <v>0</v>
      </c>
      <c r="AW628" s="280">
        <v>0</v>
      </c>
      <c r="AX628" s="319">
        <v>0</v>
      </c>
      <c r="AY628" s="282">
        <v>46.5</v>
      </c>
    </row>
    <row r="629" spans="2:51" ht="22.5" x14ac:dyDescent="0.25">
      <c r="B629" s="354">
        <v>620</v>
      </c>
      <c r="C629" s="375" t="s">
        <v>5104</v>
      </c>
      <c r="D629" s="376" t="s">
        <v>840</v>
      </c>
      <c r="E629" s="377">
        <v>1975</v>
      </c>
      <c r="F629" s="378" t="s">
        <v>148</v>
      </c>
      <c r="G629" s="379" t="s">
        <v>168</v>
      </c>
      <c r="H629" s="380">
        <v>61</v>
      </c>
      <c r="I629" s="381" t="s">
        <v>3950</v>
      </c>
      <c r="J629" s="175"/>
      <c r="K629" s="309"/>
      <c r="L629" s="177"/>
      <c r="M629" s="173"/>
      <c r="N629" s="310"/>
      <c r="O629" s="311"/>
      <c r="P629" s="172"/>
      <c r="Q629" s="173"/>
      <c r="R629" s="170"/>
      <c r="S629" s="312"/>
      <c r="T629" s="172"/>
      <c r="U629" s="173"/>
      <c r="V629" s="170"/>
      <c r="W629" s="313"/>
      <c r="X629" s="172"/>
      <c r="Y629" s="173"/>
      <c r="Z629" s="175"/>
      <c r="AA629" s="314"/>
      <c r="AB629" s="177"/>
      <c r="AC629" s="315"/>
      <c r="AD629" s="175">
        <v>213</v>
      </c>
      <c r="AE629" s="185" t="s">
        <v>5105</v>
      </c>
      <c r="AF629" s="316" t="s">
        <v>5106</v>
      </c>
      <c r="AG629" s="315">
        <v>0.5</v>
      </c>
      <c r="AH629" s="175">
        <v>88</v>
      </c>
      <c r="AI629" s="309" t="s">
        <v>5107</v>
      </c>
      <c r="AJ629" s="177" t="s">
        <v>5108</v>
      </c>
      <c r="AK629" s="315">
        <v>46</v>
      </c>
      <c r="AL629" s="175"/>
      <c r="AM629" s="309"/>
      <c r="AN629" s="177"/>
      <c r="AO629" s="315"/>
      <c r="AP629" s="138"/>
      <c r="AQ629" s="277">
        <v>0</v>
      </c>
      <c r="AR629" s="278">
        <v>0</v>
      </c>
      <c r="AS629" s="278">
        <v>0</v>
      </c>
      <c r="AT629" s="278">
        <v>0</v>
      </c>
      <c r="AU629" s="278">
        <v>0</v>
      </c>
      <c r="AV629" s="279">
        <v>0.5</v>
      </c>
      <c r="AW629" s="280">
        <v>46</v>
      </c>
      <c r="AX629" s="319">
        <v>0</v>
      </c>
      <c r="AY629" s="282">
        <v>46.5</v>
      </c>
    </row>
    <row r="630" spans="2:51" ht="22.5" x14ac:dyDescent="0.25">
      <c r="B630" s="354">
        <v>620</v>
      </c>
      <c r="C630" s="375" t="s">
        <v>3866</v>
      </c>
      <c r="D630" s="376" t="s">
        <v>2654</v>
      </c>
      <c r="E630" s="377" t="s">
        <v>5109</v>
      </c>
      <c r="F630" s="378" t="s">
        <v>83</v>
      </c>
      <c r="G630" s="379" t="s">
        <v>1040</v>
      </c>
      <c r="H630" s="380" t="s">
        <v>1080</v>
      </c>
      <c r="I630" s="381" t="s">
        <v>3867</v>
      </c>
      <c r="J630" s="175"/>
      <c r="K630" s="309"/>
      <c r="L630" s="177"/>
      <c r="M630" s="173"/>
      <c r="N630" s="310"/>
      <c r="O630" s="311"/>
      <c r="P630" s="172"/>
      <c r="Q630" s="173"/>
      <c r="R630" s="170"/>
      <c r="S630" s="312"/>
      <c r="T630" s="172"/>
      <c r="U630" s="173"/>
      <c r="V630" s="170"/>
      <c r="W630" s="313"/>
      <c r="X630" s="172"/>
      <c r="Y630" s="173"/>
      <c r="Z630" s="175">
        <v>87</v>
      </c>
      <c r="AA630" s="314" t="s">
        <v>5110</v>
      </c>
      <c r="AB630" s="177" t="s">
        <v>5111</v>
      </c>
      <c r="AC630" s="315">
        <v>46.5</v>
      </c>
      <c r="AD630" s="175"/>
      <c r="AE630" s="185"/>
      <c r="AF630" s="316"/>
      <c r="AG630" s="315"/>
      <c r="AH630" s="175"/>
      <c r="AI630" s="309"/>
      <c r="AJ630" s="177"/>
      <c r="AK630" s="315"/>
      <c r="AL630" s="175"/>
      <c r="AM630" s="309"/>
      <c r="AN630" s="177"/>
      <c r="AO630" s="315"/>
      <c r="AP630" s="138"/>
      <c r="AQ630" s="277">
        <v>0</v>
      </c>
      <c r="AR630" s="278">
        <v>0</v>
      </c>
      <c r="AS630" s="278">
        <v>0</v>
      </c>
      <c r="AT630" s="278">
        <v>0</v>
      </c>
      <c r="AU630" s="278">
        <v>46.5</v>
      </c>
      <c r="AV630" s="279">
        <v>0</v>
      </c>
      <c r="AW630" s="280">
        <v>0</v>
      </c>
      <c r="AX630" s="319">
        <v>0</v>
      </c>
      <c r="AY630" s="282">
        <v>46.5</v>
      </c>
    </row>
    <row r="631" spans="2:51" ht="22.5" x14ac:dyDescent="0.25">
      <c r="B631" s="354">
        <v>620</v>
      </c>
      <c r="C631" s="375" t="s">
        <v>5112</v>
      </c>
      <c r="D631" s="376" t="s">
        <v>37</v>
      </c>
      <c r="E631" s="377"/>
      <c r="F631" s="378"/>
      <c r="G631" s="379" t="s">
        <v>417</v>
      </c>
      <c r="H631" s="380"/>
      <c r="I631" s="381"/>
      <c r="J631" s="175">
        <v>87</v>
      </c>
      <c r="K631" s="309" t="s">
        <v>5113</v>
      </c>
      <c r="L631" s="177" t="s">
        <v>5114</v>
      </c>
      <c r="M631" s="173">
        <v>46.5</v>
      </c>
      <c r="N631" s="310"/>
      <c r="O631" s="311"/>
      <c r="P631" s="172"/>
      <c r="Q631" s="173"/>
      <c r="R631" s="170"/>
      <c r="S631" s="312"/>
      <c r="T631" s="172"/>
      <c r="U631" s="173"/>
      <c r="V631" s="170"/>
      <c r="W631" s="313"/>
      <c r="X631" s="172"/>
      <c r="Y631" s="173"/>
      <c r="Z631" s="175"/>
      <c r="AA631" s="314"/>
      <c r="AB631" s="177"/>
      <c r="AC631" s="315"/>
      <c r="AD631" s="175"/>
      <c r="AE631" s="185"/>
      <c r="AF631" s="316"/>
      <c r="AG631" s="315"/>
      <c r="AH631" s="175"/>
      <c r="AI631" s="309"/>
      <c r="AJ631" s="177"/>
      <c r="AK631" s="315"/>
      <c r="AL631" s="175"/>
      <c r="AM631" s="309"/>
      <c r="AN631" s="177"/>
      <c r="AO631" s="315"/>
      <c r="AP631" s="138"/>
      <c r="AQ631" s="277">
        <v>46.5</v>
      </c>
      <c r="AR631" s="278">
        <v>0</v>
      </c>
      <c r="AS631" s="278">
        <v>0</v>
      </c>
      <c r="AT631" s="278">
        <v>0</v>
      </c>
      <c r="AU631" s="278">
        <v>0</v>
      </c>
      <c r="AV631" s="279">
        <v>0</v>
      </c>
      <c r="AW631" s="280">
        <v>0</v>
      </c>
      <c r="AX631" s="319">
        <v>0</v>
      </c>
      <c r="AY631" s="282">
        <v>46.5</v>
      </c>
    </row>
    <row r="632" spans="2:51" ht="22.5" x14ac:dyDescent="0.25">
      <c r="B632" s="354">
        <v>620</v>
      </c>
      <c r="C632" s="375" t="s">
        <v>4375</v>
      </c>
      <c r="D632" s="376" t="s">
        <v>5115</v>
      </c>
      <c r="E632" s="377">
        <v>1981</v>
      </c>
      <c r="F632" s="378" t="s">
        <v>148</v>
      </c>
      <c r="G632" s="379" t="s">
        <v>3060</v>
      </c>
      <c r="H632" s="380">
        <v>29</v>
      </c>
      <c r="I632" s="381" t="s">
        <v>1309</v>
      </c>
      <c r="J632" s="175"/>
      <c r="K632" s="309"/>
      <c r="L632" s="177"/>
      <c r="M632" s="173"/>
      <c r="N632" s="310"/>
      <c r="O632" s="311"/>
      <c r="P632" s="172"/>
      <c r="Q632" s="173"/>
      <c r="R632" s="170"/>
      <c r="S632" s="312"/>
      <c r="T632" s="172"/>
      <c r="U632" s="173"/>
      <c r="V632" s="170"/>
      <c r="W632" s="313"/>
      <c r="X632" s="172"/>
      <c r="Y632" s="173"/>
      <c r="Z632" s="175"/>
      <c r="AA632" s="314"/>
      <c r="AB632" s="177"/>
      <c r="AC632" s="315"/>
      <c r="AD632" s="175"/>
      <c r="AE632" s="185"/>
      <c r="AF632" s="316"/>
      <c r="AG632" s="315">
        <v>0</v>
      </c>
      <c r="AH632" s="175">
        <v>87</v>
      </c>
      <c r="AI632" s="309" t="s">
        <v>5116</v>
      </c>
      <c r="AJ632" s="177" t="s">
        <v>5117</v>
      </c>
      <c r="AK632" s="315">
        <v>46.5</v>
      </c>
      <c r="AL632" s="175"/>
      <c r="AM632" s="309"/>
      <c r="AN632" s="177"/>
      <c r="AO632" s="315"/>
      <c r="AP632" s="138"/>
      <c r="AQ632" s="277">
        <v>0</v>
      </c>
      <c r="AR632" s="278">
        <v>0</v>
      </c>
      <c r="AS632" s="278">
        <v>0</v>
      </c>
      <c r="AT632" s="278">
        <v>0</v>
      </c>
      <c r="AU632" s="278">
        <v>0</v>
      </c>
      <c r="AV632" s="279">
        <v>0</v>
      </c>
      <c r="AW632" s="280">
        <v>46.5</v>
      </c>
      <c r="AX632" s="319">
        <v>0</v>
      </c>
      <c r="AY632" s="282">
        <v>46.5</v>
      </c>
    </row>
    <row r="633" spans="2:51" ht="22.5" x14ac:dyDescent="0.25">
      <c r="B633" s="354">
        <v>620</v>
      </c>
      <c r="C633" s="375" t="s">
        <v>4804</v>
      </c>
      <c r="D633" s="376" t="s">
        <v>5118</v>
      </c>
      <c r="E633" s="377">
        <v>63</v>
      </c>
      <c r="F633" s="378" t="s">
        <v>603</v>
      </c>
      <c r="G633" s="379" t="s">
        <v>562</v>
      </c>
      <c r="H633" s="380"/>
      <c r="I633" s="381" t="s">
        <v>5119</v>
      </c>
      <c r="J633" s="175"/>
      <c r="K633" s="309"/>
      <c r="L633" s="177"/>
      <c r="M633" s="173"/>
      <c r="N633" s="310"/>
      <c r="O633" s="311"/>
      <c r="P633" s="172"/>
      <c r="Q633" s="173"/>
      <c r="R633" s="170">
        <v>87</v>
      </c>
      <c r="S633" s="312">
        <v>0.1527199074074074</v>
      </c>
      <c r="T633" s="172">
        <v>4.0497685185185178E-2</v>
      </c>
      <c r="U633" s="173">
        <v>46.5</v>
      </c>
      <c r="V633" s="170"/>
      <c r="W633" s="313"/>
      <c r="X633" s="172"/>
      <c r="Y633" s="173"/>
      <c r="Z633" s="175"/>
      <c r="AA633" s="314"/>
      <c r="AB633" s="177"/>
      <c r="AC633" s="315"/>
      <c r="AD633" s="175"/>
      <c r="AE633" s="185"/>
      <c r="AF633" s="316"/>
      <c r="AG633" s="315"/>
      <c r="AH633" s="175"/>
      <c r="AI633" s="309"/>
      <c r="AJ633" s="177"/>
      <c r="AK633" s="315"/>
      <c r="AL633" s="175"/>
      <c r="AM633" s="309"/>
      <c r="AN633" s="177"/>
      <c r="AO633" s="315"/>
      <c r="AP633" s="138"/>
      <c r="AQ633" s="277">
        <v>0</v>
      </c>
      <c r="AR633" s="278">
        <v>0</v>
      </c>
      <c r="AS633" s="278">
        <v>46.5</v>
      </c>
      <c r="AT633" s="278">
        <v>0</v>
      </c>
      <c r="AU633" s="278">
        <v>0</v>
      </c>
      <c r="AV633" s="279">
        <v>0</v>
      </c>
      <c r="AW633" s="280">
        <v>0</v>
      </c>
      <c r="AX633" s="319">
        <v>0</v>
      </c>
      <c r="AY633" s="282">
        <v>46.5</v>
      </c>
    </row>
    <row r="634" spans="2:51" ht="22.5" x14ac:dyDescent="0.25">
      <c r="B634" s="354">
        <v>627</v>
      </c>
      <c r="C634" s="375" t="s">
        <v>1413</v>
      </c>
      <c r="D634" s="376" t="s">
        <v>453</v>
      </c>
      <c r="E634" s="377">
        <v>1982</v>
      </c>
      <c r="F634" s="378" t="s">
        <v>148</v>
      </c>
      <c r="G634" s="379" t="s">
        <v>227</v>
      </c>
      <c r="H634" s="380"/>
      <c r="I634" s="381" t="s">
        <v>564</v>
      </c>
      <c r="J634" s="175"/>
      <c r="K634" s="309"/>
      <c r="L634" s="177"/>
      <c r="M634" s="173"/>
      <c r="N634" s="310">
        <v>88</v>
      </c>
      <c r="O634" s="311" t="s">
        <v>5120</v>
      </c>
      <c r="P634" s="172" t="s">
        <v>865</v>
      </c>
      <c r="Q634" s="173">
        <v>46</v>
      </c>
      <c r="R634" s="170"/>
      <c r="S634" s="312"/>
      <c r="T634" s="172"/>
      <c r="U634" s="173"/>
      <c r="V634" s="170"/>
      <c r="W634" s="313"/>
      <c r="X634" s="172"/>
      <c r="Y634" s="173"/>
      <c r="Z634" s="175"/>
      <c r="AA634" s="314"/>
      <c r="AB634" s="177"/>
      <c r="AC634" s="315"/>
      <c r="AD634" s="175"/>
      <c r="AE634" s="185"/>
      <c r="AF634" s="316"/>
      <c r="AG634" s="315"/>
      <c r="AH634" s="175"/>
      <c r="AI634" s="309"/>
      <c r="AJ634" s="177"/>
      <c r="AK634" s="315"/>
      <c r="AL634" s="175"/>
      <c r="AM634" s="309"/>
      <c r="AN634" s="177"/>
      <c r="AO634" s="315"/>
      <c r="AP634" s="138"/>
      <c r="AQ634" s="277">
        <v>0</v>
      </c>
      <c r="AR634" s="278">
        <v>46</v>
      </c>
      <c r="AS634" s="278">
        <v>0</v>
      </c>
      <c r="AT634" s="278">
        <v>0</v>
      </c>
      <c r="AU634" s="278">
        <v>0</v>
      </c>
      <c r="AV634" s="279">
        <v>0</v>
      </c>
      <c r="AW634" s="280">
        <v>0</v>
      </c>
      <c r="AX634" s="319">
        <v>0</v>
      </c>
      <c r="AY634" s="282">
        <v>46</v>
      </c>
    </row>
    <row r="635" spans="2:51" ht="22.5" x14ac:dyDescent="0.25">
      <c r="B635" s="346">
        <v>627</v>
      </c>
      <c r="C635" s="375" t="s">
        <v>452</v>
      </c>
      <c r="D635" s="376" t="s">
        <v>453</v>
      </c>
      <c r="E635" s="377" t="s">
        <v>3681</v>
      </c>
      <c r="F635" s="378"/>
      <c r="G635" s="379" t="s">
        <v>202</v>
      </c>
      <c r="H635" s="380"/>
      <c r="I635" s="381" t="s">
        <v>12</v>
      </c>
      <c r="J635" s="175">
        <v>88</v>
      </c>
      <c r="K635" s="309" t="s">
        <v>5121</v>
      </c>
      <c r="L635" s="177" t="s">
        <v>5122</v>
      </c>
      <c r="M635" s="173">
        <v>46</v>
      </c>
      <c r="N635" s="310"/>
      <c r="O635" s="311"/>
      <c r="P635" s="172"/>
      <c r="Q635" s="173"/>
      <c r="R635" s="170"/>
      <c r="S635" s="312"/>
      <c r="T635" s="172"/>
      <c r="U635" s="173"/>
      <c r="V635" s="170"/>
      <c r="W635" s="313"/>
      <c r="X635" s="172"/>
      <c r="Y635" s="173"/>
      <c r="Z635" s="175"/>
      <c r="AA635" s="314"/>
      <c r="AB635" s="177"/>
      <c r="AC635" s="315"/>
      <c r="AD635" s="175"/>
      <c r="AE635" s="185"/>
      <c r="AF635" s="316"/>
      <c r="AG635" s="315"/>
      <c r="AH635" s="175"/>
      <c r="AI635" s="309"/>
      <c r="AJ635" s="177"/>
      <c r="AK635" s="315"/>
      <c r="AL635" s="175"/>
      <c r="AM635" s="309"/>
      <c r="AN635" s="177"/>
      <c r="AO635" s="315"/>
      <c r="AP635" s="138"/>
      <c r="AQ635" s="277">
        <v>46</v>
      </c>
      <c r="AR635" s="278">
        <v>0</v>
      </c>
      <c r="AS635" s="278">
        <v>0</v>
      </c>
      <c r="AT635" s="278">
        <v>0</v>
      </c>
      <c r="AU635" s="278">
        <v>0</v>
      </c>
      <c r="AV635" s="279">
        <v>0</v>
      </c>
      <c r="AW635" s="280">
        <v>0</v>
      </c>
      <c r="AX635" s="319">
        <v>0</v>
      </c>
      <c r="AY635" s="282">
        <v>46</v>
      </c>
    </row>
    <row r="636" spans="2:51" ht="22.5" x14ac:dyDescent="0.25">
      <c r="B636" s="346">
        <v>627</v>
      </c>
      <c r="C636" s="375" t="s">
        <v>4827</v>
      </c>
      <c r="D636" s="376" t="s">
        <v>1191</v>
      </c>
      <c r="E636" s="377">
        <v>86</v>
      </c>
      <c r="F636" s="378" t="s">
        <v>185</v>
      </c>
      <c r="G636" s="379" t="s">
        <v>308</v>
      </c>
      <c r="H636" s="380"/>
      <c r="I636" s="381" t="s">
        <v>5123</v>
      </c>
      <c r="J636" s="175"/>
      <c r="K636" s="309"/>
      <c r="L636" s="177"/>
      <c r="M636" s="173"/>
      <c r="N636" s="310"/>
      <c r="O636" s="311"/>
      <c r="P636" s="172"/>
      <c r="Q636" s="173"/>
      <c r="R636" s="170">
        <v>88</v>
      </c>
      <c r="S636" s="312">
        <v>0.15479166666666666</v>
      </c>
      <c r="T636" s="172">
        <v>4.2569444444444438E-2</v>
      </c>
      <c r="U636" s="173">
        <v>46</v>
      </c>
      <c r="V636" s="170"/>
      <c r="W636" s="313"/>
      <c r="X636" s="172"/>
      <c r="Y636" s="173"/>
      <c r="Z636" s="175"/>
      <c r="AA636" s="314"/>
      <c r="AB636" s="177"/>
      <c r="AC636" s="315"/>
      <c r="AD636" s="175"/>
      <c r="AE636" s="185"/>
      <c r="AF636" s="316"/>
      <c r="AG636" s="315"/>
      <c r="AH636" s="175"/>
      <c r="AI636" s="309"/>
      <c r="AJ636" s="177"/>
      <c r="AK636" s="315"/>
      <c r="AL636" s="175"/>
      <c r="AM636" s="309"/>
      <c r="AN636" s="177"/>
      <c r="AO636" s="315"/>
      <c r="AP636" s="138"/>
      <c r="AQ636" s="277">
        <v>0</v>
      </c>
      <c r="AR636" s="278">
        <v>0</v>
      </c>
      <c r="AS636" s="278">
        <v>46</v>
      </c>
      <c r="AT636" s="278">
        <v>0</v>
      </c>
      <c r="AU636" s="278">
        <v>0</v>
      </c>
      <c r="AV636" s="279">
        <v>0</v>
      </c>
      <c r="AW636" s="280">
        <v>0</v>
      </c>
      <c r="AX636" s="319">
        <v>0</v>
      </c>
      <c r="AY636" s="282">
        <v>46</v>
      </c>
    </row>
    <row r="637" spans="2:51" ht="22.5" x14ac:dyDescent="0.25">
      <c r="B637" s="346">
        <v>627</v>
      </c>
      <c r="C637" s="375" t="s">
        <v>5124</v>
      </c>
      <c r="D637" s="376" t="s">
        <v>996</v>
      </c>
      <c r="E637" s="377" t="s">
        <v>5125</v>
      </c>
      <c r="F637" s="378" t="s">
        <v>83</v>
      </c>
      <c r="G637" s="379" t="s">
        <v>1040</v>
      </c>
      <c r="H637" s="380" t="s">
        <v>686</v>
      </c>
      <c r="I637" s="381" t="s">
        <v>5126</v>
      </c>
      <c r="J637" s="175"/>
      <c r="K637" s="309"/>
      <c r="L637" s="177"/>
      <c r="M637" s="173"/>
      <c r="N637" s="310"/>
      <c r="O637" s="311"/>
      <c r="P637" s="172"/>
      <c r="Q637" s="173"/>
      <c r="R637" s="170"/>
      <c r="S637" s="312"/>
      <c r="T637" s="172"/>
      <c r="U637" s="173"/>
      <c r="V637" s="170"/>
      <c r="W637" s="313"/>
      <c r="X637" s="172"/>
      <c r="Y637" s="173"/>
      <c r="Z637" s="175">
        <v>88</v>
      </c>
      <c r="AA637" s="314" t="s">
        <v>5127</v>
      </c>
      <c r="AB637" s="177" t="s">
        <v>5128</v>
      </c>
      <c r="AC637" s="315">
        <v>46</v>
      </c>
      <c r="AD637" s="175"/>
      <c r="AE637" s="185"/>
      <c r="AF637" s="316"/>
      <c r="AG637" s="315"/>
      <c r="AH637" s="175"/>
      <c r="AI637" s="309"/>
      <c r="AJ637" s="177"/>
      <c r="AK637" s="315"/>
      <c r="AL637" s="175"/>
      <c r="AM637" s="309"/>
      <c r="AN637" s="177"/>
      <c r="AO637" s="315"/>
      <c r="AP637" s="138"/>
      <c r="AQ637" s="277">
        <v>0</v>
      </c>
      <c r="AR637" s="278">
        <v>0</v>
      </c>
      <c r="AS637" s="278">
        <v>0</v>
      </c>
      <c r="AT637" s="278">
        <v>0</v>
      </c>
      <c r="AU637" s="278">
        <v>46</v>
      </c>
      <c r="AV637" s="279">
        <v>0</v>
      </c>
      <c r="AW637" s="280">
        <v>0</v>
      </c>
      <c r="AX637" s="319">
        <v>0</v>
      </c>
      <c r="AY637" s="282">
        <v>46</v>
      </c>
    </row>
    <row r="638" spans="2:51" ht="22.5" x14ac:dyDescent="0.25">
      <c r="B638" s="346">
        <v>627</v>
      </c>
      <c r="C638" s="375" t="s">
        <v>5129</v>
      </c>
      <c r="D638" s="376" t="s">
        <v>426</v>
      </c>
      <c r="E638" s="377">
        <v>1984</v>
      </c>
      <c r="F638" s="378"/>
      <c r="G638" s="379" t="s">
        <v>227</v>
      </c>
      <c r="H638" s="380">
        <v>30</v>
      </c>
      <c r="I638" s="381" t="s">
        <v>5130</v>
      </c>
      <c r="J638" s="175"/>
      <c r="K638" s="309"/>
      <c r="L638" s="177"/>
      <c r="M638" s="173"/>
      <c r="N638" s="310"/>
      <c r="O638" s="311"/>
      <c r="P638" s="172"/>
      <c r="Q638" s="173"/>
      <c r="R638" s="170"/>
      <c r="S638" s="312"/>
      <c r="T638" s="172"/>
      <c r="U638" s="173"/>
      <c r="V638" s="170"/>
      <c r="W638" s="313"/>
      <c r="X638" s="172"/>
      <c r="Y638" s="173"/>
      <c r="Z638" s="175"/>
      <c r="AA638" s="314"/>
      <c r="AB638" s="177"/>
      <c r="AC638" s="315"/>
      <c r="AD638" s="175">
        <v>88</v>
      </c>
      <c r="AE638" s="185" t="s">
        <v>5131</v>
      </c>
      <c r="AF638" s="316" t="s">
        <v>5132</v>
      </c>
      <c r="AG638" s="315">
        <v>46</v>
      </c>
      <c r="AH638" s="175"/>
      <c r="AI638" s="309"/>
      <c r="AJ638" s="177"/>
      <c r="AK638" s="315"/>
      <c r="AL638" s="175"/>
      <c r="AM638" s="309"/>
      <c r="AN638" s="177"/>
      <c r="AO638" s="315"/>
      <c r="AP638" s="138"/>
      <c r="AQ638" s="277">
        <v>0</v>
      </c>
      <c r="AR638" s="278">
        <v>0</v>
      </c>
      <c r="AS638" s="278">
        <v>0</v>
      </c>
      <c r="AT638" s="278">
        <v>0</v>
      </c>
      <c r="AU638" s="278">
        <v>0</v>
      </c>
      <c r="AV638" s="279">
        <v>46</v>
      </c>
      <c r="AW638" s="280">
        <v>0</v>
      </c>
      <c r="AX638" s="319">
        <v>0</v>
      </c>
      <c r="AY638" s="282">
        <v>46</v>
      </c>
    </row>
    <row r="639" spans="2:51" ht="22.5" x14ac:dyDescent="0.25">
      <c r="B639" s="354">
        <v>627</v>
      </c>
      <c r="C639" s="375" t="s">
        <v>5133</v>
      </c>
      <c r="D639" s="376" t="s">
        <v>840</v>
      </c>
      <c r="E639" s="377"/>
      <c r="F639" s="378"/>
      <c r="G639" s="379" t="s">
        <v>2981</v>
      </c>
      <c r="H639" s="380"/>
      <c r="I639" s="381" t="s">
        <v>5134</v>
      </c>
      <c r="J639" s="175"/>
      <c r="K639" s="309"/>
      <c r="L639" s="177"/>
      <c r="M639" s="173"/>
      <c r="N639" s="310"/>
      <c r="O639" s="311"/>
      <c r="P639" s="172"/>
      <c r="Q639" s="173"/>
      <c r="R639" s="170"/>
      <c r="S639" s="312"/>
      <c r="T639" s="172"/>
      <c r="U639" s="173"/>
      <c r="V639" s="170">
        <v>88</v>
      </c>
      <c r="W639" s="313" t="s">
        <v>5135</v>
      </c>
      <c r="X639" s="172" t="s">
        <v>5136</v>
      </c>
      <c r="Y639" s="173">
        <v>46</v>
      </c>
      <c r="Z639" s="175"/>
      <c r="AA639" s="314"/>
      <c r="AB639" s="177"/>
      <c r="AC639" s="315"/>
      <c r="AD639" s="175"/>
      <c r="AE639" s="185"/>
      <c r="AF639" s="316"/>
      <c r="AG639" s="315"/>
      <c r="AH639" s="175"/>
      <c r="AI639" s="309"/>
      <c r="AJ639" s="177"/>
      <c r="AK639" s="315"/>
      <c r="AL639" s="175"/>
      <c r="AM639" s="309"/>
      <c r="AN639" s="177"/>
      <c r="AO639" s="315"/>
      <c r="AP639" s="138"/>
      <c r="AQ639" s="277">
        <v>0</v>
      </c>
      <c r="AR639" s="278">
        <v>0</v>
      </c>
      <c r="AS639" s="278">
        <v>0</v>
      </c>
      <c r="AT639" s="278">
        <v>46</v>
      </c>
      <c r="AU639" s="278">
        <v>0</v>
      </c>
      <c r="AV639" s="279">
        <v>0</v>
      </c>
      <c r="AW639" s="280">
        <v>0</v>
      </c>
      <c r="AX639" s="319">
        <v>0</v>
      </c>
      <c r="AY639" s="282">
        <v>46</v>
      </c>
    </row>
    <row r="640" spans="2:51" ht="22.5" x14ac:dyDescent="0.25">
      <c r="B640" s="354">
        <v>633</v>
      </c>
      <c r="C640" s="375" t="s">
        <v>5137</v>
      </c>
      <c r="D640" s="376" t="s">
        <v>2209</v>
      </c>
      <c r="E640" s="377">
        <v>1989</v>
      </c>
      <c r="F640" s="378"/>
      <c r="G640" s="379" t="s">
        <v>149</v>
      </c>
      <c r="H640" s="380">
        <v>28</v>
      </c>
      <c r="I640" s="381" t="s">
        <v>5138</v>
      </c>
      <c r="J640" s="175"/>
      <c r="K640" s="309"/>
      <c r="L640" s="177"/>
      <c r="M640" s="173"/>
      <c r="N640" s="310"/>
      <c r="O640" s="311"/>
      <c r="P640" s="172"/>
      <c r="Q640" s="173"/>
      <c r="R640" s="170"/>
      <c r="S640" s="312"/>
      <c r="T640" s="172"/>
      <c r="U640" s="173"/>
      <c r="V640" s="170"/>
      <c r="W640" s="313"/>
      <c r="X640" s="172"/>
      <c r="Y640" s="173"/>
      <c r="Z640" s="175"/>
      <c r="AA640" s="314"/>
      <c r="AB640" s="177"/>
      <c r="AC640" s="315"/>
      <c r="AD640" s="175">
        <v>89</v>
      </c>
      <c r="AE640" s="185" t="s">
        <v>5139</v>
      </c>
      <c r="AF640" s="316" t="s">
        <v>5140</v>
      </c>
      <c r="AG640" s="315">
        <v>45.5</v>
      </c>
      <c r="AH640" s="175"/>
      <c r="AI640" s="309"/>
      <c r="AJ640" s="177"/>
      <c r="AK640" s="315"/>
      <c r="AL640" s="175"/>
      <c r="AM640" s="309"/>
      <c r="AN640" s="177"/>
      <c r="AO640" s="315"/>
      <c r="AP640" s="138"/>
      <c r="AQ640" s="277">
        <v>0</v>
      </c>
      <c r="AR640" s="278">
        <v>0</v>
      </c>
      <c r="AS640" s="278">
        <v>0</v>
      </c>
      <c r="AT640" s="278">
        <v>0</v>
      </c>
      <c r="AU640" s="278">
        <v>0</v>
      </c>
      <c r="AV640" s="279">
        <v>45.5</v>
      </c>
      <c r="AW640" s="280">
        <v>0</v>
      </c>
      <c r="AX640" s="319">
        <v>0</v>
      </c>
      <c r="AY640" s="282">
        <v>45.5</v>
      </c>
    </row>
    <row r="641" spans="2:51" ht="22.5" x14ac:dyDescent="0.25">
      <c r="B641" s="354">
        <v>633</v>
      </c>
      <c r="C641" s="375" t="s">
        <v>5141</v>
      </c>
      <c r="D641" s="376" t="s">
        <v>250</v>
      </c>
      <c r="E641" s="377" t="s">
        <v>3574</v>
      </c>
      <c r="F641" s="378" t="s">
        <v>83</v>
      </c>
      <c r="G641" s="379" t="s">
        <v>577</v>
      </c>
      <c r="H641" s="380" t="s">
        <v>1262</v>
      </c>
      <c r="I641" s="381" t="s">
        <v>83</v>
      </c>
      <c r="J641" s="175"/>
      <c r="K641" s="309"/>
      <c r="L641" s="177"/>
      <c r="M641" s="173"/>
      <c r="N641" s="310"/>
      <c r="O641" s="311"/>
      <c r="P641" s="172"/>
      <c r="Q641" s="173"/>
      <c r="R641" s="170"/>
      <c r="S641" s="312"/>
      <c r="T641" s="172"/>
      <c r="U641" s="173"/>
      <c r="V641" s="170"/>
      <c r="W641" s="313"/>
      <c r="X641" s="172"/>
      <c r="Y641" s="173"/>
      <c r="Z641" s="175">
        <v>89</v>
      </c>
      <c r="AA641" s="314" t="s">
        <v>5142</v>
      </c>
      <c r="AB641" s="177" t="s">
        <v>5143</v>
      </c>
      <c r="AC641" s="315">
        <v>45.5</v>
      </c>
      <c r="AD641" s="175"/>
      <c r="AE641" s="185"/>
      <c r="AF641" s="316"/>
      <c r="AG641" s="315"/>
      <c r="AH641" s="175"/>
      <c r="AI641" s="309"/>
      <c r="AJ641" s="177"/>
      <c r="AK641" s="315"/>
      <c r="AL641" s="175"/>
      <c r="AM641" s="309"/>
      <c r="AN641" s="177"/>
      <c r="AO641" s="315"/>
      <c r="AP641" s="138"/>
      <c r="AQ641" s="277">
        <v>0</v>
      </c>
      <c r="AR641" s="278">
        <v>0</v>
      </c>
      <c r="AS641" s="278">
        <v>0</v>
      </c>
      <c r="AT641" s="278">
        <v>0</v>
      </c>
      <c r="AU641" s="278">
        <v>45.5</v>
      </c>
      <c r="AV641" s="279">
        <v>0</v>
      </c>
      <c r="AW641" s="280">
        <v>0</v>
      </c>
      <c r="AX641" s="319">
        <v>0</v>
      </c>
      <c r="AY641" s="282">
        <v>45.5</v>
      </c>
    </row>
    <row r="642" spans="2:51" ht="22.5" x14ac:dyDescent="0.25">
      <c r="B642" s="354">
        <v>633</v>
      </c>
      <c r="C642" s="375" t="s">
        <v>284</v>
      </c>
      <c r="D642" s="376" t="s">
        <v>285</v>
      </c>
      <c r="E642" s="377"/>
      <c r="F642" s="378"/>
      <c r="G642" s="379" t="s">
        <v>1040</v>
      </c>
      <c r="H642" s="380" t="s">
        <v>686</v>
      </c>
      <c r="I642" s="381"/>
      <c r="J642" s="175"/>
      <c r="K642" s="309"/>
      <c r="L642" s="177"/>
      <c r="M642" s="173"/>
      <c r="N642" s="310"/>
      <c r="O642" s="311"/>
      <c r="P642" s="172"/>
      <c r="Q642" s="173"/>
      <c r="R642" s="170"/>
      <c r="S642" s="312"/>
      <c r="T642" s="172"/>
      <c r="U642" s="173"/>
      <c r="V642" s="170"/>
      <c r="W642" s="313"/>
      <c r="X642" s="172"/>
      <c r="Y642" s="173"/>
      <c r="Z642" s="175"/>
      <c r="AA642" s="314"/>
      <c r="AB642" s="177"/>
      <c r="AC642" s="315"/>
      <c r="AD642" s="175"/>
      <c r="AE642" s="185"/>
      <c r="AF642" s="316"/>
      <c r="AG642" s="315">
        <v>0</v>
      </c>
      <c r="AH642" s="175"/>
      <c r="AI642" s="309"/>
      <c r="AJ642" s="177"/>
      <c r="AK642" s="315"/>
      <c r="AL642" s="175">
        <v>89</v>
      </c>
      <c r="AM642" s="309" t="s">
        <v>5144</v>
      </c>
      <c r="AN642" s="177" t="s">
        <v>5145</v>
      </c>
      <c r="AO642" s="315">
        <v>45.5</v>
      </c>
      <c r="AP642" s="138"/>
      <c r="AQ642" s="277">
        <v>0</v>
      </c>
      <c r="AR642" s="278">
        <v>0</v>
      </c>
      <c r="AS642" s="278">
        <v>0</v>
      </c>
      <c r="AT642" s="278">
        <v>0</v>
      </c>
      <c r="AU642" s="278">
        <v>0</v>
      </c>
      <c r="AV642" s="279">
        <v>0</v>
      </c>
      <c r="AW642" s="280">
        <v>0</v>
      </c>
      <c r="AX642" s="319">
        <v>45.5</v>
      </c>
      <c r="AY642" s="282">
        <v>45.5</v>
      </c>
    </row>
    <row r="643" spans="2:51" ht="22.5" x14ac:dyDescent="0.25">
      <c r="B643" s="354">
        <v>633</v>
      </c>
      <c r="C643" s="375" t="s">
        <v>2462</v>
      </c>
      <c r="D643" s="376" t="s">
        <v>655</v>
      </c>
      <c r="E643" s="377"/>
      <c r="F643" s="378"/>
      <c r="G643" s="379" t="s">
        <v>2981</v>
      </c>
      <c r="H643" s="380"/>
      <c r="I643" s="381" t="s">
        <v>5146</v>
      </c>
      <c r="J643" s="175"/>
      <c r="K643" s="309"/>
      <c r="L643" s="177"/>
      <c r="M643" s="173"/>
      <c r="N643" s="310"/>
      <c r="O643" s="311"/>
      <c r="P643" s="172"/>
      <c r="Q643" s="173"/>
      <c r="R643" s="170"/>
      <c r="S643" s="312"/>
      <c r="T643" s="172"/>
      <c r="U643" s="173"/>
      <c r="V643" s="170">
        <v>89</v>
      </c>
      <c r="W643" s="313" t="s">
        <v>5147</v>
      </c>
      <c r="X643" s="172" t="s">
        <v>5148</v>
      </c>
      <c r="Y643" s="173">
        <v>45.5</v>
      </c>
      <c r="Z643" s="175"/>
      <c r="AA643" s="314"/>
      <c r="AB643" s="177"/>
      <c r="AC643" s="315"/>
      <c r="AD643" s="175"/>
      <c r="AE643" s="185"/>
      <c r="AF643" s="316"/>
      <c r="AG643" s="315"/>
      <c r="AH643" s="175"/>
      <c r="AI643" s="309"/>
      <c r="AJ643" s="177"/>
      <c r="AK643" s="315"/>
      <c r="AL643" s="175"/>
      <c r="AM643" s="309"/>
      <c r="AN643" s="177"/>
      <c r="AO643" s="315"/>
      <c r="AP643" s="138"/>
      <c r="AQ643" s="277">
        <v>0</v>
      </c>
      <c r="AR643" s="278">
        <v>0</v>
      </c>
      <c r="AS643" s="278">
        <v>0</v>
      </c>
      <c r="AT643" s="278">
        <v>45.5</v>
      </c>
      <c r="AU643" s="278">
        <v>0</v>
      </c>
      <c r="AV643" s="279">
        <v>0</v>
      </c>
      <c r="AW643" s="280">
        <v>0</v>
      </c>
      <c r="AX643" s="319">
        <v>0</v>
      </c>
      <c r="AY643" s="282">
        <v>45.5</v>
      </c>
    </row>
    <row r="644" spans="2:51" ht="22.5" x14ac:dyDescent="0.25">
      <c r="B644" s="346">
        <v>633</v>
      </c>
      <c r="C644" s="375" t="s">
        <v>5149</v>
      </c>
      <c r="D644" s="376" t="s">
        <v>2529</v>
      </c>
      <c r="E644" s="377">
        <v>82</v>
      </c>
      <c r="F644" s="378" t="s">
        <v>603</v>
      </c>
      <c r="G644" s="379" t="s">
        <v>1616</v>
      </c>
      <c r="H644" s="380"/>
      <c r="I644" s="381" t="s">
        <v>5150</v>
      </c>
      <c r="J644" s="175"/>
      <c r="K644" s="309"/>
      <c r="L644" s="177"/>
      <c r="M644" s="173"/>
      <c r="N644" s="310"/>
      <c r="O644" s="311"/>
      <c r="P644" s="172"/>
      <c r="Q644" s="173"/>
      <c r="R644" s="170">
        <v>89</v>
      </c>
      <c r="S644" s="312">
        <v>0.15607638888888889</v>
      </c>
      <c r="T644" s="172">
        <v>4.3854166666666666E-2</v>
      </c>
      <c r="U644" s="173">
        <v>45.5</v>
      </c>
      <c r="V644" s="170"/>
      <c r="W644" s="313"/>
      <c r="X644" s="172"/>
      <c r="Y644" s="173"/>
      <c r="Z644" s="175"/>
      <c r="AA644" s="314"/>
      <c r="AB644" s="177"/>
      <c r="AC644" s="315"/>
      <c r="AD644" s="175"/>
      <c r="AE644" s="185"/>
      <c r="AF644" s="316"/>
      <c r="AG644" s="315"/>
      <c r="AH644" s="175"/>
      <c r="AI644" s="309"/>
      <c r="AJ644" s="177"/>
      <c r="AK644" s="315"/>
      <c r="AL644" s="175"/>
      <c r="AM644" s="309"/>
      <c r="AN644" s="177"/>
      <c r="AO644" s="315"/>
      <c r="AP644" s="138"/>
      <c r="AQ644" s="277">
        <v>0</v>
      </c>
      <c r="AR644" s="278">
        <v>0</v>
      </c>
      <c r="AS644" s="278">
        <v>45.5</v>
      </c>
      <c r="AT644" s="278">
        <v>0</v>
      </c>
      <c r="AU644" s="278">
        <v>0</v>
      </c>
      <c r="AV644" s="279">
        <v>0</v>
      </c>
      <c r="AW644" s="280">
        <v>0</v>
      </c>
      <c r="AX644" s="319">
        <v>0</v>
      </c>
      <c r="AY644" s="282">
        <v>45.5</v>
      </c>
    </row>
    <row r="645" spans="2:51" ht="22.5" x14ac:dyDescent="0.25">
      <c r="B645" s="346">
        <v>633</v>
      </c>
      <c r="C645" s="375" t="s">
        <v>3524</v>
      </c>
      <c r="D645" s="376" t="s">
        <v>30</v>
      </c>
      <c r="E645" s="377">
        <v>1964</v>
      </c>
      <c r="F645" s="378" t="s">
        <v>148</v>
      </c>
      <c r="G645" s="379" t="s">
        <v>4175</v>
      </c>
      <c r="H645" s="380">
        <v>9</v>
      </c>
      <c r="I645" s="381" t="s">
        <v>5151</v>
      </c>
      <c r="J645" s="175"/>
      <c r="K645" s="309"/>
      <c r="L645" s="177"/>
      <c r="M645" s="173"/>
      <c r="N645" s="310"/>
      <c r="O645" s="311"/>
      <c r="P645" s="172"/>
      <c r="Q645" s="173"/>
      <c r="R645" s="170"/>
      <c r="S645" s="312"/>
      <c r="T645" s="172"/>
      <c r="U645" s="173"/>
      <c r="V645" s="170"/>
      <c r="W645" s="313"/>
      <c r="X645" s="172"/>
      <c r="Y645" s="173"/>
      <c r="Z645" s="175"/>
      <c r="AA645" s="314"/>
      <c r="AB645" s="177"/>
      <c r="AC645" s="315"/>
      <c r="AD645" s="175"/>
      <c r="AE645" s="185"/>
      <c r="AF645" s="316"/>
      <c r="AG645" s="315">
        <v>0</v>
      </c>
      <c r="AH645" s="175">
        <v>89</v>
      </c>
      <c r="AI645" s="309" t="s">
        <v>5107</v>
      </c>
      <c r="AJ645" s="177" t="s">
        <v>5108</v>
      </c>
      <c r="AK645" s="315">
        <v>45.5</v>
      </c>
      <c r="AL645" s="175"/>
      <c r="AM645" s="309"/>
      <c r="AN645" s="177"/>
      <c r="AO645" s="315"/>
      <c r="AP645" s="138"/>
      <c r="AQ645" s="277">
        <v>0</v>
      </c>
      <c r="AR645" s="278">
        <v>0</v>
      </c>
      <c r="AS645" s="278">
        <v>0</v>
      </c>
      <c r="AT645" s="278">
        <v>0</v>
      </c>
      <c r="AU645" s="278">
        <v>0</v>
      </c>
      <c r="AV645" s="279">
        <v>0</v>
      </c>
      <c r="AW645" s="280">
        <v>45.5</v>
      </c>
      <c r="AX645" s="319">
        <v>0</v>
      </c>
      <c r="AY645" s="282">
        <v>45.5</v>
      </c>
    </row>
    <row r="646" spans="2:51" ht="22.5" x14ac:dyDescent="0.25">
      <c r="B646" s="346">
        <v>639</v>
      </c>
      <c r="C646" s="375" t="s">
        <v>5152</v>
      </c>
      <c r="D646" s="376" t="s">
        <v>984</v>
      </c>
      <c r="E646" s="377">
        <v>84</v>
      </c>
      <c r="F646" s="378" t="s">
        <v>185</v>
      </c>
      <c r="G646" s="379" t="s">
        <v>308</v>
      </c>
      <c r="H646" s="380"/>
      <c r="I646" s="381" t="s">
        <v>5153</v>
      </c>
      <c r="J646" s="175"/>
      <c r="K646" s="309"/>
      <c r="L646" s="177"/>
      <c r="M646" s="173"/>
      <c r="N646" s="310"/>
      <c r="O646" s="311"/>
      <c r="P646" s="172"/>
      <c r="Q646" s="173"/>
      <c r="R646" s="170">
        <v>90</v>
      </c>
      <c r="S646" s="312">
        <v>0.15621527777777777</v>
      </c>
      <c r="T646" s="172">
        <v>4.3993055555555549E-2</v>
      </c>
      <c r="U646" s="173">
        <v>45</v>
      </c>
      <c r="V646" s="170"/>
      <c r="W646" s="313"/>
      <c r="X646" s="172"/>
      <c r="Y646" s="173"/>
      <c r="Z646" s="175"/>
      <c r="AA646" s="314"/>
      <c r="AB646" s="177"/>
      <c r="AC646" s="315"/>
      <c r="AD646" s="175"/>
      <c r="AE646" s="185"/>
      <c r="AF646" s="316"/>
      <c r="AG646" s="315"/>
      <c r="AH646" s="175"/>
      <c r="AI646" s="309"/>
      <c r="AJ646" s="177"/>
      <c r="AK646" s="315"/>
      <c r="AL646" s="175"/>
      <c r="AM646" s="309"/>
      <c r="AN646" s="177"/>
      <c r="AO646" s="315"/>
      <c r="AP646" s="138"/>
      <c r="AQ646" s="277">
        <v>0</v>
      </c>
      <c r="AR646" s="278">
        <v>0</v>
      </c>
      <c r="AS646" s="278">
        <v>45</v>
      </c>
      <c r="AT646" s="278">
        <v>0</v>
      </c>
      <c r="AU646" s="278">
        <v>0</v>
      </c>
      <c r="AV646" s="279">
        <v>0</v>
      </c>
      <c r="AW646" s="280">
        <v>0</v>
      </c>
      <c r="AX646" s="319">
        <v>0</v>
      </c>
      <c r="AY646" s="282">
        <v>45</v>
      </c>
    </row>
    <row r="647" spans="2:51" ht="22.5" x14ac:dyDescent="0.25">
      <c r="B647" s="346">
        <v>639</v>
      </c>
      <c r="C647" s="375" t="s">
        <v>5154</v>
      </c>
      <c r="D647" s="376" t="s">
        <v>5155</v>
      </c>
      <c r="E647" s="377">
        <v>1981</v>
      </c>
      <c r="F647" s="378"/>
      <c r="G647" s="379" t="s">
        <v>227</v>
      </c>
      <c r="H647" s="380">
        <v>31</v>
      </c>
      <c r="I647" s="381" t="s">
        <v>431</v>
      </c>
      <c r="J647" s="175"/>
      <c r="K647" s="309"/>
      <c r="L647" s="177"/>
      <c r="M647" s="173"/>
      <c r="N647" s="310"/>
      <c r="O647" s="311"/>
      <c r="P647" s="172"/>
      <c r="Q647" s="173"/>
      <c r="R647" s="170"/>
      <c r="S647" s="312"/>
      <c r="T647" s="172"/>
      <c r="U647" s="173"/>
      <c r="V647" s="170"/>
      <c r="W647" s="313"/>
      <c r="X647" s="172"/>
      <c r="Y647" s="173"/>
      <c r="Z647" s="175"/>
      <c r="AA647" s="314"/>
      <c r="AB647" s="177"/>
      <c r="AC647" s="315"/>
      <c r="AD647" s="175">
        <v>90</v>
      </c>
      <c r="AE647" s="185" t="s">
        <v>5156</v>
      </c>
      <c r="AF647" s="316" t="s">
        <v>5157</v>
      </c>
      <c r="AG647" s="315">
        <v>45</v>
      </c>
      <c r="AH647" s="175"/>
      <c r="AI647" s="309"/>
      <c r="AJ647" s="177"/>
      <c r="AK647" s="315"/>
      <c r="AL647" s="175"/>
      <c r="AM647" s="309"/>
      <c r="AN647" s="177"/>
      <c r="AO647" s="315"/>
      <c r="AP647" s="138"/>
      <c r="AQ647" s="277">
        <v>0</v>
      </c>
      <c r="AR647" s="278">
        <v>0</v>
      </c>
      <c r="AS647" s="278">
        <v>0</v>
      </c>
      <c r="AT647" s="278">
        <v>0</v>
      </c>
      <c r="AU647" s="278">
        <v>0</v>
      </c>
      <c r="AV647" s="279">
        <v>45</v>
      </c>
      <c r="AW647" s="280">
        <v>0</v>
      </c>
      <c r="AX647" s="319">
        <v>0</v>
      </c>
      <c r="AY647" s="282">
        <v>45</v>
      </c>
    </row>
    <row r="648" spans="2:51" ht="22.5" x14ac:dyDescent="0.25">
      <c r="B648" s="346">
        <v>639</v>
      </c>
      <c r="C648" s="375" t="s">
        <v>5158</v>
      </c>
      <c r="D648" s="376" t="s">
        <v>5159</v>
      </c>
      <c r="E648" s="377">
        <v>1986</v>
      </c>
      <c r="F648" s="378"/>
      <c r="G648" s="379" t="s">
        <v>1798</v>
      </c>
      <c r="H648" s="380">
        <v>12</v>
      </c>
      <c r="I648" s="381" t="s">
        <v>431</v>
      </c>
      <c r="J648" s="175"/>
      <c r="K648" s="309"/>
      <c r="L648" s="177"/>
      <c r="M648" s="173"/>
      <c r="N648" s="310"/>
      <c r="O648" s="311"/>
      <c r="P648" s="172"/>
      <c r="Q648" s="173"/>
      <c r="R648" s="170"/>
      <c r="S648" s="312"/>
      <c r="T648" s="172"/>
      <c r="U648" s="173"/>
      <c r="V648" s="170"/>
      <c r="W648" s="313"/>
      <c r="X648" s="172"/>
      <c r="Y648" s="173"/>
      <c r="Z648" s="175"/>
      <c r="AA648" s="314"/>
      <c r="AB648" s="177"/>
      <c r="AC648" s="315"/>
      <c r="AD648" s="175">
        <v>223</v>
      </c>
      <c r="AE648" s="185" t="s">
        <v>5160</v>
      </c>
      <c r="AF648" s="316" t="s">
        <v>5161</v>
      </c>
      <c r="AG648" s="315">
        <v>0.5</v>
      </c>
      <c r="AH648" s="175"/>
      <c r="AI648" s="309"/>
      <c r="AJ648" s="177"/>
      <c r="AK648" s="315"/>
      <c r="AL648" s="175">
        <v>91</v>
      </c>
      <c r="AM648" s="309" t="s">
        <v>5162</v>
      </c>
      <c r="AN648" s="177" t="s">
        <v>5163</v>
      </c>
      <c r="AO648" s="315">
        <v>44.5</v>
      </c>
      <c r="AP648" s="138"/>
      <c r="AQ648" s="277">
        <v>0</v>
      </c>
      <c r="AR648" s="278">
        <v>0</v>
      </c>
      <c r="AS648" s="278">
        <v>0</v>
      </c>
      <c r="AT648" s="278">
        <v>0</v>
      </c>
      <c r="AU648" s="278">
        <v>0</v>
      </c>
      <c r="AV648" s="279">
        <v>0.5</v>
      </c>
      <c r="AW648" s="280">
        <v>0</v>
      </c>
      <c r="AX648" s="319">
        <v>44.5</v>
      </c>
      <c r="AY648" s="282">
        <v>45</v>
      </c>
    </row>
    <row r="649" spans="2:51" ht="22.5" x14ac:dyDescent="0.25">
      <c r="B649" s="346">
        <v>639</v>
      </c>
      <c r="C649" s="375" t="s">
        <v>5164</v>
      </c>
      <c r="D649" s="376" t="s">
        <v>714</v>
      </c>
      <c r="E649" s="377">
        <v>1990</v>
      </c>
      <c r="F649" s="378"/>
      <c r="G649" s="379" t="s">
        <v>2981</v>
      </c>
      <c r="H649" s="380"/>
      <c r="I649" s="381" t="s">
        <v>14</v>
      </c>
      <c r="J649" s="175"/>
      <c r="K649" s="309"/>
      <c r="L649" s="177"/>
      <c r="M649" s="173"/>
      <c r="N649" s="310"/>
      <c r="O649" s="311"/>
      <c r="P649" s="172"/>
      <c r="Q649" s="173"/>
      <c r="R649" s="170"/>
      <c r="S649" s="312"/>
      <c r="T649" s="172"/>
      <c r="U649" s="173"/>
      <c r="V649" s="170">
        <v>90</v>
      </c>
      <c r="W649" s="313" t="s">
        <v>5165</v>
      </c>
      <c r="X649" s="172" t="s">
        <v>5166</v>
      </c>
      <c r="Y649" s="173">
        <v>45</v>
      </c>
      <c r="Z649" s="175"/>
      <c r="AA649" s="314" t="s">
        <v>161</v>
      </c>
      <c r="AB649" s="177" t="s">
        <v>232</v>
      </c>
      <c r="AC649" s="315"/>
      <c r="AD649" s="175"/>
      <c r="AE649" s="185"/>
      <c r="AF649" s="316"/>
      <c r="AG649" s="315"/>
      <c r="AH649" s="175"/>
      <c r="AI649" s="309"/>
      <c r="AJ649" s="177"/>
      <c r="AK649" s="315"/>
      <c r="AL649" s="175"/>
      <c r="AM649" s="309"/>
      <c r="AN649" s="177"/>
      <c r="AO649" s="315"/>
      <c r="AP649" s="138"/>
      <c r="AQ649" s="277">
        <v>0</v>
      </c>
      <c r="AR649" s="278">
        <v>0</v>
      </c>
      <c r="AS649" s="278">
        <v>0</v>
      </c>
      <c r="AT649" s="278">
        <v>45</v>
      </c>
      <c r="AU649" s="278">
        <v>0</v>
      </c>
      <c r="AV649" s="279">
        <v>0</v>
      </c>
      <c r="AW649" s="280">
        <v>0</v>
      </c>
      <c r="AX649" s="319">
        <v>0</v>
      </c>
      <c r="AY649" s="282">
        <v>45</v>
      </c>
    </row>
    <row r="650" spans="2:51" ht="22.5" x14ac:dyDescent="0.25">
      <c r="B650" s="346">
        <v>643</v>
      </c>
      <c r="C650" s="375" t="s">
        <v>677</v>
      </c>
      <c r="D650" s="376" t="s">
        <v>5167</v>
      </c>
      <c r="E650" s="377">
        <v>67</v>
      </c>
      <c r="F650" s="378" t="s">
        <v>185</v>
      </c>
      <c r="G650" s="379" t="s">
        <v>1040</v>
      </c>
      <c r="H650" s="380"/>
      <c r="I650" s="381" t="s">
        <v>5168</v>
      </c>
      <c r="J650" s="175"/>
      <c r="K650" s="309"/>
      <c r="L650" s="177"/>
      <c r="M650" s="173"/>
      <c r="N650" s="310"/>
      <c r="O650" s="311"/>
      <c r="P650" s="172"/>
      <c r="Q650" s="173"/>
      <c r="R650" s="170">
        <v>91</v>
      </c>
      <c r="S650" s="312">
        <v>0.15711805555555555</v>
      </c>
      <c r="T650" s="172">
        <v>4.4895833333333329E-2</v>
      </c>
      <c r="U650" s="173">
        <v>44.5</v>
      </c>
      <c r="V650" s="170"/>
      <c r="W650" s="313"/>
      <c r="X650" s="172"/>
      <c r="Y650" s="173"/>
      <c r="Z650" s="175"/>
      <c r="AA650" s="314"/>
      <c r="AB650" s="177"/>
      <c r="AC650" s="315"/>
      <c r="AD650" s="175"/>
      <c r="AE650" s="185"/>
      <c r="AF650" s="316"/>
      <c r="AG650" s="315"/>
      <c r="AH650" s="175"/>
      <c r="AI650" s="309"/>
      <c r="AJ650" s="177"/>
      <c r="AK650" s="315"/>
      <c r="AL650" s="175"/>
      <c r="AM650" s="309"/>
      <c r="AN650" s="177"/>
      <c r="AO650" s="315"/>
      <c r="AP650" s="138"/>
      <c r="AQ650" s="277">
        <v>0</v>
      </c>
      <c r="AR650" s="278">
        <v>0</v>
      </c>
      <c r="AS650" s="278">
        <v>44.5</v>
      </c>
      <c r="AT650" s="278">
        <v>0</v>
      </c>
      <c r="AU650" s="278">
        <v>0</v>
      </c>
      <c r="AV650" s="279">
        <v>0</v>
      </c>
      <c r="AW650" s="280">
        <v>0</v>
      </c>
      <c r="AX650" s="319">
        <v>0</v>
      </c>
      <c r="AY650" s="282">
        <v>44.5</v>
      </c>
    </row>
    <row r="651" spans="2:51" ht="22.5" x14ac:dyDescent="0.25">
      <c r="B651" s="346">
        <v>643</v>
      </c>
      <c r="C651" s="375" t="s">
        <v>5169</v>
      </c>
      <c r="D651" s="376" t="s">
        <v>333</v>
      </c>
      <c r="E651" s="377">
        <v>1992</v>
      </c>
      <c r="F651" s="378" t="s">
        <v>148</v>
      </c>
      <c r="G651" s="379" t="s">
        <v>2899</v>
      </c>
      <c r="H651" s="380">
        <v>20</v>
      </c>
      <c r="I651" s="381" t="s">
        <v>4284</v>
      </c>
      <c r="J651" s="175"/>
      <c r="K651" s="309"/>
      <c r="L651" s="177"/>
      <c r="M651" s="173"/>
      <c r="N651" s="310"/>
      <c r="O651" s="311"/>
      <c r="P651" s="172"/>
      <c r="Q651" s="173"/>
      <c r="R651" s="170"/>
      <c r="S651" s="312"/>
      <c r="T651" s="172"/>
      <c r="U651" s="173"/>
      <c r="V651" s="170"/>
      <c r="W651" s="313"/>
      <c r="X651" s="172"/>
      <c r="Y651" s="173"/>
      <c r="Z651" s="175"/>
      <c r="AA651" s="314"/>
      <c r="AB651" s="177"/>
      <c r="AC651" s="315"/>
      <c r="AD651" s="175"/>
      <c r="AE651" s="185"/>
      <c r="AF651" s="316"/>
      <c r="AG651" s="315">
        <v>0</v>
      </c>
      <c r="AH651" s="175">
        <v>91</v>
      </c>
      <c r="AI651" s="309" t="s">
        <v>3442</v>
      </c>
      <c r="AJ651" s="177" t="s">
        <v>3443</v>
      </c>
      <c r="AK651" s="315">
        <v>44.5</v>
      </c>
      <c r="AL651" s="175"/>
      <c r="AM651" s="309"/>
      <c r="AN651" s="177"/>
      <c r="AO651" s="315"/>
      <c r="AP651" s="138"/>
      <c r="AQ651" s="277">
        <v>0</v>
      </c>
      <c r="AR651" s="278">
        <v>0</v>
      </c>
      <c r="AS651" s="278">
        <v>0</v>
      </c>
      <c r="AT651" s="278">
        <v>0</v>
      </c>
      <c r="AU651" s="278">
        <v>0</v>
      </c>
      <c r="AV651" s="279">
        <v>0</v>
      </c>
      <c r="AW651" s="280">
        <v>44.5</v>
      </c>
      <c r="AX651" s="319">
        <v>0</v>
      </c>
      <c r="AY651" s="282">
        <v>44.5</v>
      </c>
    </row>
    <row r="652" spans="2:51" ht="22.5" x14ac:dyDescent="0.25">
      <c r="B652" s="346">
        <v>643</v>
      </c>
      <c r="C652" s="375" t="s">
        <v>1396</v>
      </c>
      <c r="D652" s="376" t="s">
        <v>340</v>
      </c>
      <c r="E652" s="377">
        <v>1966</v>
      </c>
      <c r="F652" s="378"/>
      <c r="G652" s="379" t="s">
        <v>158</v>
      </c>
      <c r="H652" s="380">
        <v>10</v>
      </c>
      <c r="I652" s="381" t="s">
        <v>5170</v>
      </c>
      <c r="J652" s="175"/>
      <c r="K652" s="309"/>
      <c r="L652" s="177"/>
      <c r="M652" s="173"/>
      <c r="N652" s="310"/>
      <c r="O652" s="311"/>
      <c r="P652" s="172"/>
      <c r="Q652" s="173"/>
      <c r="R652" s="170"/>
      <c r="S652" s="312"/>
      <c r="T652" s="172"/>
      <c r="U652" s="173"/>
      <c r="V652" s="170"/>
      <c r="W652" s="313"/>
      <c r="X652" s="172"/>
      <c r="Y652" s="173"/>
      <c r="Z652" s="175"/>
      <c r="AA652" s="314"/>
      <c r="AB652" s="177"/>
      <c r="AC652" s="315"/>
      <c r="AD652" s="175">
        <v>91</v>
      </c>
      <c r="AE652" s="185" t="s">
        <v>5171</v>
      </c>
      <c r="AF652" s="316" t="s">
        <v>5172</v>
      </c>
      <c r="AG652" s="315">
        <v>44.5</v>
      </c>
      <c r="AH652" s="175"/>
      <c r="AI652" s="309"/>
      <c r="AJ652" s="177"/>
      <c r="AK652" s="315"/>
      <c r="AL652" s="175"/>
      <c r="AM652" s="309"/>
      <c r="AN652" s="177"/>
      <c r="AO652" s="315"/>
      <c r="AP652" s="138"/>
      <c r="AQ652" s="277">
        <v>0</v>
      </c>
      <c r="AR652" s="278">
        <v>0</v>
      </c>
      <c r="AS652" s="278">
        <v>0</v>
      </c>
      <c r="AT652" s="278">
        <v>0</v>
      </c>
      <c r="AU652" s="278">
        <v>0</v>
      </c>
      <c r="AV652" s="279">
        <v>44.5</v>
      </c>
      <c r="AW652" s="280">
        <v>0</v>
      </c>
      <c r="AX652" s="319">
        <v>0</v>
      </c>
      <c r="AY652" s="282">
        <v>44.5</v>
      </c>
    </row>
    <row r="653" spans="2:51" ht="22.5" x14ac:dyDescent="0.25">
      <c r="B653" s="346">
        <v>643</v>
      </c>
      <c r="C653" s="375" t="s">
        <v>5173</v>
      </c>
      <c r="D653" s="376" t="s">
        <v>2634</v>
      </c>
      <c r="E653" s="377" t="s">
        <v>5109</v>
      </c>
      <c r="F653" s="378" t="s">
        <v>83</v>
      </c>
      <c r="G653" s="379" t="s">
        <v>1040</v>
      </c>
      <c r="H653" s="380" t="s">
        <v>725</v>
      </c>
      <c r="I653" s="381" t="s">
        <v>83</v>
      </c>
      <c r="J653" s="175"/>
      <c r="K653" s="309"/>
      <c r="L653" s="177"/>
      <c r="M653" s="173"/>
      <c r="N653" s="310"/>
      <c r="O653" s="311"/>
      <c r="P653" s="172"/>
      <c r="Q653" s="173"/>
      <c r="R653" s="170"/>
      <c r="S653" s="312"/>
      <c r="T653" s="172"/>
      <c r="U653" s="173"/>
      <c r="V653" s="170"/>
      <c r="W653" s="313"/>
      <c r="X653" s="172"/>
      <c r="Y653" s="173"/>
      <c r="Z653" s="175">
        <v>91</v>
      </c>
      <c r="AA653" s="314" t="s">
        <v>4141</v>
      </c>
      <c r="AB653" s="177" t="s">
        <v>4142</v>
      </c>
      <c r="AC653" s="315">
        <v>44.5</v>
      </c>
      <c r="AD653" s="175"/>
      <c r="AE653" s="185"/>
      <c r="AF653" s="316"/>
      <c r="AG653" s="315"/>
      <c r="AH653" s="175"/>
      <c r="AI653" s="309"/>
      <c r="AJ653" s="177"/>
      <c r="AK653" s="315"/>
      <c r="AL653" s="175"/>
      <c r="AM653" s="309"/>
      <c r="AN653" s="177"/>
      <c r="AO653" s="315"/>
      <c r="AP653" s="138"/>
      <c r="AQ653" s="277">
        <v>0</v>
      </c>
      <c r="AR653" s="278">
        <v>0</v>
      </c>
      <c r="AS653" s="278">
        <v>0</v>
      </c>
      <c r="AT653" s="278">
        <v>0</v>
      </c>
      <c r="AU653" s="278">
        <v>44.5</v>
      </c>
      <c r="AV653" s="279">
        <v>0</v>
      </c>
      <c r="AW653" s="280">
        <v>0</v>
      </c>
      <c r="AX653" s="319">
        <v>0</v>
      </c>
      <c r="AY653" s="282">
        <v>44.5</v>
      </c>
    </row>
    <row r="654" spans="2:51" ht="22.5" x14ac:dyDescent="0.25">
      <c r="B654" s="346">
        <v>647</v>
      </c>
      <c r="C654" s="375" t="s">
        <v>5174</v>
      </c>
      <c r="D654" s="376" t="s">
        <v>5175</v>
      </c>
      <c r="E654" s="377" t="s">
        <v>5088</v>
      </c>
      <c r="F654" s="378" t="s">
        <v>83</v>
      </c>
      <c r="G654" s="379" t="s">
        <v>374</v>
      </c>
      <c r="H654" s="380" t="s">
        <v>5060</v>
      </c>
      <c r="I654" s="381" t="s">
        <v>5176</v>
      </c>
      <c r="J654" s="175"/>
      <c r="K654" s="309"/>
      <c r="L654" s="177"/>
      <c r="M654" s="173"/>
      <c r="N654" s="310"/>
      <c r="O654" s="311"/>
      <c r="P654" s="172"/>
      <c r="Q654" s="173"/>
      <c r="R654" s="170"/>
      <c r="S654" s="312"/>
      <c r="T654" s="172"/>
      <c r="U654" s="173"/>
      <c r="V654" s="170"/>
      <c r="W654" s="313"/>
      <c r="X654" s="172"/>
      <c r="Y654" s="173"/>
      <c r="Z654" s="175">
        <v>92</v>
      </c>
      <c r="AA654" s="314" t="s">
        <v>4141</v>
      </c>
      <c r="AB654" s="177" t="s">
        <v>4142</v>
      </c>
      <c r="AC654" s="315">
        <v>44</v>
      </c>
      <c r="AD654" s="175"/>
      <c r="AE654" s="185"/>
      <c r="AF654" s="316"/>
      <c r="AG654" s="315"/>
      <c r="AH654" s="175"/>
      <c r="AI654" s="309"/>
      <c r="AJ654" s="177"/>
      <c r="AK654" s="315"/>
      <c r="AL654" s="175"/>
      <c r="AM654" s="309"/>
      <c r="AN654" s="177"/>
      <c r="AO654" s="315"/>
      <c r="AP654" s="138"/>
      <c r="AQ654" s="277">
        <v>0</v>
      </c>
      <c r="AR654" s="278">
        <v>0</v>
      </c>
      <c r="AS654" s="278">
        <v>0</v>
      </c>
      <c r="AT654" s="278">
        <v>0</v>
      </c>
      <c r="AU654" s="278">
        <v>44</v>
      </c>
      <c r="AV654" s="279">
        <v>0</v>
      </c>
      <c r="AW654" s="280">
        <v>0</v>
      </c>
      <c r="AX654" s="319">
        <v>0</v>
      </c>
      <c r="AY654" s="282">
        <v>44</v>
      </c>
    </row>
    <row r="655" spans="2:51" ht="22.5" x14ac:dyDescent="0.25">
      <c r="B655" s="346">
        <v>647</v>
      </c>
      <c r="C655" s="375" t="s">
        <v>5177</v>
      </c>
      <c r="D655" s="376" t="s">
        <v>285</v>
      </c>
      <c r="E655" s="377">
        <v>1983</v>
      </c>
      <c r="F655" s="378"/>
      <c r="G655" s="379" t="s">
        <v>227</v>
      </c>
      <c r="H655" s="380">
        <v>32</v>
      </c>
      <c r="I655" s="381" t="s">
        <v>5178</v>
      </c>
      <c r="J655" s="175"/>
      <c r="K655" s="309"/>
      <c r="L655" s="177"/>
      <c r="M655" s="173"/>
      <c r="N655" s="310"/>
      <c r="O655" s="311"/>
      <c r="P655" s="172"/>
      <c r="Q655" s="173"/>
      <c r="R655" s="170"/>
      <c r="S655" s="312"/>
      <c r="T655" s="172"/>
      <c r="U655" s="173"/>
      <c r="V655" s="170"/>
      <c r="W655" s="313"/>
      <c r="X655" s="172"/>
      <c r="Y655" s="173"/>
      <c r="Z655" s="175"/>
      <c r="AA655" s="314"/>
      <c r="AB655" s="177"/>
      <c r="AC655" s="315"/>
      <c r="AD655" s="175">
        <v>92</v>
      </c>
      <c r="AE655" s="185" t="s">
        <v>5179</v>
      </c>
      <c r="AF655" s="316" t="s">
        <v>5180</v>
      </c>
      <c r="AG655" s="315">
        <v>44</v>
      </c>
      <c r="AH655" s="175"/>
      <c r="AI655" s="309"/>
      <c r="AJ655" s="177"/>
      <c r="AK655" s="315"/>
      <c r="AL655" s="175"/>
      <c r="AM655" s="309"/>
      <c r="AN655" s="177"/>
      <c r="AO655" s="315"/>
      <c r="AP655" s="138"/>
      <c r="AQ655" s="277">
        <v>0</v>
      </c>
      <c r="AR655" s="278">
        <v>0</v>
      </c>
      <c r="AS655" s="278">
        <v>0</v>
      </c>
      <c r="AT655" s="278">
        <v>0</v>
      </c>
      <c r="AU655" s="278">
        <v>0</v>
      </c>
      <c r="AV655" s="279">
        <v>44</v>
      </c>
      <c r="AW655" s="280">
        <v>0</v>
      </c>
      <c r="AX655" s="319">
        <v>0</v>
      </c>
      <c r="AY655" s="282">
        <v>44</v>
      </c>
    </row>
    <row r="656" spans="2:51" ht="22.5" x14ac:dyDescent="0.25">
      <c r="B656" s="346">
        <v>647</v>
      </c>
      <c r="C656" s="375" t="s">
        <v>5181</v>
      </c>
      <c r="D656" s="376" t="s">
        <v>4650</v>
      </c>
      <c r="E656" s="377">
        <v>75</v>
      </c>
      <c r="F656" s="378" t="s">
        <v>185</v>
      </c>
      <c r="G656" s="379" t="s">
        <v>374</v>
      </c>
      <c r="H656" s="380"/>
      <c r="I656" s="381" t="s">
        <v>5182</v>
      </c>
      <c r="J656" s="175"/>
      <c r="K656" s="309"/>
      <c r="L656" s="177"/>
      <c r="M656" s="173"/>
      <c r="N656" s="310"/>
      <c r="O656" s="311"/>
      <c r="P656" s="172"/>
      <c r="Q656" s="173"/>
      <c r="R656" s="170">
        <v>92</v>
      </c>
      <c r="S656" s="312">
        <v>0.15758101851851852</v>
      </c>
      <c r="T656" s="172">
        <v>4.53587962962963E-2</v>
      </c>
      <c r="U656" s="173">
        <v>44</v>
      </c>
      <c r="V656" s="170"/>
      <c r="W656" s="313"/>
      <c r="X656" s="172"/>
      <c r="Y656" s="173"/>
      <c r="Z656" s="175"/>
      <c r="AA656" s="314"/>
      <c r="AB656" s="177"/>
      <c r="AC656" s="315"/>
      <c r="AD656" s="175"/>
      <c r="AE656" s="185"/>
      <c r="AF656" s="316"/>
      <c r="AG656" s="315"/>
      <c r="AH656" s="175"/>
      <c r="AI656" s="309"/>
      <c r="AJ656" s="177"/>
      <c r="AK656" s="315"/>
      <c r="AL656" s="175"/>
      <c r="AM656" s="309"/>
      <c r="AN656" s="177"/>
      <c r="AO656" s="315"/>
      <c r="AP656" s="138"/>
      <c r="AQ656" s="277">
        <v>0</v>
      </c>
      <c r="AR656" s="278">
        <v>0</v>
      </c>
      <c r="AS656" s="278">
        <v>44</v>
      </c>
      <c r="AT656" s="278">
        <v>0</v>
      </c>
      <c r="AU656" s="278">
        <v>0</v>
      </c>
      <c r="AV656" s="279">
        <v>0</v>
      </c>
      <c r="AW656" s="280">
        <v>0</v>
      </c>
      <c r="AX656" s="319">
        <v>0</v>
      </c>
      <c r="AY656" s="282">
        <v>44</v>
      </c>
    </row>
    <row r="657" spans="2:51" ht="22.5" x14ac:dyDescent="0.25">
      <c r="B657" s="354">
        <v>647</v>
      </c>
      <c r="C657" s="375" t="s">
        <v>5183</v>
      </c>
      <c r="D657" s="376" t="s">
        <v>31</v>
      </c>
      <c r="E657" s="377">
        <v>1970</v>
      </c>
      <c r="F657" s="378" t="s">
        <v>185</v>
      </c>
      <c r="G657" s="379" t="s">
        <v>168</v>
      </c>
      <c r="H657" s="380"/>
      <c r="I657" s="381" t="s">
        <v>5184</v>
      </c>
      <c r="J657" s="175"/>
      <c r="K657" s="309"/>
      <c r="L657" s="177"/>
      <c r="M657" s="173"/>
      <c r="N657" s="310">
        <v>92</v>
      </c>
      <c r="O657" s="311" t="s">
        <v>5185</v>
      </c>
      <c r="P657" s="172" t="s">
        <v>5186</v>
      </c>
      <c r="Q657" s="173">
        <v>44</v>
      </c>
      <c r="R657" s="170"/>
      <c r="S657" s="312"/>
      <c r="T657" s="172"/>
      <c r="U657" s="173"/>
      <c r="V657" s="170"/>
      <c r="W657" s="313"/>
      <c r="X657" s="172"/>
      <c r="Y657" s="173"/>
      <c r="Z657" s="175"/>
      <c r="AA657" s="314"/>
      <c r="AB657" s="177"/>
      <c r="AC657" s="315"/>
      <c r="AD657" s="175"/>
      <c r="AE657" s="185"/>
      <c r="AF657" s="316"/>
      <c r="AG657" s="315"/>
      <c r="AH657" s="175"/>
      <c r="AI657" s="309"/>
      <c r="AJ657" s="177"/>
      <c r="AK657" s="315"/>
      <c r="AL657" s="175"/>
      <c r="AM657" s="309"/>
      <c r="AN657" s="177"/>
      <c r="AO657" s="315"/>
      <c r="AP657" s="138"/>
      <c r="AQ657" s="277">
        <v>0</v>
      </c>
      <c r="AR657" s="278">
        <v>44</v>
      </c>
      <c r="AS657" s="278">
        <v>0</v>
      </c>
      <c r="AT657" s="278">
        <v>0</v>
      </c>
      <c r="AU657" s="278">
        <v>0</v>
      </c>
      <c r="AV657" s="279">
        <v>0</v>
      </c>
      <c r="AW657" s="280">
        <v>0</v>
      </c>
      <c r="AX657" s="319">
        <v>0</v>
      </c>
      <c r="AY657" s="282">
        <v>44</v>
      </c>
    </row>
    <row r="658" spans="2:51" ht="22.5" x14ac:dyDescent="0.25">
      <c r="B658" s="354">
        <v>647</v>
      </c>
      <c r="C658" s="375" t="s">
        <v>4833</v>
      </c>
      <c r="D658" s="376" t="s">
        <v>453</v>
      </c>
      <c r="E658" s="377">
        <v>1992</v>
      </c>
      <c r="F658" s="378" t="s">
        <v>83</v>
      </c>
      <c r="G658" s="379" t="s">
        <v>577</v>
      </c>
      <c r="H658" s="380" t="s">
        <v>4333</v>
      </c>
      <c r="I658" s="381" t="s">
        <v>5187</v>
      </c>
      <c r="J658" s="175"/>
      <c r="K658" s="309"/>
      <c r="L658" s="177"/>
      <c r="M658" s="173"/>
      <c r="N658" s="310"/>
      <c r="O658" s="311"/>
      <c r="P658" s="172"/>
      <c r="Q658" s="173"/>
      <c r="R658" s="170"/>
      <c r="S658" s="312"/>
      <c r="T658" s="172"/>
      <c r="U658" s="173"/>
      <c r="V658" s="170"/>
      <c r="W658" s="313"/>
      <c r="X658" s="172"/>
      <c r="Y658" s="173"/>
      <c r="Z658" s="175">
        <v>102</v>
      </c>
      <c r="AA658" s="314" t="s">
        <v>5188</v>
      </c>
      <c r="AB658" s="177" t="s">
        <v>5189</v>
      </c>
      <c r="AC658" s="315">
        <v>39</v>
      </c>
      <c r="AD658" s="175">
        <v>170</v>
      </c>
      <c r="AE658" s="185" t="s">
        <v>5190</v>
      </c>
      <c r="AF658" s="316" t="s">
        <v>5191</v>
      </c>
      <c r="AG658" s="315">
        <v>5</v>
      </c>
      <c r="AH658" s="175"/>
      <c r="AI658" s="309"/>
      <c r="AJ658" s="177"/>
      <c r="AK658" s="315"/>
      <c r="AL658" s="175"/>
      <c r="AM658" s="309"/>
      <c r="AN658" s="177"/>
      <c r="AO658" s="315"/>
      <c r="AP658" s="138"/>
      <c r="AQ658" s="277">
        <v>0</v>
      </c>
      <c r="AR658" s="278">
        <v>0</v>
      </c>
      <c r="AS658" s="278">
        <v>0</v>
      </c>
      <c r="AT658" s="278">
        <v>0</v>
      </c>
      <c r="AU658" s="278">
        <v>39</v>
      </c>
      <c r="AV658" s="279">
        <v>5</v>
      </c>
      <c r="AW658" s="280">
        <v>0</v>
      </c>
      <c r="AX658" s="319">
        <v>0</v>
      </c>
      <c r="AY658" s="282">
        <v>44</v>
      </c>
    </row>
    <row r="659" spans="2:51" ht="22.5" x14ac:dyDescent="0.25">
      <c r="B659" s="354">
        <v>647</v>
      </c>
      <c r="C659" s="375" t="s">
        <v>5192</v>
      </c>
      <c r="D659" s="376" t="s">
        <v>116</v>
      </c>
      <c r="E659" s="377">
        <v>1975</v>
      </c>
      <c r="F659" s="378" t="s">
        <v>148</v>
      </c>
      <c r="G659" s="379" t="s">
        <v>3293</v>
      </c>
      <c r="H659" s="380">
        <v>32</v>
      </c>
      <c r="I659" s="381" t="s">
        <v>4284</v>
      </c>
      <c r="J659" s="175"/>
      <c r="K659" s="309"/>
      <c r="L659" s="177"/>
      <c r="M659" s="173"/>
      <c r="N659" s="310"/>
      <c r="O659" s="311"/>
      <c r="P659" s="172"/>
      <c r="Q659" s="173"/>
      <c r="R659" s="170"/>
      <c r="S659" s="312"/>
      <c r="T659" s="172"/>
      <c r="U659" s="173"/>
      <c r="V659" s="170"/>
      <c r="W659" s="313"/>
      <c r="X659" s="172"/>
      <c r="Y659" s="173"/>
      <c r="Z659" s="175"/>
      <c r="AA659" s="314"/>
      <c r="AB659" s="177"/>
      <c r="AC659" s="315"/>
      <c r="AD659" s="175"/>
      <c r="AE659" s="185"/>
      <c r="AF659" s="316"/>
      <c r="AG659" s="315">
        <v>0</v>
      </c>
      <c r="AH659" s="175">
        <v>92</v>
      </c>
      <c r="AI659" s="309" t="s">
        <v>5193</v>
      </c>
      <c r="AJ659" s="177" t="s">
        <v>5194</v>
      </c>
      <c r="AK659" s="315">
        <v>44</v>
      </c>
      <c r="AL659" s="175"/>
      <c r="AM659" s="309"/>
      <c r="AN659" s="177"/>
      <c r="AO659" s="315"/>
      <c r="AP659" s="138"/>
      <c r="AQ659" s="277">
        <v>0</v>
      </c>
      <c r="AR659" s="278">
        <v>0</v>
      </c>
      <c r="AS659" s="278">
        <v>0</v>
      </c>
      <c r="AT659" s="278">
        <v>0</v>
      </c>
      <c r="AU659" s="278">
        <v>0</v>
      </c>
      <c r="AV659" s="279">
        <v>0</v>
      </c>
      <c r="AW659" s="280">
        <v>44</v>
      </c>
      <c r="AX659" s="319">
        <v>0</v>
      </c>
      <c r="AY659" s="282">
        <v>44</v>
      </c>
    </row>
    <row r="660" spans="2:51" ht="22.5" x14ac:dyDescent="0.25">
      <c r="B660" s="354">
        <v>653</v>
      </c>
      <c r="C660" s="375" t="s">
        <v>5195</v>
      </c>
      <c r="D660" s="376" t="s">
        <v>5196</v>
      </c>
      <c r="E660" s="377"/>
      <c r="F660" s="378"/>
      <c r="G660" s="379" t="s">
        <v>2981</v>
      </c>
      <c r="H660" s="380"/>
      <c r="I660" s="381" t="s">
        <v>5197</v>
      </c>
      <c r="J660" s="175"/>
      <c r="K660" s="309"/>
      <c r="L660" s="177"/>
      <c r="M660" s="173"/>
      <c r="N660" s="310"/>
      <c r="O660" s="311"/>
      <c r="P660" s="172"/>
      <c r="Q660" s="173"/>
      <c r="R660" s="170"/>
      <c r="S660" s="312"/>
      <c r="T660" s="172"/>
      <c r="U660" s="173"/>
      <c r="V660" s="170">
        <v>93</v>
      </c>
      <c r="W660" s="313" t="s">
        <v>5198</v>
      </c>
      <c r="X660" s="172" t="s">
        <v>5199</v>
      </c>
      <c r="Y660" s="173">
        <v>43.5</v>
      </c>
      <c r="Z660" s="175"/>
      <c r="AA660" s="314"/>
      <c r="AB660" s="177"/>
      <c r="AC660" s="315"/>
      <c r="AD660" s="175"/>
      <c r="AE660" s="185"/>
      <c r="AF660" s="316"/>
      <c r="AG660" s="315"/>
      <c r="AH660" s="175"/>
      <c r="AI660" s="309"/>
      <c r="AJ660" s="177"/>
      <c r="AK660" s="315"/>
      <c r="AL660" s="175"/>
      <c r="AM660" s="309"/>
      <c r="AN660" s="177"/>
      <c r="AO660" s="315"/>
      <c r="AP660" s="138"/>
      <c r="AQ660" s="277">
        <v>0</v>
      </c>
      <c r="AR660" s="278">
        <v>0</v>
      </c>
      <c r="AS660" s="278">
        <v>0</v>
      </c>
      <c r="AT660" s="278">
        <v>43.5</v>
      </c>
      <c r="AU660" s="278">
        <v>0</v>
      </c>
      <c r="AV660" s="279">
        <v>0</v>
      </c>
      <c r="AW660" s="280">
        <v>0</v>
      </c>
      <c r="AX660" s="319">
        <v>0</v>
      </c>
      <c r="AY660" s="282">
        <v>43.5</v>
      </c>
    </row>
    <row r="661" spans="2:51" ht="22.5" x14ac:dyDescent="0.25">
      <c r="B661" s="354">
        <v>653</v>
      </c>
      <c r="C661" s="375" t="s">
        <v>5200</v>
      </c>
      <c r="D661" s="376" t="s">
        <v>5201</v>
      </c>
      <c r="E661" s="377"/>
      <c r="F661" s="378"/>
      <c r="G661" s="379" t="s">
        <v>1040</v>
      </c>
      <c r="H661" s="380" t="s">
        <v>725</v>
      </c>
      <c r="I661" s="381" t="s">
        <v>5202</v>
      </c>
      <c r="J661" s="175"/>
      <c r="K661" s="309"/>
      <c r="L661" s="177"/>
      <c r="M661" s="173"/>
      <c r="N661" s="310"/>
      <c r="O661" s="311"/>
      <c r="P661" s="172"/>
      <c r="Q661" s="173"/>
      <c r="R661" s="170"/>
      <c r="S661" s="312"/>
      <c r="T661" s="172"/>
      <c r="U661" s="173"/>
      <c r="V661" s="170"/>
      <c r="W661" s="313"/>
      <c r="X661" s="172"/>
      <c r="Y661" s="173"/>
      <c r="Z661" s="175"/>
      <c r="AA661" s="314"/>
      <c r="AB661" s="177"/>
      <c r="AC661" s="315"/>
      <c r="AD661" s="175"/>
      <c r="AE661" s="185"/>
      <c r="AF661" s="316"/>
      <c r="AG661" s="315">
        <v>0</v>
      </c>
      <c r="AH661" s="175"/>
      <c r="AI661" s="309"/>
      <c r="AJ661" s="177"/>
      <c r="AK661" s="315"/>
      <c r="AL661" s="175">
        <v>93</v>
      </c>
      <c r="AM661" s="309" t="s">
        <v>5203</v>
      </c>
      <c r="AN661" s="177" t="s">
        <v>5204</v>
      </c>
      <c r="AO661" s="315">
        <v>43.5</v>
      </c>
      <c r="AP661" s="138"/>
      <c r="AQ661" s="277">
        <v>0</v>
      </c>
      <c r="AR661" s="278">
        <v>0</v>
      </c>
      <c r="AS661" s="278">
        <v>0</v>
      </c>
      <c r="AT661" s="278">
        <v>0</v>
      </c>
      <c r="AU661" s="278">
        <v>0</v>
      </c>
      <c r="AV661" s="279">
        <v>0</v>
      </c>
      <c r="AW661" s="280">
        <v>0</v>
      </c>
      <c r="AX661" s="319">
        <v>43.5</v>
      </c>
      <c r="AY661" s="282">
        <v>43.5</v>
      </c>
    </row>
    <row r="662" spans="2:51" ht="22.5" x14ac:dyDescent="0.25">
      <c r="B662" s="354">
        <v>653</v>
      </c>
      <c r="C662" s="375" t="s">
        <v>4703</v>
      </c>
      <c r="D662" s="376" t="s">
        <v>625</v>
      </c>
      <c r="E662" s="377" t="s">
        <v>3744</v>
      </c>
      <c r="F662" s="378" t="s">
        <v>83</v>
      </c>
      <c r="G662" s="379" t="s">
        <v>308</v>
      </c>
      <c r="H662" s="380" t="s">
        <v>5205</v>
      </c>
      <c r="I662" s="381" t="s">
        <v>4705</v>
      </c>
      <c r="J662" s="175"/>
      <c r="K662" s="309"/>
      <c r="L662" s="177"/>
      <c r="M662" s="173"/>
      <c r="N662" s="310"/>
      <c r="O662" s="311"/>
      <c r="P662" s="172"/>
      <c r="Q662" s="173"/>
      <c r="R662" s="170"/>
      <c r="S662" s="312"/>
      <c r="T662" s="172"/>
      <c r="U662" s="173"/>
      <c r="V662" s="170"/>
      <c r="W662" s="313"/>
      <c r="X662" s="172"/>
      <c r="Y662" s="173"/>
      <c r="Z662" s="175">
        <v>93</v>
      </c>
      <c r="AA662" s="314" t="s">
        <v>5206</v>
      </c>
      <c r="AB662" s="177" t="s">
        <v>5207</v>
      </c>
      <c r="AC662" s="315">
        <v>43.5</v>
      </c>
      <c r="AD662" s="175"/>
      <c r="AE662" s="185"/>
      <c r="AF662" s="316"/>
      <c r="AG662" s="315"/>
      <c r="AH662" s="175"/>
      <c r="AI662" s="309"/>
      <c r="AJ662" s="177"/>
      <c r="AK662" s="315"/>
      <c r="AL662" s="175"/>
      <c r="AM662" s="309"/>
      <c r="AN662" s="177"/>
      <c r="AO662" s="315"/>
      <c r="AP662" s="138"/>
      <c r="AQ662" s="277">
        <v>0</v>
      </c>
      <c r="AR662" s="278">
        <v>0</v>
      </c>
      <c r="AS662" s="278">
        <v>0</v>
      </c>
      <c r="AT662" s="278">
        <v>0</v>
      </c>
      <c r="AU662" s="278">
        <v>43.5</v>
      </c>
      <c r="AV662" s="279">
        <v>0</v>
      </c>
      <c r="AW662" s="280">
        <v>0</v>
      </c>
      <c r="AX662" s="319">
        <v>0</v>
      </c>
      <c r="AY662" s="282">
        <v>43.5</v>
      </c>
    </row>
    <row r="663" spans="2:51" ht="22.5" x14ac:dyDescent="0.25">
      <c r="B663" s="354">
        <v>653</v>
      </c>
      <c r="C663" s="375" t="s">
        <v>5208</v>
      </c>
      <c r="D663" s="376" t="s">
        <v>5209</v>
      </c>
      <c r="E663" s="377">
        <v>1968</v>
      </c>
      <c r="F663" s="378"/>
      <c r="G663" s="379" t="s">
        <v>158</v>
      </c>
      <c r="H663" s="380">
        <v>11</v>
      </c>
      <c r="I663" s="381" t="s">
        <v>431</v>
      </c>
      <c r="J663" s="175"/>
      <c r="K663" s="309"/>
      <c r="L663" s="177"/>
      <c r="M663" s="173"/>
      <c r="N663" s="310"/>
      <c r="O663" s="311"/>
      <c r="P663" s="172"/>
      <c r="Q663" s="173"/>
      <c r="R663" s="170"/>
      <c r="S663" s="312"/>
      <c r="T663" s="172"/>
      <c r="U663" s="173"/>
      <c r="V663" s="170"/>
      <c r="W663" s="313"/>
      <c r="X663" s="172"/>
      <c r="Y663" s="173"/>
      <c r="Z663" s="175"/>
      <c r="AA663" s="314"/>
      <c r="AB663" s="177"/>
      <c r="AC663" s="315"/>
      <c r="AD663" s="175">
        <v>93</v>
      </c>
      <c r="AE663" s="185" t="s">
        <v>4433</v>
      </c>
      <c r="AF663" s="316" t="s">
        <v>4434</v>
      </c>
      <c r="AG663" s="315">
        <v>43.5</v>
      </c>
      <c r="AH663" s="175"/>
      <c r="AI663" s="309"/>
      <c r="AJ663" s="177"/>
      <c r="AK663" s="315"/>
      <c r="AL663" s="175"/>
      <c r="AM663" s="309"/>
      <c r="AN663" s="177"/>
      <c r="AO663" s="315"/>
      <c r="AP663" s="138"/>
      <c r="AQ663" s="277">
        <v>0</v>
      </c>
      <c r="AR663" s="278">
        <v>0</v>
      </c>
      <c r="AS663" s="278">
        <v>0</v>
      </c>
      <c r="AT663" s="278">
        <v>0</v>
      </c>
      <c r="AU663" s="278">
        <v>0</v>
      </c>
      <c r="AV663" s="279">
        <v>43.5</v>
      </c>
      <c r="AW663" s="280">
        <v>0</v>
      </c>
      <c r="AX663" s="319">
        <v>0</v>
      </c>
      <c r="AY663" s="282">
        <v>43.5</v>
      </c>
    </row>
    <row r="664" spans="2:51" ht="22.5" x14ac:dyDescent="0.25">
      <c r="B664" s="354">
        <v>653</v>
      </c>
      <c r="C664" s="375" t="s">
        <v>5210</v>
      </c>
      <c r="D664" s="376" t="s">
        <v>485</v>
      </c>
      <c r="E664" s="377">
        <v>57</v>
      </c>
      <c r="F664" s="378" t="s">
        <v>185</v>
      </c>
      <c r="G664" s="379" t="s">
        <v>562</v>
      </c>
      <c r="H664" s="380"/>
      <c r="I664" s="381" t="s">
        <v>5211</v>
      </c>
      <c r="J664" s="175"/>
      <c r="K664" s="309"/>
      <c r="L664" s="177"/>
      <c r="M664" s="173"/>
      <c r="N664" s="310"/>
      <c r="O664" s="311"/>
      <c r="P664" s="172"/>
      <c r="Q664" s="173"/>
      <c r="R664" s="170">
        <v>93</v>
      </c>
      <c r="S664" s="312">
        <v>0.15774305555555554</v>
      </c>
      <c r="T664" s="172">
        <v>4.5520833333333316E-2</v>
      </c>
      <c r="U664" s="173">
        <v>43.5</v>
      </c>
      <c r="V664" s="170"/>
      <c r="W664" s="313"/>
      <c r="X664" s="172"/>
      <c r="Y664" s="173"/>
      <c r="Z664" s="175"/>
      <c r="AA664" s="314"/>
      <c r="AB664" s="177"/>
      <c r="AC664" s="315"/>
      <c r="AD664" s="175"/>
      <c r="AE664" s="185"/>
      <c r="AF664" s="316"/>
      <c r="AG664" s="315"/>
      <c r="AH664" s="175"/>
      <c r="AI664" s="309"/>
      <c r="AJ664" s="177"/>
      <c r="AK664" s="315"/>
      <c r="AL664" s="175"/>
      <c r="AM664" s="309"/>
      <c r="AN664" s="177"/>
      <c r="AO664" s="315"/>
      <c r="AP664" s="138"/>
      <c r="AQ664" s="277">
        <v>0</v>
      </c>
      <c r="AR664" s="278">
        <v>0</v>
      </c>
      <c r="AS664" s="278">
        <v>43.5</v>
      </c>
      <c r="AT664" s="278">
        <v>0</v>
      </c>
      <c r="AU664" s="278">
        <v>0</v>
      </c>
      <c r="AV664" s="279">
        <v>0</v>
      </c>
      <c r="AW664" s="280">
        <v>0</v>
      </c>
      <c r="AX664" s="319">
        <v>0</v>
      </c>
      <c r="AY664" s="282">
        <v>43.5</v>
      </c>
    </row>
    <row r="665" spans="2:51" ht="22.5" x14ac:dyDescent="0.25">
      <c r="B665" s="354">
        <v>653</v>
      </c>
      <c r="C665" s="375" t="s">
        <v>5212</v>
      </c>
      <c r="D665" s="376" t="s">
        <v>263</v>
      </c>
      <c r="E665" s="377">
        <v>1953</v>
      </c>
      <c r="F665" s="378" t="s">
        <v>148</v>
      </c>
      <c r="G665" s="379" t="s">
        <v>5213</v>
      </c>
      <c r="H665" s="380">
        <v>2</v>
      </c>
      <c r="I665" s="381" t="s">
        <v>3723</v>
      </c>
      <c r="J665" s="175"/>
      <c r="K665" s="309"/>
      <c r="L665" s="177"/>
      <c r="M665" s="173"/>
      <c r="N665" s="310"/>
      <c r="O665" s="311"/>
      <c r="P665" s="172"/>
      <c r="Q665" s="173"/>
      <c r="R665" s="170"/>
      <c r="S665" s="312"/>
      <c r="T665" s="172"/>
      <c r="U665" s="173"/>
      <c r="V665" s="170"/>
      <c r="W665" s="313"/>
      <c r="X665" s="172"/>
      <c r="Y665" s="173"/>
      <c r="Z665" s="175"/>
      <c r="AA665" s="314"/>
      <c r="AB665" s="177"/>
      <c r="AC665" s="315"/>
      <c r="AD665" s="175"/>
      <c r="AE665" s="185"/>
      <c r="AF665" s="316"/>
      <c r="AG665" s="315">
        <v>0</v>
      </c>
      <c r="AH665" s="175">
        <v>93</v>
      </c>
      <c r="AI665" s="309" t="s">
        <v>5214</v>
      </c>
      <c r="AJ665" s="177" t="s">
        <v>5215</v>
      </c>
      <c r="AK665" s="315">
        <v>43.5</v>
      </c>
      <c r="AL665" s="175"/>
      <c r="AM665" s="309"/>
      <c r="AN665" s="177"/>
      <c r="AO665" s="315"/>
      <c r="AP665" s="138"/>
      <c r="AQ665" s="277">
        <v>0</v>
      </c>
      <c r="AR665" s="278">
        <v>0</v>
      </c>
      <c r="AS665" s="278">
        <v>0</v>
      </c>
      <c r="AT665" s="278">
        <v>0</v>
      </c>
      <c r="AU665" s="278">
        <v>0</v>
      </c>
      <c r="AV665" s="279">
        <v>0</v>
      </c>
      <c r="AW665" s="280">
        <v>43.5</v>
      </c>
      <c r="AX665" s="319">
        <v>0</v>
      </c>
      <c r="AY665" s="282">
        <v>43.5</v>
      </c>
    </row>
    <row r="666" spans="2:51" ht="22.5" x14ac:dyDescent="0.25">
      <c r="B666" s="354">
        <v>653</v>
      </c>
      <c r="C666" s="375" t="s">
        <v>5216</v>
      </c>
      <c r="D666" s="376" t="s">
        <v>114</v>
      </c>
      <c r="E666" s="377" t="s">
        <v>2859</v>
      </c>
      <c r="F666" s="378"/>
      <c r="G666" s="379" t="s">
        <v>202</v>
      </c>
      <c r="H666" s="380"/>
      <c r="I666" s="381" t="s">
        <v>3708</v>
      </c>
      <c r="J666" s="175">
        <v>93</v>
      </c>
      <c r="K666" s="309" t="s">
        <v>5217</v>
      </c>
      <c r="L666" s="177" t="s">
        <v>5218</v>
      </c>
      <c r="M666" s="173">
        <v>43.5</v>
      </c>
      <c r="N666" s="310"/>
      <c r="O666" s="311"/>
      <c r="P666" s="172"/>
      <c r="Q666" s="173"/>
      <c r="R666" s="170"/>
      <c r="S666" s="312"/>
      <c r="T666" s="172"/>
      <c r="U666" s="173"/>
      <c r="V666" s="170"/>
      <c r="W666" s="313"/>
      <c r="X666" s="172"/>
      <c r="Y666" s="173"/>
      <c r="Z666" s="175"/>
      <c r="AA666" s="314"/>
      <c r="AB666" s="177"/>
      <c r="AC666" s="315"/>
      <c r="AD666" s="175"/>
      <c r="AE666" s="185"/>
      <c r="AF666" s="316"/>
      <c r="AG666" s="315"/>
      <c r="AH666" s="175"/>
      <c r="AI666" s="309"/>
      <c r="AJ666" s="177"/>
      <c r="AK666" s="315"/>
      <c r="AL666" s="175"/>
      <c r="AM666" s="309"/>
      <c r="AN666" s="177"/>
      <c r="AO666" s="315"/>
      <c r="AP666" s="138"/>
      <c r="AQ666" s="277">
        <v>43.5</v>
      </c>
      <c r="AR666" s="278">
        <v>0</v>
      </c>
      <c r="AS666" s="278">
        <v>0</v>
      </c>
      <c r="AT666" s="278">
        <v>0</v>
      </c>
      <c r="AU666" s="278">
        <v>0</v>
      </c>
      <c r="AV666" s="279">
        <v>0</v>
      </c>
      <c r="AW666" s="280">
        <v>0</v>
      </c>
      <c r="AX666" s="319">
        <v>0</v>
      </c>
      <c r="AY666" s="282">
        <v>43.5</v>
      </c>
    </row>
    <row r="667" spans="2:51" ht="22.5" x14ac:dyDescent="0.25">
      <c r="B667" s="354">
        <v>660</v>
      </c>
      <c r="C667" s="375" t="s">
        <v>4047</v>
      </c>
      <c r="D667" s="376" t="s">
        <v>31</v>
      </c>
      <c r="E667" s="377">
        <v>1974</v>
      </c>
      <c r="F667" s="378" t="s">
        <v>148</v>
      </c>
      <c r="G667" s="379" t="s">
        <v>168</v>
      </c>
      <c r="H667" s="380"/>
      <c r="I667" s="381" t="s">
        <v>4091</v>
      </c>
      <c r="J667" s="175"/>
      <c r="K667" s="309"/>
      <c r="L667" s="177"/>
      <c r="M667" s="173"/>
      <c r="N667" s="310">
        <v>94</v>
      </c>
      <c r="O667" s="311" t="s">
        <v>5219</v>
      </c>
      <c r="P667" s="172" t="s">
        <v>5220</v>
      </c>
      <c r="Q667" s="173">
        <v>43</v>
      </c>
      <c r="R667" s="170"/>
      <c r="S667" s="312"/>
      <c r="T667" s="172"/>
      <c r="U667" s="173"/>
      <c r="V667" s="170"/>
      <c r="W667" s="313"/>
      <c r="X667" s="172"/>
      <c r="Y667" s="173"/>
      <c r="Z667" s="175"/>
      <c r="AA667" s="314"/>
      <c r="AB667" s="177"/>
      <c r="AC667" s="315"/>
      <c r="AD667" s="175"/>
      <c r="AE667" s="185"/>
      <c r="AF667" s="316"/>
      <c r="AG667" s="315"/>
      <c r="AH667" s="175"/>
      <c r="AI667" s="309"/>
      <c r="AJ667" s="177"/>
      <c r="AK667" s="315"/>
      <c r="AL667" s="175"/>
      <c r="AM667" s="309"/>
      <c r="AN667" s="177"/>
      <c r="AO667" s="315"/>
      <c r="AP667" s="138"/>
      <c r="AQ667" s="277">
        <v>0</v>
      </c>
      <c r="AR667" s="278">
        <v>43</v>
      </c>
      <c r="AS667" s="278">
        <v>0</v>
      </c>
      <c r="AT667" s="278">
        <v>0</v>
      </c>
      <c r="AU667" s="278">
        <v>0</v>
      </c>
      <c r="AV667" s="279">
        <v>0</v>
      </c>
      <c r="AW667" s="280">
        <v>0</v>
      </c>
      <c r="AX667" s="319">
        <v>0</v>
      </c>
      <c r="AY667" s="282">
        <v>43</v>
      </c>
    </row>
    <row r="668" spans="2:51" ht="22.5" x14ac:dyDescent="0.25">
      <c r="B668" s="354">
        <v>660</v>
      </c>
      <c r="C668" s="375" t="s">
        <v>5221</v>
      </c>
      <c r="D668" s="376" t="s">
        <v>5222</v>
      </c>
      <c r="E668" s="377">
        <v>1975</v>
      </c>
      <c r="F668" s="378" t="s">
        <v>148</v>
      </c>
      <c r="G668" s="379" t="s">
        <v>3293</v>
      </c>
      <c r="H668" s="380">
        <v>33</v>
      </c>
      <c r="I668" s="381" t="s">
        <v>4493</v>
      </c>
      <c r="J668" s="175"/>
      <c r="K668" s="309"/>
      <c r="L668" s="177"/>
      <c r="M668" s="173"/>
      <c r="N668" s="310"/>
      <c r="O668" s="311"/>
      <c r="P668" s="172"/>
      <c r="Q668" s="173"/>
      <c r="R668" s="170"/>
      <c r="S668" s="312"/>
      <c r="T668" s="172"/>
      <c r="U668" s="173"/>
      <c r="V668" s="170"/>
      <c r="W668" s="313"/>
      <c r="X668" s="172"/>
      <c r="Y668" s="173"/>
      <c r="Z668" s="175"/>
      <c r="AA668" s="314"/>
      <c r="AB668" s="177"/>
      <c r="AC668" s="315"/>
      <c r="AD668" s="175"/>
      <c r="AE668" s="185"/>
      <c r="AF668" s="316"/>
      <c r="AG668" s="315">
        <v>0</v>
      </c>
      <c r="AH668" s="175">
        <v>94</v>
      </c>
      <c r="AI668" s="309" t="s">
        <v>5223</v>
      </c>
      <c r="AJ668" s="177" t="s">
        <v>5224</v>
      </c>
      <c r="AK668" s="315">
        <v>43</v>
      </c>
      <c r="AL668" s="175"/>
      <c r="AM668" s="309"/>
      <c r="AN668" s="177"/>
      <c r="AO668" s="315"/>
      <c r="AP668" s="138"/>
      <c r="AQ668" s="277">
        <v>0</v>
      </c>
      <c r="AR668" s="278">
        <v>0</v>
      </c>
      <c r="AS668" s="278">
        <v>0</v>
      </c>
      <c r="AT668" s="278">
        <v>0</v>
      </c>
      <c r="AU668" s="278">
        <v>0</v>
      </c>
      <c r="AV668" s="279">
        <v>0</v>
      </c>
      <c r="AW668" s="280">
        <v>43</v>
      </c>
      <c r="AX668" s="319">
        <v>0</v>
      </c>
      <c r="AY668" s="282">
        <v>43</v>
      </c>
    </row>
    <row r="669" spans="2:51" ht="22.5" x14ac:dyDescent="0.25">
      <c r="B669" s="354">
        <v>660</v>
      </c>
      <c r="C669" s="375" t="s">
        <v>5225</v>
      </c>
      <c r="D669" s="376" t="s">
        <v>5226</v>
      </c>
      <c r="E669" s="377">
        <v>87</v>
      </c>
      <c r="F669" s="378" t="s">
        <v>603</v>
      </c>
      <c r="G669" s="379" t="s">
        <v>1616</v>
      </c>
      <c r="H669" s="380"/>
      <c r="I669" s="381" t="s">
        <v>4278</v>
      </c>
      <c r="J669" s="175"/>
      <c r="K669" s="309"/>
      <c r="L669" s="177"/>
      <c r="M669" s="173"/>
      <c r="N669" s="310"/>
      <c r="O669" s="311"/>
      <c r="P669" s="172"/>
      <c r="Q669" s="173"/>
      <c r="R669" s="170">
        <v>94</v>
      </c>
      <c r="S669" s="312">
        <v>0.15979166666666667</v>
      </c>
      <c r="T669" s="172">
        <v>4.7569444444444442E-2</v>
      </c>
      <c r="U669" s="173">
        <v>43</v>
      </c>
      <c r="V669" s="170"/>
      <c r="W669" s="313"/>
      <c r="X669" s="172"/>
      <c r="Y669" s="173"/>
      <c r="Z669" s="175"/>
      <c r="AA669" s="314"/>
      <c r="AB669" s="177"/>
      <c r="AC669" s="315"/>
      <c r="AD669" s="175"/>
      <c r="AE669" s="185"/>
      <c r="AF669" s="316"/>
      <c r="AG669" s="315"/>
      <c r="AH669" s="175"/>
      <c r="AI669" s="309"/>
      <c r="AJ669" s="177"/>
      <c r="AK669" s="315"/>
      <c r="AL669" s="175"/>
      <c r="AM669" s="309"/>
      <c r="AN669" s="177"/>
      <c r="AO669" s="315"/>
      <c r="AP669" s="138"/>
      <c r="AQ669" s="277">
        <v>0</v>
      </c>
      <c r="AR669" s="278">
        <v>0</v>
      </c>
      <c r="AS669" s="278">
        <v>43</v>
      </c>
      <c r="AT669" s="278">
        <v>0</v>
      </c>
      <c r="AU669" s="278">
        <v>0</v>
      </c>
      <c r="AV669" s="279">
        <v>0</v>
      </c>
      <c r="AW669" s="280">
        <v>0</v>
      </c>
      <c r="AX669" s="319">
        <v>0</v>
      </c>
      <c r="AY669" s="282">
        <v>43</v>
      </c>
    </row>
    <row r="670" spans="2:51" ht="22.5" x14ac:dyDescent="0.25">
      <c r="B670" s="354">
        <v>660</v>
      </c>
      <c r="C670" s="375" t="s">
        <v>5227</v>
      </c>
      <c r="D670" s="376" t="s">
        <v>3475</v>
      </c>
      <c r="E670" s="377" t="s">
        <v>4529</v>
      </c>
      <c r="F670" s="378" t="s">
        <v>83</v>
      </c>
      <c r="G670" s="379" t="s">
        <v>308</v>
      </c>
      <c r="H670" s="380" t="s">
        <v>5228</v>
      </c>
      <c r="I670" s="381" t="s">
        <v>4351</v>
      </c>
      <c r="J670" s="175"/>
      <c r="K670" s="309"/>
      <c r="L670" s="177"/>
      <c r="M670" s="173"/>
      <c r="N670" s="310"/>
      <c r="O670" s="311"/>
      <c r="P670" s="172"/>
      <c r="Q670" s="173"/>
      <c r="R670" s="170"/>
      <c r="S670" s="312"/>
      <c r="T670" s="172"/>
      <c r="U670" s="173"/>
      <c r="V670" s="170"/>
      <c r="W670" s="313"/>
      <c r="X670" s="172"/>
      <c r="Y670" s="173"/>
      <c r="Z670" s="175">
        <v>94</v>
      </c>
      <c r="AA670" s="314" t="s">
        <v>5229</v>
      </c>
      <c r="AB670" s="177" t="s">
        <v>5230</v>
      </c>
      <c r="AC670" s="315">
        <v>43</v>
      </c>
      <c r="AD670" s="175"/>
      <c r="AE670" s="185"/>
      <c r="AF670" s="316"/>
      <c r="AG670" s="315"/>
      <c r="AH670" s="175"/>
      <c r="AI670" s="309"/>
      <c r="AJ670" s="177"/>
      <c r="AK670" s="315"/>
      <c r="AL670" s="175"/>
      <c r="AM670" s="309"/>
      <c r="AN670" s="177"/>
      <c r="AO670" s="315"/>
      <c r="AP670" s="138"/>
      <c r="AQ670" s="277">
        <v>0</v>
      </c>
      <c r="AR670" s="278">
        <v>0</v>
      </c>
      <c r="AS670" s="278">
        <v>0</v>
      </c>
      <c r="AT670" s="278">
        <v>0</v>
      </c>
      <c r="AU670" s="278">
        <v>43</v>
      </c>
      <c r="AV670" s="279">
        <v>0</v>
      </c>
      <c r="AW670" s="280">
        <v>0</v>
      </c>
      <c r="AX670" s="319">
        <v>0</v>
      </c>
      <c r="AY670" s="282">
        <v>43</v>
      </c>
    </row>
    <row r="671" spans="2:51" ht="22.5" x14ac:dyDescent="0.25">
      <c r="B671" s="354">
        <v>660</v>
      </c>
      <c r="C671" s="375" t="s">
        <v>5231</v>
      </c>
      <c r="D671" s="376" t="s">
        <v>2960</v>
      </c>
      <c r="E671" s="377" t="s">
        <v>4104</v>
      </c>
      <c r="F671" s="378"/>
      <c r="G671" s="379" t="s">
        <v>202</v>
      </c>
      <c r="H671" s="380"/>
      <c r="I671" s="381" t="s">
        <v>52</v>
      </c>
      <c r="J671" s="175">
        <v>94</v>
      </c>
      <c r="K671" s="309" t="s">
        <v>5232</v>
      </c>
      <c r="L671" s="177" t="s">
        <v>5233</v>
      </c>
      <c r="M671" s="173">
        <v>43</v>
      </c>
      <c r="N671" s="310"/>
      <c r="O671" s="311"/>
      <c r="P671" s="172"/>
      <c r="Q671" s="173"/>
      <c r="R671" s="170"/>
      <c r="S671" s="312"/>
      <c r="T671" s="172"/>
      <c r="U671" s="173"/>
      <c r="V671" s="170"/>
      <c r="W671" s="313"/>
      <c r="X671" s="172"/>
      <c r="Y671" s="173"/>
      <c r="Z671" s="175"/>
      <c r="AA671" s="314"/>
      <c r="AB671" s="177"/>
      <c r="AC671" s="315"/>
      <c r="AD671" s="175"/>
      <c r="AE671" s="185"/>
      <c r="AF671" s="316"/>
      <c r="AG671" s="315"/>
      <c r="AH671" s="175"/>
      <c r="AI671" s="309"/>
      <c r="AJ671" s="177"/>
      <c r="AK671" s="315"/>
      <c r="AL671" s="175"/>
      <c r="AM671" s="309"/>
      <c r="AN671" s="177"/>
      <c r="AO671" s="315"/>
      <c r="AP671" s="138"/>
      <c r="AQ671" s="277">
        <v>43</v>
      </c>
      <c r="AR671" s="278">
        <v>0</v>
      </c>
      <c r="AS671" s="278">
        <v>0</v>
      </c>
      <c r="AT671" s="278">
        <v>0</v>
      </c>
      <c r="AU671" s="278">
        <v>0</v>
      </c>
      <c r="AV671" s="279">
        <v>0</v>
      </c>
      <c r="AW671" s="280">
        <v>0</v>
      </c>
      <c r="AX671" s="319">
        <v>0</v>
      </c>
      <c r="AY671" s="282">
        <v>43</v>
      </c>
    </row>
    <row r="672" spans="2:51" ht="22.5" x14ac:dyDescent="0.25">
      <c r="B672" s="354">
        <v>660</v>
      </c>
      <c r="C672" s="375" t="s">
        <v>4002</v>
      </c>
      <c r="D672" s="376" t="s">
        <v>30</v>
      </c>
      <c r="E672" s="377"/>
      <c r="F672" s="378"/>
      <c r="G672" s="379" t="s">
        <v>1040</v>
      </c>
      <c r="H672" s="380" t="s">
        <v>745</v>
      </c>
      <c r="I672" s="381" t="s">
        <v>4013</v>
      </c>
      <c r="J672" s="175"/>
      <c r="K672" s="309"/>
      <c r="L672" s="177"/>
      <c r="M672" s="173"/>
      <c r="N672" s="310"/>
      <c r="O672" s="311"/>
      <c r="P672" s="172"/>
      <c r="Q672" s="173"/>
      <c r="R672" s="170"/>
      <c r="S672" s="312"/>
      <c r="T672" s="172"/>
      <c r="U672" s="173"/>
      <c r="V672" s="170"/>
      <c r="W672" s="313"/>
      <c r="X672" s="172"/>
      <c r="Y672" s="173"/>
      <c r="Z672" s="175"/>
      <c r="AA672" s="314"/>
      <c r="AB672" s="177"/>
      <c r="AC672" s="315"/>
      <c r="AD672" s="175"/>
      <c r="AE672" s="185"/>
      <c r="AF672" s="316"/>
      <c r="AG672" s="315">
        <v>0</v>
      </c>
      <c r="AH672" s="175"/>
      <c r="AI672" s="309"/>
      <c r="AJ672" s="177"/>
      <c r="AK672" s="315"/>
      <c r="AL672" s="175">
        <v>94</v>
      </c>
      <c r="AM672" s="309" t="s">
        <v>5234</v>
      </c>
      <c r="AN672" s="177" t="s">
        <v>5235</v>
      </c>
      <c r="AO672" s="315">
        <v>43</v>
      </c>
      <c r="AP672" s="138"/>
      <c r="AQ672" s="277">
        <v>0</v>
      </c>
      <c r="AR672" s="278">
        <v>0</v>
      </c>
      <c r="AS672" s="278">
        <v>0</v>
      </c>
      <c r="AT672" s="278">
        <v>0</v>
      </c>
      <c r="AU672" s="278">
        <v>0</v>
      </c>
      <c r="AV672" s="279">
        <v>0</v>
      </c>
      <c r="AW672" s="280">
        <v>0</v>
      </c>
      <c r="AX672" s="319">
        <v>43</v>
      </c>
      <c r="AY672" s="282">
        <v>43</v>
      </c>
    </row>
    <row r="673" spans="2:51" ht="22.5" x14ac:dyDescent="0.25">
      <c r="B673" s="354">
        <v>660</v>
      </c>
      <c r="C673" s="375" t="s">
        <v>5236</v>
      </c>
      <c r="D673" s="376" t="s">
        <v>30</v>
      </c>
      <c r="E673" s="377"/>
      <c r="F673" s="378"/>
      <c r="G673" s="379" t="s">
        <v>2981</v>
      </c>
      <c r="H673" s="380"/>
      <c r="I673" s="381" t="s">
        <v>2935</v>
      </c>
      <c r="J673" s="175"/>
      <c r="K673" s="309"/>
      <c r="L673" s="177"/>
      <c r="M673" s="173"/>
      <c r="N673" s="310"/>
      <c r="O673" s="311"/>
      <c r="P673" s="172"/>
      <c r="Q673" s="173"/>
      <c r="R673" s="170"/>
      <c r="S673" s="312"/>
      <c r="T673" s="172"/>
      <c r="U673" s="173"/>
      <c r="V673" s="170">
        <v>94</v>
      </c>
      <c r="W673" s="313" t="s">
        <v>5237</v>
      </c>
      <c r="X673" s="172" t="s">
        <v>5238</v>
      </c>
      <c r="Y673" s="173">
        <v>43</v>
      </c>
      <c r="Z673" s="175"/>
      <c r="AA673" s="314"/>
      <c r="AB673" s="177"/>
      <c r="AC673" s="315"/>
      <c r="AD673" s="175"/>
      <c r="AE673" s="185"/>
      <c r="AF673" s="316"/>
      <c r="AG673" s="315"/>
      <c r="AH673" s="175"/>
      <c r="AI673" s="309"/>
      <c r="AJ673" s="177"/>
      <c r="AK673" s="315"/>
      <c r="AL673" s="175"/>
      <c r="AM673" s="309"/>
      <c r="AN673" s="177"/>
      <c r="AO673" s="315"/>
      <c r="AP673" s="138"/>
      <c r="AQ673" s="277">
        <v>0</v>
      </c>
      <c r="AR673" s="278">
        <v>0</v>
      </c>
      <c r="AS673" s="278">
        <v>0</v>
      </c>
      <c r="AT673" s="278">
        <v>43</v>
      </c>
      <c r="AU673" s="278">
        <v>0</v>
      </c>
      <c r="AV673" s="279">
        <v>0</v>
      </c>
      <c r="AW673" s="280">
        <v>0</v>
      </c>
      <c r="AX673" s="319">
        <v>0</v>
      </c>
      <c r="AY673" s="282">
        <v>43</v>
      </c>
    </row>
    <row r="674" spans="2:51" ht="22.5" x14ac:dyDescent="0.25">
      <c r="B674" s="354">
        <v>667</v>
      </c>
      <c r="C674" s="375" t="s">
        <v>5239</v>
      </c>
      <c r="D674" s="376" t="s">
        <v>492</v>
      </c>
      <c r="E674" s="377" t="s">
        <v>5240</v>
      </c>
      <c r="F674" s="378"/>
      <c r="G674" s="379" t="s">
        <v>1062</v>
      </c>
      <c r="H674" s="380"/>
      <c r="I674" s="381" t="s">
        <v>5241</v>
      </c>
      <c r="J674" s="175">
        <v>95</v>
      </c>
      <c r="K674" s="309" t="s">
        <v>5242</v>
      </c>
      <c r="L674" s="177" t="s">
        <v>5243</v>
      </c>
      <c r="M674" s="173">
        <v>42.5</v>
      </c>
      <c r="N674" s="310"/>
      <c r="O674" s="311"/>
      <c r="P674" s="172"/>
      <c r="Q674" s="173"/>
      <c r="R674" s="170"/>
      <c r="S674" s="312"/>
      <c r="T674" s="172"/>
      <c r="U674" s="173"/>
      <c r="V674" s="170"/>
      <c r="W674" s="313"/>
      <c r="X674" s="172"/>
      <c r="Y674" s="173"/>
      <c r="Z674" s="175"/>
      <c r="AA674" s="314"/>
      <c r="AB674" s="177"/>
      <c r="AC674" s="315"/>
      <c r="AD674" s="175"/>
      <c r="AE674" s="185"/>
      <c r="AF674" s="316"/>
      <c r="AG674" s="315"/>
      <c r="AH674" s="175"/>
      <c r="AI674" s="309"/>
      <c r="AJ674" s="177"/>
      <c r="AK674" s="315"/>
      <c r="AL674" s="175"/>
      <c r="AM674" s="309"/>
      <c r="AN674" s="177"/>
      <c r="AO674" s="315"/>
      <c r="AP674" s="138"/>
      <c r="AQ674" s="277">
        <v>42.5</v>
      </c>
      <c r="AR674" s="278">
        <v>0</v>
      </c>
      <c r="AS674" s="278">
        <v>0</v>
      </c>
      <c r="AT674" s="278">
        <v>0</v>
      </c>
      <c r="AU674" s="278">
        <v>0</v>
      </c>
      <c r="AV674" s="279">
        <v>0</v>
      </c>
      <c r="AW674" s="280">
        <v>0</v>
      </c>
      <c r="AX674" s="319">
        <v>0</v>
      </c>
      <c r="AY674" s="282">
        <v>42.5</v>
      </c>
    </row>
    <row r="675" spans="2:51" ht="22.5" x14ac:dyDescent="0.25">
      <c r="B675" s="354">
        <v>667</v>
      </c>
      <c r="C675" s="375" t="s">
        <v>5244</v>
      </c>
      <c r="D675" s="376" t="s">
        <v>271</v>
      </c>
      <c r="E675" s="377">
        <v>1987</v>
      </c>
      <c r="F675" s="378" t="s">
        <v>148</v>
      </c>
      <c r="G675" s="379" t="s">
        <v>3060</v>
      </c>
      <c r="H675" s="380">
        <v>30</v>
      </c>
      <c r="I675" s="381" t="s">
        <v>1309</v>
      </c>
      <c r="J675" s="175"/>
      <c r="K675" s="309"/>
      <c r="L675" s="177"/>
      <c r="M675" s="173"/>
      <c r="N675" s="310"/>
      <c r="O675" s="311"/>
      <c r="P675" s="172"/>
      <c r="Q675" s="173"/>
      <c r="R675" s="170"/>
      <c r="S675" s="312"/>
      <c r="T675" s="172"/>
      <c r="U675" s="173"/>
      <c r="V675" s="170"/>
      <c r="W675" s="313"/>
      <c r="X675" s="172"/>
      <c r="Y675" s="173"/>
      <c r="Z675" s="175"/>
      <c r="AA675" s="314"/>
      <c r="AB675" s="177"/>
      <c r="AC675" s="315"/>
      <c r="AD675" s="175"/>
      <c r="AE675" s="185"/>
      <c r="AF675" s="316"/>
      <c r="AG675" s="315">
        <v>0</v>
      </c>
      <c r="AH675" s="175">
        <v>95</v>
      </c>
      <c r="AI675" s="309" t="s">
        <v>4860</v>
      </c>
      <c r="AJ675" s="177" t="s">
        <v>4861</v>
      </c>
      <c r="AK675" s="315">
        <v>42.5</v>
      </c>
      <c r="AL675" s="175"/>
      <c r="AM675" s="309"/>
      <c r="AN675" s="177"/>
      <c r="AO675" s="315"/>
      <c r="AP675" s="138"/>
      <c r="AQ675" s="277">
        <v>0</v>
      </c>
      <c r="AR675" s="278">
        <v>0</v>
      </c>
      <c r="AS675" s="278">
        <v>0</v>
      </c>
      <c r="AT675" s="278">
        <v>0</v>
      </c>
      <c r="AU675" s="278">
        <v>0</v>
      </c>
      <c r="AV675" s="279">
        <v>0</v>
      </c>
      <c r="AW675" s="280">
        <v>42.5</v>
      </c>
      <c r="AX675" s="319">
        <v>0</v>
      </c>
      <c r="AY675" s="282">
        <v>42.5</v>
      </c>
    </row>
    <row r="676" spans="2:51" ht="22.5" x14ac:dyDescent="0.25">
      <c r="B676" s="354">
        <v>667</v>
      </c>
      <c r="C676" s="375" t="s">
        <v>5245</v>
      </c>
      <c r="D676" s="376" t="s">
        <v>426</v>
      </c>
      <c r="E676" s="377" t="s">
        <v>5246</v>
      </c>
      <c r="F676" s="378" t="s">
        <v>83</v>
      </c>
      <c r="G676" s="379" t="s">
        <v>577</v>
      </c>
      <c r="H676" s="380" t="s">
        <v>1176</v>
      </c>
      <c r="I676" s="381" t="s">
        <v>5247</v>
      </c>
      <c r="J676" s="175"/>
      <c r="K676" s="309"/>
      <c r="L676" s="177"/>
      <c r="M676" s="173"/>
      <c r="N676" s="310"/>
      <c r="O676" s="311"/>
      <c r="P676" s="172"/>
      <c r="Q676" s="173"/>
      <c r="R676" s="170"/>
      <c r="S676" s="312"/>
      <c r="T676" s="172"/>
      <c r="U676" s="173"/>
      <c r="V676" s="170"/>
      <c r="W676" s="313"/>
      <c r="X676" s="172"/>
      <c r="Y676" s="173"/>
      <c r="Z676" s="175">
        <v>95</v>
      </c>
      <c r="AA676" s="314" t="s">
        <v>5248</v>
      </c>
      <c r="AB676" s="177" t="s">
        <v>5249</v>
      </c>
      <c r="AC676" s="315">
        <v>42.5</v>
      </c>
      <c r="AD676" s="175"/>
      <c r="AE676" s="185"/>
      <c r="AF676" s="316"/>
      <c r="AG676" s="315"/>
      <c r="AH676" s="175"/>
      <c r="AI676" s="309"/>
      <c r="AJ676" s="177"/>
      <c r="AK676" s="315"/>
      <c r="AL676" s="175"/>
      <c r="AM676" s="309"/>
      <c r="AN676" s="177"/>
      <c r="AO676" s="315"/>
      <c r="AP676" s="138"/>
      <c r="AQ676" s="277">
        <v>0</v>
      </c>
      <c r="AR676" s="278">
        <v>0</v>
      </c>
      <c r="AS676" s="278">
        <v>0</v>
      </c>
      <c r="AT676" s="278">
        <v>0</v>
      </c>
      <c r="AU676" s="278">
        <v>42.5</v>
      </c>
      <c r="AV676" s="279">
        <v>0</v>
      </c>
      <c r="AW676" s="280">
        <v>0</v>
      </c>
      <c r="AX676" s="319">
        <v>0</v>
      </c>
      <c r="AY676" s="282">
        <v>42.5</v>
      </c>
    </row>
    <row r="677" spans="2:51" ht="22.5" x14ac:dyDescent="0.25">
      <c r="B677" s="354">
        <v>667</v>
      </c>
      <c r="C677" s="375" t="s">
        <v>5250</v>
      </c>
      <c r="D677" s="376" t="s">
        <v>4522</v>
      </c>
      <c r="E677" s="377"/>
      <c r="F677" s="378"/>
      <c r="G677" s="379" t="s">
        <v>1040</v>
      </c>
      <c r="H677" s="380" t="s">
        <v>997</v>
      </c>
      <c r="I677" s="381"/>
      <c r="J677" s="175"/>
      <c r="K677" s="309"/>
      <c r="L677" s="177"/>
      <c r="M677" s="173"/>
      <c r="N677" s="310"/>
      <c r="O677" s="311"/>
      <c r="P677" s="172"/>
      <c r="Q677" s="173"/>
      <c r="R677" s="170"/>
      <c r="S677" s="312"/>
      <c r="T677" s="172"/>
      <c r="U677" s="173"/>
      <c r="V677" s="170"/>
      <c r="W677" s="313"/>
      <c r="X677" s="172"/>
      <c r="Y677" s="173"/>
      <c r="Z677" s="175"/>
      <c r="AA677" s="314"/>
      <c r="AB677" s="177"/>
      <c r="AC677" s="315"/>
      <c r="AD677" s="175"/>
      <c r="AE677" s="185"/>
      <c r="AF677" s="316"/>
      <c r="AG677" s="315">
        <v>0</v>
      </c>
      <c r="AH677" s="175"/>
      <c r="AI677" s="309"/>
      <c r="AJ677" s="177"/>
      <c r="AK677" s="315"/>
      <c r="AL677" s="175">
        <v>95</v>
      </c>
      <c r="AM677" s="309" t="s">
        <v>5251</v>
      </c>
      <c r="AN677" s="177" t="s">
        <v>5252</v>
      </c>
      <c r="AO677" s="315">
        <v>42.5</v>
      </c>
      <c r="AP677" s="138"/>
      <c r="AQ677" s="277">
        <v>0</v>
      </c>
      <c r="AR677" s="278">
        <v>0</v>
      </c>
      <c r="AS677" s="278">
        <v>0</v>
      </c>
      <c r="AT677" s="278">
        <v>0</v>
      </c>
      <c r="AU677" s="278">
        <v>0</v>
      </c>
      <c r="AV677" s="279">
        <v>0</v>
      </c>
      <c r="AW677" s="280">
        <v>0</v>
      </c>
      <c r="AX677" s="319">
        <v>42.5</v>
      </c>
      <c r="AY677" s="282">
        <v>42.5</v>
      </c>
    </row>
    <row r="678" spans="2:51" ht="22.5" x14ac:dyDescent="0.25">
      <c r="B678" s="354">
        <v>667</v>
      </c>
      <c r="C678" s="375" t="s">
        <v>5253</v>
      </c>
      <c r="D678" s="376" t="s">
        <v>1146</v>
      </c>
      <c r="E678" s="377"/>
      <c r="F678" s="378"/>
      <c r="G678" s="379" t="s">
        <v>2981</v>
      </c>
      <c r="H678" s="380"/>
      <c r="I678" s="381" t="s">
        <v>3425</v>
      </c>
      <c r="J678" s="175"/>
      <c r="K678" s="309"/>
      <c r="L678" s="177"/>
      <c r="M678" s="173"/>
      <c r="N678" s="310"/>
      <c r="O678" s="311"/>
      <c r="P678" s="172"/>
      <c r="Q678" s="173"/>
      <c r="R678" s="170"/>
      <c r="S678" s="312"/>
      <c r="T678" s="172"/>
      <c r="U678" s="173"/>
      <c r="V678" s="170">
        <v>95</v>
      </c>
      <c r="W678" s="313" t="s">
        <v>5254</v>
      </c>
      <c r="X678" s="172" t="s">
        <v>5238</v>
      </c>
      <c r="Y678" s="173">
        <v>42.5</v>
      </c>
      <c r="Z678" s="175"/>
      <c r="AA678" s="314"/>
      <c r="AB678" s="177"/>
      <c r="AC678" s="315"/>
      <c r="AD678" s="175"/>
      <c r="AE678" s="185"/>
      <c r="AF678" s="316"/>
      <c r="AG678" s="315"/>
      <c r="AH678" s="175"/>
      <c r="AI678" s="309"/>
      <c r="AJ678" s="177"/>
      <c r="AK678" s="315"/>
      <c r="AL678" s="175"/>
      <c r="AM678" s="309"/>
      <c r="AN678" s="177"/>
      <c r="AO678" s="315"/>
      <c r="AP678" s="138"/>
      <c r="AQ678" s="277">
        <v>0</v>
      </c>
      <c r="AR678" s="278">
        <v>0</v>
      </c>
      <c r="AS678" s="278">
        <v>0</v>
      </c>
      <c r="AT678" s="278">
        <v>42.5</v>
      </c>
      <c r="AU678" s="278">
        <v>0</v>
      </c>
      <c r="AV678" s="279">
        <v>0</v>
      </c>
      <c r="AW678" s="280">
        <v>0</v>
      </c>
      <c r="AX678" s="319">
        <v>0</v>
      </c>
      <c r="AY678" s="282">
        <v>42.5</v>
      </c>
    </row>
    <row r="679" spans="2:51" ht="22.5" x14ac:dyDescent="0.25">
      <c r="B679" s="354">
        <v>667</v>
      </c>
      <c r="C679" s="375" t="s">
        <v>5255</v>
      </c>
      <c r="D679" s="376" t="s">
        <v>1486</v>
      </c>
      <c r="E679" s="377">
        <v>60</v>
      </c>
      <c r="F679" s="378" t="s">
        <v>185</v>
      </c>
      <c r="G679" s="379" t="s">
        <v>562</v>
      </c>
      <c r="H679" s="380"/>
      <c r="I679" s="381" t="s">
        <v>5256</v>
      </c>
      <c r="J679" s="175"/>
      <c r="K679" s="309"/>
      <c r="L679" s="177"/>
      <c r="M679" s="173"/>
      <c r="N679" s="310"/>
      <c r="O679" s="311"/>
      <c r="P679" s="172"/>
      <c r="Q679" s="173"/>
      <c r="R679" s="170">
        <v>95</v>
      </c>
      <c r="S679" s="312">
        <v>0.16594907407407408</v>
      </c>
      <c r="T679" s="172">
        <v>5.3726851851851859E-2</v>
      </c>
      <c r="U679" s="173">
        <v>42.5</v>
      </c>
      <c r="V679" s="170"/>
      <c r="W679" s="313"/>
      <c r="X679" s="172"/>
      <c r="Y679" s="173"/>
      <c r="Z679" s="175"/>
      <c r="AA679" s="314"/>
      <c r="AB679" s="177"/>
      <c r="AC679" s="315"/>
      <c r="AD679" s="175"/>
      <c r="AE679" s="185"/>
      <c r="AF679" s="316"/>
      <c r="AG679" s="315"/>
      <c r="AH679" s="175"/>
      <c r="AI679" s="309"/>
      <c r="AJ679" s="177"/>
      <c r="AK679" s="315"/>
      <c r="AL679" s="175"/>
      <c r="AM679" s="309"/>
      <c r="AN679" s="177"/>
      <c r="AO679" s="315"/>
      <c r="AP679" s="138"/>
      <c r="AQ679" s="277">
        <v>0</v>
      </c>
      <c r="AR679" s="278">
        <v>0</v>
      </c>
      <c r="AS679" s="278">
        <v>42.5</v>
      </c>
      <c r="AT679" s="278">
        <v>0</v>
      </c>
      <c r="AU679" s="278">
        <v>0</v>
      </c>
      <c r="AV679" s="279">
        <v>0</v>
      </c>
      <c r="AW679" s="280">
        <v>0</v>
      </c>
      <c r="AX679" s="319">
        <v>0</v>
      </c>
      <c r="AY679" s="282">
        <v>42.5</v>
      </c>
    </row>
    <row r="680" spans="2:51" ht="22.5" x14ac:dyDescent="0.25">
      <c r="B680" s="354">
        <v>667</v>
      </c>
      <c r="C680" s="375" t="s">
        <v>5257</v>
      </c>
      <c r="D680" s="376" t="s">
        <v>38</v>
      </c>
      <c r="E680" s="377">
        <v>1975</v>
      </c>
      <c r="F680" s="378"/>
      <c r="G680" s="379" t="s">
        <v>2981</v>
      </c>
      <c r="H680" s="380"/>
      <c r="I680" s="381" t="s">
        <v>5258</v>
      </c>
      <c r="J680" s="175"/>
      <c r="K680" s="309"/>
      <c r="L680" s="177"/>
      <c r="M680" s="173"/>
      <c r="N680" s="310"/>
      <c r="O680" s="311"/>
      <c r="P680" s="172"/>
      <c r="Q680" s="173"/>
      <c r="R680" s="170"/>
      <c r="S680" s="312"/>
      <c r="T680" s="172"/>
      <c r="U680" s="173"/>
      <c r="V680" s="170">
        <v>194</v>
      </c>
      <c r="W680" s="313" t="s">
        <v>5259</v>
      </c>
      <c r="X680" s="172" t="s">
        <v>5260</v>
      </c>
      <c r="Y680" s="173">
        <v>0.5</v>
      </c>
      <c r="Z680" s="175">
        <v>96</v>
      </c>
      <c r="AA680" s="314" t="s">
        <v>5261</v>
      </c>
      <c r="AB680" s="177" t="s">
        <v>5262</v>
      </c>
      <c r="AC680" s="315">
        <v>42</v>
      </c>
      <c r="AD680" s="175"/>
      <c r="AE680" s="185"/>
      <c r="AF680" s="316"/>
      <c r="AG680" s="315"/>
      <c r="AH680" s="175"/>
      <c r="AI680" s="309"/>
      <c r="AJ680" s="177"/>
      <c r="AK680" s="315"/>
      <c r="AL680" s="175"/>
      <c r="AM680" s="309"/>
      <c r="AN680" s="177"/>
      <c r="AO680" s="315"/>
      <c r="AP680" s="138"/>
      <c r="AQ680" s="277">
        <v>0</v>
      </c>
      <c r="AR680" s="278">
        <v>0</v>
      </c>
      <c r="AS680" s="278">
        <v>0</v>
      </c>
      <c r="AT680" s="278">
        <v>0.5</v>
      </c>
      <c r="AU680" s="278">
        <v>42</v>
      </c>
      <c r="AV680" s="279">
        <v>0</v>
      </c>
      <c r="AW680" s="280">
        <v>0</v>
      </c>
      <c r="AX680" s="319">
        <v>0</v>
      </c>
      <c r="AY680" s="282">
        <v>42.5</v>
      </c>
    </row>
    <row r="681" spans="2:51" ht="22.5" x14ac:dyDescent="0.25">
      <c r="B681" s="354">
        <v>674</v>
      </c>
      <c r="C681" s="375" t="s">
        <v>5263</v>
      </c>
      <c r="D681" s="376" t="s">
        <v>5264</v>
      </c>
      <c r="E681" s="377">
        <v>62</v>
      </c>
      <c r="F681" s="378" t="s">
        <v>620</v>
      </c>
      <c r="G681" s="379" t="s">
        <v>562</v>
      </c>
      <c r="H681" s="380"/>
      <c r="I681" s="381" t="s">
        <v>5265</v>
      </c>
      <c r="J681" s="175"/>
      <c r="K681" s="309"/>
      <c r="L681" s="177"/>
      <c r="M681" s="173"/>
      <c r="N681" s="310"/>
      <c r="O681" s="311"/>
      <c r="P681" s="172"/>
      <c r="Q681" s="173"/>
      <c r="R681" s="170">
        <v>96</v>
      </c>
      <c r="S681" s="312">
        <v>0.16821759259259259</v>
      </c>
      <c r="T681" s="172">
        <v>5.5995370370370362E-2</v>
      </c>
      <c r="U681" s="173">
        <v>42</v>
      </c>
      <c r="V681" s="170"/>
      <c r="W681" s="313"/>
      <c r="X681" s="172"/>
      <c r="Y681" s="173"/>
      <c r="Z681" s="175"/>
      <c r="AA681" s="314"/>
      <c r="AB681" s="177"/>
      <c r="AC681" s="315"/>
      <c r="AD681" s="175"/>
      <c r="AE681" s="185"/>
      <c r="AF681" s="316"/>
      <c r="AG681" s="315"/>
      <c r="AH681" s="175"/>
      <c r="AI681" s="309"/>
      <c r="AJ681" s="177"/>
      <c r="AK681" s="315"/>
      <c r="AL681" s="175"/>
      <c r="AM681" s="309"/>
      <c r="AN681" s="177"/>
      <c r="AO681" s="315"/>
      <c r="AP681" s="138"/>
      <c r="AQ681" s="277">
        <v>0</v>
      </c>
      <c r="AR681" s="278">
        <v>0</v>
      </c>
      <c r="AS681" s="278">
        <v>42</v>
      </c>
      <c r="AT681" s="278">
        <v>0</v>
      </c>
      <c r="AU681" s="278">
        <v>0</v>
      </c>
      <c r="AV681" s="279">
        <v>0</v>
      </c>
      <c r="AW681" s="280">
        <v>0</v>
      </c>
      <c r="AX681" s="319">
        <v>0</v>
      </c>
      <c r="AY681" s="282">
        <v>42</v>
      </c>
    </row>
    <row r="682" spans="2:51" ht="22.5" x14ac:dyDescent="0.25">
      <c r="B682" s="354">
        <v>674</v>
      </c>
      <c r="C682" s="375" t="s">
        <v>5266</v>
      </c>
      <c r="D682" s="376" t="s">
        <v>5267</v>
      </c>
      <c r="E682" s="377" t="s">
        <v>5268</v>
      </c>
      <c r="F682" s="378"/>
      <c r="G682" s="379" t="s">
        <v>417</v>
      </c>
      <c r="H682" s="380"/>
      <c r="I682" s="381" t="s">
        <v>5269</v>
      </c>
      <c r="J682" s="175">
        <v>96</v>
      </c>
      <c r="K682" s="309" t="s">
        <v>5270</v>
      </c>
      <c r="L682" s="177" t="s">
        <v>5271</v>
      </c>
      <c r="M682" s="173">
        <v>42</v>
      </c>
      <c r="N682" s="310"/>
      <c r="O682" s="311"/>
      <c r="P682" s="172"/>
      <c r="Q682" s="173"/>
      <c r="R682" s="170"/>
      <c r="S682" s="312"/>
      <c r="T682" s="172"/>
      <c r="U682" s="173"/>
      <c r="V682" s="170"/>
      <c r="W682" s="313"/>
      <c r="X682" s="172"/>
      <c r="Y682" s="173"/>
      <c r="Z682" s="175"/>
      <c r="AA682" s="314"/>
      <c r="AB682" s="177"/>
      <c r="AC682" s="315"/>
      <c r="AD682" s="175"/>
      <c r="AE682" s="185"/>
      <c r="AF682" s="316"/>
      <c r="AG682" s="315"/>
      <c r="AH682" s="175"/>
      <c r="AI682" s="309"/>
      <c r="AJ682" s="177"/>
      <c r="AK682" s="315"/>
      <c r="AL682" s="175"/>
      <c r="AM682" s="309"/>
      <c r="AN682" s="177"/>
      <c r="AO682" s="315"/>
      <c r="AP682" s="138"/>
      <c r="AQ682" s="277">
        <v>42</v>
      </c>
      <c r="AR682" s="278">
        <v>0</v>
      </c>
      <c r="AS682" s="278">
        <v>0</v>
      </c>
      <c r="AT682" s="278">
        <v>0</v>
      </c>
      <c r="AU682" s="278">
        <v>0</v>
      </c>
      <c r="AV682" s="279">
        <v>0</v>
      </c>
      <c r="AW682" s="280">
        <v>0</v>
      </c>
      <c r="AX682" s="319">
        <v>0</v>
      </c>
      <c r="AY682" s="282">
        <v>42</v>
      </c>
    </row>
    <row r="683" spans="2:51" ht="22.5" x14ac:dyDescent="0.25">
      <c r="B683" s="354">
        <v>674</v>
      </c>
      <c r="C683" s="375" t="s">
        <v>5272</v>
      </c>
      <c r="D683" s="376" t="s">
        <v>625</v>
      </c>
      <c r="E683" s="377"/>
      <c r="F683" s="378"/>
      <c r="G683" s="379" t="s">
        <v>308</v>
      </c>
      <c r="H683" s="380" t="s">
        <v>1176</v>
      </c>
      <c r="I683" s="381" t="s">
        <v>112</v>
      </c>
      <c r="J683" s="175"/>
      <c r="K683" s="309"/>
      <c r="L683" s="177"/>
      <c r="M683" s="173"/>
      <c r="N683" s="310"/>
      <c r="O683" s="311"/>
      <c r="P683" s="172"/>
      <c r="Q683" s="173"/>
      <c r="R683" s="170"/>
      <c r="S683" s="312"/>
      <c r="T683" s="172"/>
      <c r="U683" s="173"/>
      <c r="V683" s="170"/>
      <c r="W683" s="313"/>
      <c r="X683" s="172"/>
      <c r="Y683" s="173"/>
      <c r="Z683" s="175"/>
      <c r="AA683" s="314"/>
      <c r="AB683" s="177"/>
      <c r="AC683" s="315"/>
      <c r="AD683" s="175"/>
      <c r="AE683" s="185"/>
      <c r="AF683" s="316"/>
      <c r="AG683" s="315">
        <v>0</v>
      </c>
      <c r="AH683" s="175"/>
      <c r="AI683" s="309"/>
      <c r="AJ683" s="177"/>
      <c r="AK683" s="315"/>
      <c r="AL683" s="175">
        <v>96</v>
      </c>
      <c r="AM683" s="309" t="s">
        <v>5273</v>
      </c>
      <c r="AN683" s="177" t="s">
        <v>5274</v>
      </c>
      <c r="AO683" s="315">
        <v>42</v>
      </c>
      <c r="AP683" s="138"/>
      <c r="AQ683" s="277">
        <v>0</v>
      </c>
      <c r="AR683" s="278">
        <v>0</v>
      </c>
      <c r="AS683" s="278">
        <v>0</v>
      </c>
      <c r="AT683" s="278">
        <v>0</v>
      </c>
      <c r="AU683" s="278">
        <v>0</v>
      </c>
      <c r="AV683" s="279">
        <v>0</v>
      </c>
      <c r="AW683" s="280">
        <v>0</v>
      </c>
      <c r="AX683" s="319">
        <v>42</v>
      </c>
      <c r="AY683" s="282">
        <v>42</v>
      </c>
    </row>
    <row r="684" spans="2:51" ht="22.5" x14ac:dyDescent="0.25">
      <c r="B684" s="354">
        <v>674</v>
      </c>
      <c r="C684" s="375" t="s">
        <v>5275</v>
      </c>
      <c r="D684" s="376" t="s">
        <v>5276</v>
      </c>
      <c r="E684" s="377">
        <v>1973</v>
      </c>
      <c r="F684" s="378"/>
      <c r="G684" s="379" t="s">
        <v>168</v>
      </c>
      <c r="H684" s="380">
        <v>21</v>
      </c>
      <c r="I684" s="381" t="s">
        <v>5277</v>
      </c>
      <c r="J684" s="175"/>
      <c r="K684" s="309"/>
      <c r="L684" s="177"/>
      <c r="M684" s="173"/>
      <c r="N684" s="310"/>
      <c r="O684" s="311"/>
      <c r="P684" s="172"/>
      <c r="Q684" s="173"/>
      <c r="R684" s="170"/>
      <c r="S684" s="312"/>
      <c r="T684" s="172"/>
      <c r="U684" s="173"/>
      <c r="V684" s="170"/>
      <c r="W684" s="313"/>
      <c r="X684" s="172"/>
      <c r="Y684" s="173"/>
      <c r="Z684" s="175"/>
      <c r="AA684" s="314"/>
      <c r="AB684" s="177"/>
      <c r="AC684" s="315"/>
      <c r="AD684" s="175">
        <v>96</v>
      </c>
      <c r="AE684" s="185" t="s">
        <v>5278</v>
      </c>
      <c r="AF684" s="316" t="s">
        <v>5279</v>
      </c>
      <c r="AG684" s="315">
        <v>42</v>
      </c>
      <c r="AH684" s="175"/>
      <c r="AI684" s="309"/>
      <c r="AJ684" s="177"/>
      <c r="AK684" s="315"/>
      <c r="AL684" s="175"/>
      <c r="AM684" s="309"/>
      <c r="AN684" s="177"/>
      <c r="AO684" s="315"/>
      <c r="AP684" s="138"/>
      <c r="AQ684" s="277">
        <v>0</v>
      </c>
      <c r="AR684" s="278">
        <v>0</v>
      </c>
      <c r="AS684" s="278">
        <v>0</v>
      </c>
      <c r="AT684" s="278">
        <v>0</v>
      </c>
      <c r="AU684" s="278">
        <v>0</v>
      </c>
      <c r="AV684" s="279">
        <v>42</v>
      </c>
      <c r="AW684" s="280">
        <v>0</v>
      </c>
      <c r="AX684" s="319">
        <v>0</v>
      </c>
      <c r="AY684" s="282">
        <v>42</v>
      </c>
    </row>
    <row r="685" spans="2:51" ht="22.5" x14ac:dyDescent="0.25">
      <c r="B685" s="354">
        <v>678</v>
      </c>
      <c r="C685" s="375" t="s">
        <v>5280</v>
      </c>
      <c r="D685" s="376" t="s">
        <v>60</v>
      </c>
      <c r="E685" s="377" t="s">
        <v>5088</v>
      </c>
      <c r="F685" s="378" t="s">
        <v>83</v>
      </c>
      <c r="G685" s="379" t="s">
        <v>1621</v>
      </c>
      <c r="H685" s="380" t="s">
        <v>563</v>
      </c>
      <c r="I685" s="381" t="s">
        <v>83</v>
      </c>
      <c r="J685" s="175"/>
      <c r="K685" s="309"/>
      <c r="L685" s="177"/>
      <c r="M685" s="173"/>
      <c r="N685" s="310"/>
      <c r="O685" s="311"/>
      <c r="P685" s="172"/>
      <c r="Q685" s="173"/>
      <c r="R685" s="170"/>
      <c r="S685" s="312"/>
      <c r="T685" s="172"/>
      <c r="U685" s="173"/>
      <c r="V685" s="170"/>
      <c r="W685" s="313"/>
      <c r="X685" s="172"/>
      <c r="Y685" s="173"/>
      <c r="Z685" s="175">
        <v>97</v>
      </c>
      <c r="AA685" s="314" t="s">
        <v>5281</v>
      </c>
      <c r="AB685" s="177" t="s">
        <v>5282</v>
      </c>
      <c r="AC685" s="315">
        <v>41.5</v>
      </c>
      <c r="AD685" s="175"/>
      <c r="AE685" s="185"/>
      <c r="AF685" s="316"/>
      <c r="AG685" s="315"/>
      <c r="AH685" s="175"/>
      <c r="AI685" s="309"/>
      <c r="AJ685" s="177"/>
      <c r="AK685" s="315"/>
      <c r="AL685" s="175"/>
      <c r="AM685" s="309"/>
      <c r="AN685" s="177"/>
      <c r="AO685" s="315"/>
      <c r="AP685" s="138"/>
      <c r="AQ685" s="277">
        <v>0</v>
      </c>
      <c r="AR685" s="278">
        <v>0</v>
      </c>
      <c r="AS685" s="278">
        <v>0</v>
      </c>
      <c r="AT685" s="278">
        <v>0</v>
      </c>
      <c r="AU685" s="278">
        <v>41.5</v>
      </c>
      <c r="AV685" s="279">
        <v>0</v>
      </c>
      <c r="AW685" s="280">
        <v>0</v>
      </c>
      <c r="AX685" s="319">
        <v>0</v>
      </c>
      <c r="AY685" s="282">
        <v>41.5</v>
      </c>
    </row>
    <row r="686" spans="2:51" ht="22.5" x14ac:dyDescent="0.25">
      <c r="B686" s="354">
        <v>678</v>
      </c>
      <c r="C686" s="375" t="s">
        <v>5283</v>
      </c>
      <c r="D686" s="376" t="s">
        <v>114</v>
      </c>
      <c r="E686" s="377" t="s">
        <v>2875</v>
      </c>
      <c r="F686" s="378"/>
      <c r="G686" s="379" t="s">
        <v>3025</v>
      </c>
      <c r="H686" s="380"/>
      <c r="I686" s="381"/>
      <c r="J686" s="175">
        <v>97</v>
      </c>
      <c r="K686" s="309" t="s">
        <v>5284</v>
      </c>
      <c r="L686" s="177" t="s">
        <v>5285</v>
      </c>
      <c r="M686" s="173">
        <v>41.5</v>
      </c>
      <c r="N686" s="310"/>
      <c r="O686" s="311"/>
      <c r="P686" s="172"/>
      <c r="Q686" s="173"/>
      <c r="R686" s="170"/>
      <c r="S686" s="312"/>
      <c r="T686" s="172"/>
      <c r="U686" s="173"/>
      <c r="V686" s="170"/>
      <c r="W686" s="313"/>
      <c r="X686" s="172"/>
      <c r="Y686" s="173"/>
      <c r="Z686" s="175"/>
      <c r="AA686" s="314"/>
      <c r="AB686" s="177"/>
      <c r="AC686" s="315"/>
      <c r="AD686" s="175"/>
      <c r="AE686" s="185"/>
      <c r="AF686" s="316"/>
      <c r="AG686" s="315"/>
      <c r="AH686" s="175"/>
      <c r="AI686" s="309"/>
      <c r="AJ686" s="177"/>
      <c r="AK686" s="315"/>
      <c r="AL686" s="175"/>
      <c r="AM686" s="309"/>
      <c r="AN686" s="177"/>
      <c r="AO686" s="315"/>
      <c r="AP686" s="138"/>
      <c r="AQ686" s="277">
        <v>41.5</v>
      </c>
      <c r="AR686" s="278">
        <v>0</v>
      </c>
      <c r="AS686" s="278">
        <v>0</v>
      </c>
      <c r="AT686" s="278">
        <v>0</v>
      </c>
      <c r="AU686" s="278">
        <v>0</v>
      </c>
      <c r="AV686" s="279">
        <v>0</v>
      </c>
      <c r="AW686" s="280">
        <v>0</v>
      </c>
      <c r="AX686" s="319">
        <v>0</v>
      </c>
      <c r="AY686" s="282">
        <v>41.5</v>
      </c>
    </row>
    <row r="687" spans="2:51" ht="22.5" x14ac:dyDescent="0.25">
      <c r="B687" s="354">
        <v>678</v>
      </c>
      <c r="C687" s="375" t="s">
        <v>5286</v>
      </c>
      <c r="D687" s="376" t="s">
        <v>5287</v>
      </c>
      <c r="E687" s="377"/>
      <c r="F687" s="378"/>
      <c r="G687" s="379" t="s">
        <v>2981</v>
      </c>
      <c r="H687" s="380"/>
      <c r="I687" s="381" t="s">
        <v>3569</v>
      </c>
      <c r="J687" s="175"/>
      <c r="K687" s="309"/>
      <c r="L687" s="177"/>
      <c r="M687" s="173"/>
      <c r="N687" s="310"/>
      <c r="O687" s="311"/>
      <c r="P687" s="172"/>
      <c r="Q687" s="173"/>
      <c r="R687" s="170"/>
      <c r="S687" s="312"/>
      <c r="T687" s="172"/>
      <c r="U687" s="173"/>
      <c r="V687" s="170">
        <v>97</v>
      </c>
      <c r="W687" s="313" t="s">
        <v>5288</v>
      </c>
      <c r="X687" s="172" t="s">
        <v>5289</v>
      </c>
      <c r="Y687" s="173">
        <v>41.5</v>
      </c>
      <c r="Z687" s="175"/>
      <c r="AA687" s="314"/>
      <c r="AB687" s="177"/>
      <c r="AC687" s="315"/>
      <c r="AD687" s="175"/>
      <c r="AE687" s="185"/>
      <c r="AF687" s="316"/>
      <c r="AG687" s="315"/>
      <c r="AH687" s="175"/>
      <c r="AI687" s="309"/>
      <c r="AJ687" s="177"/>
      <c r="AK687" s="315"/>
      <c r="AL687" s="175"/>
      <c r="AM687" s="309"/>
      <c r="AN687" s="177"/>
      <c r="AO687" s="315"/>
      <c r="AP687" s="138"/>
      <c r="AQ687" s="277">
        <v>0</v>
      </c>
      <c r="AR687" s="278">
        <v>0</v>
      </c>
      <c r="AS687" s="278">
        <v>0</v>
      </c>
      <c r="AT687" s="278">
        <v>41.5</v>
      </c>
      <c r="AU687" s="278">
        <v>0</v>
      </c>
      <c r="AV687" s="279">
        <v>0</v>
      </c>
      <c r="AW687" s="280">
        <v>0</v>
      </c>
      <c r="AX687" s="319">
        <v>0</v>
      </c>
      <c r="AY687" s="282">
        <v>41.5</v>
      </c>
    </row>
    <row r="688" spans="2:51" ht="22.5" x14ac:dyDescent="0.25">
      <c r="B688" s="354">
        <v>678</v>
      </c>
      <c r="C688" s="375" t="s">
        <v>5290</v>
      </c>
      <c r="D688" s="376" t="s">
        <v>446</v>
      </c>
      <c r="E688" s="377"/>
      <c r="F688" s="378"/>
      <c r="G688" s="379" t="s">
        <v>374</v>
      </c>
      <c r="H688" s="380" t="s">
        <v>1639</v>
      </c>
      <c r="I688" s="381"/>
      <c r="J688" s="175"/>
      <c r="K688" s="309"/>
      <c r="L688" s="177"/>
      <c r="M688" s="173"/>
      <c r="N688" s="310"/>
      <c r="O688" s="311"/>
      <c r="P688" s="172"/>
      <c r="Q688" s="173"/>
      <c r="R688" s="170"/>
      <c r="S688" s="312"/>
      <c r="T688" s="172"/>
      <c r="U688" s="173"/>
      <c r="V688" s="170"/>
      <c r="W688" s="313"/>
      <c r="X688" s="172"/>
      <c r="Y688" s="173"/>
      <c r="Z688" s="175"/>
      <c r="AA688" s="314"/>
      <c r="AB688" s="177"/>
      <c r="AC688" s="315"/>
      <c r="AD688" s="175"/>
      <c r="AE688" s="185"/>
      <c r="AF688" s="316"/>
      <c r="AG688" s="315">
        <v>0</v>
      </c>
      <c r="AH688" s="175"/>
      <c r="AI688" s="309"/>
      <c r="AJ688" s="177"/>
      <c r="AK688" s="315"/>
      <c r="AL688" s="175">
        <v>97</v>
      </c>
      <c r="AM688" s="309" t="s">
        <v>5291</v>
      </c>
      <c r="AN688" s="177" t="s">
        <v>5292</v>
      </c>
      <c r="AO688" s="315">
        <v>41.5</v>
      </c>
      <c r="AP688" s="138"/>
      <c r="AQ688" s="277">
        <v>0</v>
      </c>
      <c r="AR688" s="278">
        <v>0</v>
      </c>
      <c r="AS688" s="278">
        <v>0</v>
      </c>
      <c r="AT688" s="278">
        <v>0</v>
      </c>
      <c r="AU688" s="278">
        <v>0</v>
      </c>
      <c r="AV688" s="279">
        <v>0</v>
      </c>
      <c r="AW688" s="280">
        <v>0</v>
      </c>
      <c r="AX688" s="319">
        <v>41.5</v>
      </c>
      <c r="AY688" s="282">
        <v>41.5</v>
      </c>
    </row>
    <row r="689" spans="2:51" ht="22.5" x14ac:dyDescent="0.25">
      <c r="B689" s="354">
        <v>682</v>
      </c>
      <c r="C689" s="375" t="s">
        <v>5293</v>
      </c>
      <c r="D689" s="376" t="s">
        <v>3404</v>
      </c>
      <c r="E689" s="377"/>
      <c r="F689" s="378"/>
      <c r="G689" s="379" t="s">
        <v>2981</v>
      </c>
      <c r="H689" s="380"/>
      <c r="I689" s="381" t="s">
        <v>5294</v>
      </c>
      <c r="J689" s="175"/>
      <c r="K689" s="309"/>
      <c r="L689" s="177"/>
      <c r="M689" s="173"/>
      <c r="N689" s="310"/>
      <c r="O689" s="311"/>
      <c r="P689" s="172"/>
      <c r="Q689" s="173"/>
      <c r="R689" s="170"/>
      <c r="S689" s="312"/>
      <c r="T689" s="172"/>
      <c r="U689" s="173"/>
      <c r="V689" s="170">
        <v>98</v>
      </c>
      <c r="W689" s="313" t="s">
        <v>5295</v>
      </c>
      <c r="X689" s="172" t="s">
        <v>5289</v>
      </c>
      <c r="Y689" s="173">
        <v>41</v>
      </c>
      <c r="Z689" s="175"/>
      <c r="AA689" s="314"/>
      <c r="AB689" s="177"/>
      <c r="AC689" s="315"/>
      <c r="AD689" s="175"/>
      <c r="AE689" s="185"/>
      <c r="AF689" s="316"/>
      <c r="AG689" s="315"/>
      <c r="AH689" s="175"/>
      <c r="AI689" s="309"/>
      <c r="AJ689" s="177"/>
      <c r="AK689" s="315"/>
      <c r="AL689" s="175"/>
      <c r="AM689" s="309"/>
      <c r="AN689" s="177"/>
      <c r="AO689" s="315"/>
      <c r="AP689" s="138"/>
      <c r="AQ689" s="277">
        <v>0</v>
      </c>
      <c r="AR689" s="278">
        <v>0</v>
      </c>
      <c r="AS689" s="278">
        <v>0</v>
      </c>
      <c r="AT689" s="278">
        <v>41</v>
      </c>
      <c r="AU689" s="278">
        <v>0</v>
      </c>
      <c r="AV689" s="279">
        <v>0</v>
      </c>
      <c r="AW689" s="280">
        <v>0</v>
      </c>
      <c r="AX689" s="319">
        <v>0</v>
      </c>
      <c r="AY689" s="282">
        <v>41</v>
      </c>
    </row>
    <row r="690" spans="2:51" ht="22.5" x14ac:dyDescent="0.25">
      <c r="B690" s="354">
        <v>682</v>
      </c>
      <c r="C690" s="375" t="s">
        <v>5296</v>
      </c>
      <c r="D690" s="376" t="s">
        <v>263</v>
      </c>
      <c r="E690" s="377">
        <v>1951</v>
      </c>
      <c r="F690" s="378" t="s">
        <v>148</v>
      </c>
      <c r="G690" s="379" t="s">
        <v>5213</v>
      </c>
      <c r="H690" s="380">
        <v>3</v>
      </c>
      <c r="I690" s="381" t="s">
        <v>3723</v>
      </c>
      <c r="J690" s="175"/>
      <c r="K690" s="309"/>
      <c r="L690" s="177"/>
      <c r="M690" s="173"/>
      <c r="N690" s="310"/>
      <c r="O690" s="311"/>
      <c r="P690" s="172"/>
      <c r="Q690" s="173"/>
      <c r="R690" s="170"/>
      <c r="S690" s="312"/>
      <c r="T690" s="172"/>
      <c r="U690" s="173"/>
      <c r="V690" s="170"/>
      <c r="W690" s="313"/>
      <c r="X690" s="172"/>
      <c r="Y690" s="173"/>
      <c r="Z690" s="175"/>
      <c r="AA690" s="314"/>
      <c r="AB690" s="177"/>
      <c r="AC690" s="315"/>
      <c r="AD690" s="175"/>
      <c r="AE690" s="185"/>
      <c r="AF690" s="316"/>
      <c r="AG690" s="315">
        <v>0</v>
      </c>
      <c r="AH690" s="175">
        <v>98</v>
      </c>
      <c r="AI690" s="309" t="s">
        <v>5297</v>
      </c>
      <c r="AJ690" s="177" t="s">
        <v>5298</v>
      </c>
      <c r="AK690" s="315">
        <v>41</v>
      </c>
      <c r="AL690" s="175"/>
      <c r="AM690" s="309"/>
      <c r="AN690" s="177"/>
      <c r="AO690" s="315"/>
      <c r="AP690" s="138"/>
      <c r="AQ690" s="277">
        <v>0</v>
      </c>
      <c r="AR690" s="278">
        <v>0</v>
      </c>
      <c r="AS690" s="278">
        <v>0</v>
      </c>
      <c r="AT690" s="278">
        <v>0</v>
      </c>
      <c r="AU690" s="278">
        <v>0</v>
      </c>
      <c r="AV690" s="279">
        <v>0</v>
      </c>
      <c r="AW690" s="280">
        <v>41</v>
      </c>
      <c r="AX690" s="319">
        <v>0</v>
      </c>
      <c r="AY690" s="282">
        <v>41</v>
      </c>
    </row>
    <row r="691" spans="2:51" ht="22.5" x14ac:dyDescent="0.25">
      <c r="B691" s="354">
        <v>682</v>
      </c>
      <c r="C691" s="375" t="s">
        <v>1018</v>
      </c>
      <c r="D691" s="376" t="s">
        <v>340</v>
      </c>
      <c r="E691" s="377">
        <v>1973</v>
      </c>
      <c r="F691" s="378" t="s">
        <v>148</v>
      </c>
      <c r="G691" s="379" t="s">
        <v>168</v>
      </c>
      <c r="H691" s="380"/>
      <c r="I691" s="381" t="s">
        <v>527</v>
      </c>
      <c r="J691" s="175"/>
      <c r="K691" s="309"/>
      <c r="L691" s="177"/>
      <c r="M691" s="173"/>
      <c r="N691" s="310">
        <v>98</v>
      </c>
      <c r="O691" s="311" t="s">
        <v>5299</v>
      </c>
      <c r="P691" s="172" t="s">
        <v>5300</v>
      </c>
      <c r="Q691" s="173">
        <v>41</v>
      </c>
      <c r="R691" s="170"/>
      <c r="S691" s="312"/>
      <c r="T691" s="172"/>
      <c r="U691" s="173"/>
      <c r="V691" s="170"/>
      <c r="W691" s="313"/>
      <c r="X691" s="172"/>
      <c r="Y691" s="173"/>
      <c r="Z691" s="175"/>
      <c r="AA691" s="314"/>
      <c r="AB691" s="177"/>
      <c r="AC691" s="315"/>
      <c r="AD691" s="175"/>
      <c r="AE691" s="185"/>
      <c r="AF691" s="316"/>
      <c r="AG691" s="315"/>
      <c r="AH691" s="175"/>
      <c r="AI691" s="309"/>
      <c r="AJ691" s="177"/>
      <c r="AK691" s="315"/>
      <c r="AL691" s="175"/>
      <c r="AM691" s="309"/>
      <c r="AN691" s="177"/>
      <c r="AO691" s="315"/>
      <c r="AP691" s="138"/>
      <c r="AQ691" s="277">
        <v>0</v>
      </c>
      <c r="AR691" s="278">
        <v>41</v>
      </c>
      <c r="AS691" s="278">
        <v>0</v>
      </c>
      <c r="AT691" s="278">
        <v>0</v>
      </c>
      <c r="AU691" s="278">
        <v>0</v>
      </c>
      <c r="AV691" s="279">
        <v>0</v>
      </c>
      <c r="AW691" s="280">
        <v>0</v>
      </c>
      <c r="AX691" s="319">
        <v>0</v>
      </c>
      <c r="AY691" s="282">
        <v>41</v>
      </c>
    </row>
    <row r="692" spans="2:51" ht="22.5" x14ac:dyDescent="0.25">
      <c r="B692" s="354">
        <v>682</v>
      </c>
      <c r="C692" s="375" t="s">
        <v>5301</v>
      </c>
      <c r="D692" s="376" t="s">
        <v>453</v>
      </c>
      <c r="E692" s="377" t="s">
        <v>5302</v>
      </c>
      <c r="F692" s="378" t="s">
        <v>83</v>
      </c>
      <c r="G692" s="379" t="s">
        <v>374</v>
      </c>
      <c r="H692" s="380" t="s">
        <v>5228</v>
      </c>
      <c r="I692" s="381" t="s">
        <v>83</v>
      </c>
      <c r="J692" s="175"/>
      <c r="K692" s="309"/>
      <c r="L692" s="177"/>
      <c r="M692" s="173"/>
      <c r="N692" s="310"/>
      <c r="O692" s="311"/>
      <c r="P692" s="172"/>
      <c r="Q692" s="173"/>
      <c r="R692" s="170"/>
      <c r="S692" s="312"/>
      <c r="T692" s="172"/>
      <c r="U692" s="173"/>
      <c r="V692" s="170"/>
      <c r="W692" s="313"/>
      <c r="X692" s="172"/>
      <c r="Y692" s="173"/>
      <c r="Z692" s="175">
        <v>98</v>
      </c>
      <c r="AA692" s="314" t="s">
        <v>5303</v>
      </c>
      <c r="AB692" s="177" t="s">
        <v>5304</v>
      </c>
      <c r="AC692" s="315">
        <v>41</v>
      </c>
      <c r="AD692" s="175"/>
      <c r="AE692" s="185"/>
      <c r="AF692" s="316"/>
      <c r="AG692" s="315"/>
      <c r="AH692" s="175"/>
      <c r="AI692" s="309"/>
      <c r="AJ692" s="177"/>
      <c r="AK692" s="315"/>
      <c r="AL692" s="175"/>
      <c r="AM692" s="309"/>
      <c r="AN692" s="177"/>
      <c r="AO692" s="315"/>
      <c r="AP692" s="138"/>
      <c r="AQ692" s="277">
        <v>0</v>
      </c>
      <c r="AR692" s="278">
        <v>0</v>
      </c>
      <c r="AS692" s="278">
        <v>0</v>
      </c>
      <c r="AT692" s="278">
        <v>0</v>
      </c>
      <c r="AU692" s="278">
        <v>41</v>
      </c>
      <c r="AV692" s="279">
        <v>0</v>
      </c>
      <c r="AW692" s="280">
        <v>0</v>
      </c>
      <c r="AX692" s="319">
        <v>0</v>
      </c>
      <c r="AY692" s="282">
        <v>41</v>
      </c>
    </row>
    <row r="693" spans="2:51" ht="22.5" x14ac:dyDescent="0.25">
      <c r="B693" s="354">
        <v>682</v>
      </c>
      <c r="C693" s="375" t="s">
        <v>5305</v>
      </c>
      <c r="D693" s="376" t="s">
        <v>114</v>
      </c>
      <c r="E693" s="377" t="s">
        <v>3013</v>
      </c>
      <c r="F693" s="378"/>
      <c r="G693" s="379" t="s">
        <v>417</v>
      </c>
      <c r="H693" s="380"/>
      <c r="I693" s="381" t="s">
        <v>272</v>
      </c>
      <c r="J693" s="175">
        <v>98</v>
      </c>
      <c r="K693" s="309" t="s">
        <v>5306</v>
      </c>
      <c r="L693" s="177" t="s">
        <v>5307</v>
      </c>
      <c r="M693" s="173">
        <v>41</v>
      </c>
      <c r="N693" s="310"/>
      <c r="O693" s="311"/>
      <c r="P693" s="172"/>
      <c r="Q693" s="173"/>
      <c r="R693" s="170"/>
      <c r="S693" s="312"/>
      <c r="T693" s="172"/>
      <c r="U693" s="173"/>
      <c r="V693" s="170"/>
      <c r="W693" s="313"/>
      <c r="X693" s="172"/>
      <c r="Y693" s="173"/>
      <c r="Z693" s="175"/>
      <c r="AA693" s="314"/>
      <c r="AB693" s="177"/>
      <c r="AC693" s="315"/>
      <c r="AD693" s="175"/>
      <c r="AE693" s="185"/>
      <c r="AF693" s="316"/>
      <c r="AG693" s="315"/>
      <c r="AH693" s="175"/>
      <c r="AI693" s="309"/>
      <c r="AJ693" s="177"/>
      <c r="AK693" s="315"/>
      <c r="AL693" s="175"/>
      <c r="AM693" s="309"/>
      <c r="AN693" s="177"/>
      <c r="AO693" s="315"/>
      <c r="AP693" s="138"/>
      <c r="AQ693" s="277">
        <v>41</v>
      </c>
      <c r="AR693" s="278">
        <v>0</v>
      </c>
      <c r="AS693" s="278">
        <v>0</v>
      </c>
      <c r="AT693" s="278">
        <v>0</v>
      </c>
      <c r="AU693" s="278">
        <v>0</v>
      </c>
      <c r="AV693" s="279">
        <v>0</v>
      </c>
      <c r="AW693" s="280">
        <v>0</v>
      </c>
      <c r="AX693" s="319">
        <v>0</v>
      </c>
      <c r="AY693" s="282">
        <v>41</v>
      </c>
    </row>
    <row r="694" spans="2:51" ht="22.5" x14ac:dyDescent="0.25">
      <c r="B694" s="354">
        <v>687</v>
      </c>
      <c r="C694" s="375" t="s">
        <v>5308</v>
      </c>
      <c r="D694" s="376" t="s">
        <v>271</v>
      </c>
      <c r="E694" s="377">
        <v>1961</v>
      </c>
      <c r="F694" s="378"/>
      <c r="G694" s="379" t="s">
        <v>158</v>
      </c>
      <c r="H694" s="380">
        <v>13</v>
      </c>
      <c r="I694" s="381" t="s">
        <v>5309</v>
      </c>
      <c r="J694" s="175"/>
      <c r="K694" s="309"/>
      <c r="L694" s="177"/>
      <c r="M694" s="173"/>
      <c r="N694" s="310"/>
      <c r="O694" s="311"/>
      <c r="P694" s="172"/>
      <c r="Q694" s="173"/>
      <c r="R694" s="170"/>
      <c r="S694" s="312"/>
      <c r="T694" s="172"/>
      <c r="U694" s="173"/>
      <c r="V694" s="170"/>
      <c r="W694" s="313"/>
      <c r="X694" s="172"/>
      <c r="Y694" s="173"/>
      <c r="Z694" s="175"/>
      <c r="AA694" s="314"/>
      <c r="AB694" s="177"/>
      <c r="AC694" s="315"/>
      <c r="AD694" s="175">
        <v>99</v>
      </c>
      <c r="AE694" s="185" t="s">
        <v>5310</v>
      </c>
      <c r="AF694" s="316" t="s">
        <v>5311</v>
      </c>
      <c r="AG694" s="315">
        <v>40.5</v>
      </c>
      <c r="AH694" s="175"/>
      <c r="AI694" s="309"/>
      <c r="AJ694" s="177"/>
      <c r="AK694" s="315"/>
      <c r="AL694" s="175"/>
      <c r="AM694" s="309"/>
      <c r="AN694" s="177"/>
      <c r="AO694" s="315"/>
      <c r="AP694" s="138"/>
      <c r="AQ694" s="277">
        <v>0</v>
      </c>
      <c r="AR694" s="278">
        <v>0</v>
      </c>
      <c r="AS694" s="278">
        <v>0</v>
      </c>
      <c r="AT694" s="278">
        <v>0</v>
      </c>
      <c r="AU694" s="278">
        <v>0</v>
      </c>
      <c r="AV694" s="279">
        <v>40.5</v>
      </c>
      <c r="AW694" s="280">
        <v>0</v>
      </c>
      <c r="AX694" s="319">
        <v>0</v>
      </c>
      <c r="AY694" s="282">
        <v>40.5</v>
      </c>
    </row>
    <row r="695" spans="2:51" ht="22.5" x14ac:dyDescent="0.25">
      <c r="B695" s="354">
        <v>687</v>
      </c>
      <c r="C695" s="375" t="s">
        <v>5312</v>
      </c>
      <c r="D695" s="376" t="s">
        <v>30</v>
      </c>
      <c r="E695" s="377"/>
      <c r="F695" s="378"/>
      <c r="G695" s="379" t="s">
        <v>308</v>
      </c>
      <c r="H695" s="380" t="s">
        <v>4333</v>
      </c>
      <c r="I695" s="381" t="s">
        <v>3762</v>
      </c>
      <c r="J695" s="175"/>
      <c r="K695" s="309"/>
      <c r="L695" s="177"/>
      <c r="M695" s="173"/>
      <c r="N695" s="310"/>
      <c r="O695" s="311"/>
      <c r="P695" s="172"/>
      <c r="Q695" s="173"/>
      <c r="R695" s="170"/>
      <c r="S695" s="312"/>
      <c r="T695" s="172"/>
      <c r="U695" s="173"/>
      <c r="V695" s="170"/>
      <c r="W695" s="313"/>
      <c r="X695" s="172"/>
      <c r="Y695" s="173"/>
      <c r="Z695" s="175"/>
      <c r="AA695" s="314"/>
      <c r="AB695" s="177"/>
      <c r="AC695" s="315"/>
      <c r="AD695" s="175"/>
      <c r="AE695" s="185"/>
      <c r="AF695" s="316"/>
      <c r="AG695" s="315">
        <v>0</v>
      </c>
      <c r="AH695" s="175"/>
      <c r="AI695" s="309"/>
      <c r="AJ695" s="177"/>
      <c r="AK695" s="315"/>
      <c r="AL695" s="175">
        <v>99</v>
      </c>
      <c r="AM695" s="309" t="s">
        <v>5313</v>
      </c>
      <c r="AN695" s="177" t="s">
        <v>5314</v>
      </c>
      <c r="AO695" s="315">
        <v>40.5</v>
      </c>
      <c r="AP695" s="138"/>
      <c r="AQ695" s="277">
        <v>0</v>
      </c>
      <c r="AR695" s="278">
        <v>0</v>
      </c>
      <c r="AS695" s="278">
        <v>0</v>
      </c>
      <c r="AT695" s="278">
        <v>0</v>
      </c>
      <c r="AU695" s="278">
        <v>0</v>
      </c>
      <c r="AV695" s="279">
        <v>0</v>
      </c>
      <c r="AW695" s="280">
        <v>0</v>
      </c>
      <c r="AX695" s="319">
        <v>40.5</v>
      </c>
      <c r="AY695" s="282">
        <v>40.5</v>
      </c>
    </row>
    <row r="696" spans="2:51" ht="22.5" x14ac:dyDescent="0.25">
      <c r="B696" s="354">
        <v>687</v>
      </c>
      <c r="C696" s="375" t="s">
        <v>5315</v>
      </c>
      <c r="D696" s="376" t="s">
        <v>116</v>
      </c>
      <c r="E696" s="377"/>
      <c r="F696" s="378"/>
      <c r="G696" s="379" t="s">
        <v>2981</v>
      </c>
      <c r="H696" s="380"/>
      <c r="I696" s="381"/>
      <c r="J696" s="175"/>
      <c r="K696" s="309"/>
      <c r="L696" s="177"/>
      <c r="M696" s="173"/>
      <c r="N696" s="310"/>
      <c r="O696" s="311"/>
      <c r="P696" s="172"/>
      <c r="Q696" s="173"/>
      <c r="R696" s="170"/>
      <c r="S696" s="312"/>
      <c r="T696" s="172"/>
      <c r="U696" s="173"/>
      <c r="V696" s="170">
        <v>99</v>
      </c>
      <c r="W696" s="313" t="s">
        <v>5316</v>
      </c>
      <c r="X696" s="172" t="s">
        <v>5317</v>
      </c>
      <c r="Y696" s="173">
        <v>40.5</v>
      </c>
      <c r="Z696" s="175"/>
      <c r="AA696" s="314"/>
      <c r="AB696" s="177"/>
      <c r="AC696" s="315"/>
      <c r="AD696" s="175"/>
      <c r="AE696" s="185"/>
      <c r="AF696" s="316"/>
      <c r="AG696" s="315"/>
      <c r="AH696" s="175"/>
      <c r="AI696" s="309"/>
      <c r="AJ696" s="177"/>
      <c r="AK696" s="315"/>
      <c r="AL696" s="175"/>
      <c r="AM696" s="309"/>
      <c r="AN696" s="177"/>
      <c r="AO696" s="315"/>
      <c r="AP696" s="138"/>
      <c r="AQ696" s="277">
        <v>0</v>
      </c>
      <c r="AR696" s="278">
        <v>0</v>
      </c>
      <c r="AS696" s="278">
        <v>0</v>
      </c>
      <c r="AT696" s="278">
        <v>40.5</v>
      </c>
      <c r="AU696" s="278">
        <v>0</v>
      </c>
      <c r="AV696" s="279">
        <v>0</v>
      </c>
      <c r="AW696" s="280">
        <v>0</v>
      </c>
      <c r="AX696" s="319">
        <v>0</v>
      </c>
      <c r="AY696" s="282">
        <v>40.5</v>
      </c>
    </row>
    <row r="697" spans="2:51" ht="22.5" x14ac:dyDescent="0.25">
      <c r="B697" s="354">
        <v>687</v>
      </c>
      <c r="C697" s="375" t="s">
        <v>5318</v>
      </c>
      <c r="D697" s="376" t="s">
        <v>1486</v>
      </c>
      <c r="E697" s="377" t="s">
        <v>5109</v>
      </c>
      <c r="F697" s="378" t="s">
        <v>83</v>
      </c>
      <c r="G697" s="379" t="s">
        <v>562</v>
      </c>
      <c r="H697" s="380" t="s">
        <v>745</v>
      </c>
      <c r="I697" s="381" t="s">
        <v>83</v>
      </c>
      <c r="J697" s="175"/>
      <c r="K697" s="309"/>
      <c r="L697" s="177"/>
      <c r="M697" s="173"/>
      <c r="N697" s="310"/>
      <c r="O697" s="311"/>
      <c r="P697" s="172"/>
      <c r="Q697" s="173"/>
      <c r="R697" s="170"/>
      <c r="S697" s="312"/>
      <c r="T697" s="172"/>
      <c r="U697" s="173"/>
      <c r="V697" s="170"/>
      <c r="W697" s="313"/>
      <c r="X697" s="172"/>
      <c r="Y697" s="173"/>
      <c r="Z697" s="175">
        <v>99</v>
      </c>
      <c r="AA697" s="314" t="s">
        <v>5319</v>
      </c>
      <c r="AB697" s="177" t="s">
        <v>5320</v>
      </c>
      <c r="AC697" s="315">
        <v>40.5</v>
      </c>
      <c r="AD697" s="175"/>
      <c r="AE697" s="185"/>
      <c r="AF697" s="316"/>
      <c r="AG697" s="315"/>
      <c r="AH697" s="175"/>
      <c r="AI697" s="309"/>
      <c r="AJ697" s="177"/>
      <c r="AK697" s="315"/>
      <c r="AL697" s="175"/>
      <c r="AM697" s="309"/>
      <c r="AN697" s="177"/>
      <c r="AO697" s="315"/>
      <c r="AP697" s="138"/>
      <c r="AQ697" s="277">
        <v>0</v>
      </c>
      <c r="AR697" s="278">
        <v>0</v>
      </c>
      <c r="AS697" s="278">
        <v>0</v>
      </c>
      <c r="AT697" s="278">
        <v>0</v>
      </c>
      <c r="AU697" s="278">
        <v>40.5</v>
      </c>
      <c r="AV697" s="279">
        <v>0</v>
      </c>
      <c r="AW697" s="280">
        <v>0</v>
      </c>
      <c r="AX697" s="319">
        <v>0</v>
      </c>
      <c r="AY697" s="282">
        <v>40.5</v>
      </c>
    </row>
    <row r="698" spans="2:51" ht="22.5" x14ac:dyDescent="0.25">
      <c r="B698" s="354">
        <v>687</v>
      </c>
      <c r="C698" s="375" t="s">
        <v>1115</v>
      </c>
      <c r="D698" s="376" t="s">
        <v>31</v>
      </c>
      <c r="E698" s="377" t="s">
        <v>3097</v>
      </c>
      <c r="F698" s="378"/>
      <c r="G698" s="379" t="s">
        <v>202</v>
      </c>
      <c r="H698" s="380"/>
      <c r="I698" s="381" t="s">
        <v>4548</v>
      </c>
      <c r="J698" s="175">
        <v>99</v>
      </c>
      <c r="K698" s="309" t="s">
        <v>5321</v>
      </c>
      <c r="L698" s="177" t="s">
        <v>5322</v>
      </c>
      <c r="M698" s="173">
        <v>40.5</v>
      </c>
      <c r="N698" s="310"/>
      <c r="O698" s="311"/>
      <c r="P698" s="172"/>
      <c r="Q698" s="173"/>
      <c r="R698" s="170"/>
      <c r="S698" s="312"/>
      <c r="T698" s="172"/>
      <c r="U698" s="173"/>
      <c r="V698" s="170"/>
      <c r="W698" s="313"/>
      <c r="X698" s="172"/>
      <c r="Y698" s="173"/>
      <c r="Z698" s="175"/>
      <c r="AA698" s="314"/>
      <c r="AB698" s="177"/>
      <c r="AC698" s="315"/>
      <c r="AD698" s="175"/>
      <c r="AE698" s="185"/>
      <c r="AF698" s="316"/>
      <c r="AG698" s="315"/>
      <c r="AH698" s="175"/>
      <c r="AI698" s="309"/>
      <c r="AJ698" s="177"/>
      <c r="AK698" s="315"/>
      <c r="AL698" s="175"/>
      <c r="AM698" s="309"/>
      <c r="AN698" s="177"/>
      <c r="AO698" s="315"/>
      <c r="AP698" s="138"/>
      <c r="AQ698" s="277">
        <v>40.5</v>
      </c>
      <c r="AR698" s="278">
        <v>0</v>
      </c>
      <c r="AS698" s="278">
        <v>0</v>
      </c>
      <c r="AT698" s="278">
        <v>0</v>
      </c>
      <c r="AU698" s="278">
        <v>0</v>
      </c>
      <c r="AV698" s="279">
        <v>0</v>
      </c>
      <c r="AW698" s="280">
        <v>0</v>
      </c>
      <c r="AX698" s="319">
        <v>0</v>
      </c>
      <c r="AY698" s="282">
        <v>40.5</v>
      </c>
    </row>
    <row r="699" spans="2:51" ht="22.5" x14ac:dyDescent="0.25">
      <c r="B699" s="354">
        <v>692</v>
      </c>
      <c r="C699" s="375" t="s">
        <v>5323</v>
      </c>
      <c r="D699" s="376" t="s">
        <v>625</v>
      </c>
      <c r="E699" s="377">
        <v>1982</v>
      </c>
      <c r="F699" s="378" t="s">
        <v>148</v>
      </c>
      <c r="G699" s="379" t="s">
        <v>227</v>
      </c>
      <c r="H699" s="380"/>
      <c r="I699" s="381" t="s">
        <v>5324</v>
      </c>
      <c r="J699" s="175"/>
      <c r="K699" s="309"/>
      <c r="L699" s="177"/>
      <c r="M699" s="173"/>
      <c r="N699" s="310">
        <v>100</v>
      </c>
      <c r="O699" s="311" t="s">
        <v>5325</v>
      </c>
      <c r="P699" s="172" t="s">
        <v>5326</v>
      </c>
      <c r="Q699" s="173">
        <v>40</v>
      </c>
      <c r="R699" s="170"/>
      <c r="S699" s="312"/>
      <c r="T699" s="172"/>
      <c r="U699" s="173"/>
      <c r="V699" s="170"/>
      <c r="W699" s="313"/>
      <c r="X699" s="172"/>
      <c r="Y699" s="173"/>
      <c r="Z699" s="175"/>
      <c r="AA699" s="314"/>
      <c r="AB699" s="177"/>
      <c r="AC699" s="315"/>
      <c r="AD699" s="175"/>
      <c r="AE699" s="185"/>
      <c r="AF699" s="316"/>
      <c r="AG699" s="315"/>
      <c r="AH699" s="175"/>
      <c r="AI699" s="309"/>
      <c r="AJ699" s="177"/>
      <c r="AK699" s="315"/>
      <c r="AL699" s="175"/>
      <c r="AM699" s="309"/>
      <c r="AN699" s="177"/>
      <c r="AO699" s="315"/>
      <c r="AP699" s="138"/>
      <c r="AQ699" s="277">
        <v>0</v>
      </c>
      <c r="AR699" s="278">
        <v>40</v>
      </c>
      <c r="AS699" s="278">
        <v>0</v>
      </c>
      <c r="AT699" s="278">
        <v>0</v>
      </c>
      <c r="AU699" s="278">
        <v>0</v>
      </c>
      <c r="AV699" s="279">
        <v>0</v>
      </c>
      <c r="AW699" s="280">
        <v>0</v>
      </c>
      <c r="AX699" s="319">
        <v>0</v>
      </c>
      <c r="AY699" s="282">
        <v>40</v>
      </c>
    </row>
    <row r="700" spans="2:51" ht="22.5" x14ac:dyDescent="0.25">
      <c r="B700" s="354">
        <v>692</v>
      </c>
      <c r="C700" s="375" t="s">
        <v>5327</v>
      </c>
      <c r="D700" s="376" t="s">
        <v>446</v>
      </c>
      <c r="E700" s="377"/>
      <c r="F700" s="378"/>
      <c r="G700" s="379" t="s">
        <v>2981</v>
      </c>
      <c r="H700" s="380"/>
      <c r="I700" s="381" t="s">
        <v>5328</v>
      </c>
      <c r="J700" s="175"/>
      <c r="K700" s="309"/>
      <c r="L700" s="177"/>
      <c r="M700" s="173"/>
      <c r="N700" s="310"/>
      <c r="O700" s="311"/>
      <c r="P700" s="172"/>
      <c r="Q700" s="173"/>
      <c r="R700" s="170"/>
      <c r="S700" s="312"/>
      <c r="T700" s="172"/>
      <c r="U700" s="173"/>
      <c r="V700" s="170">
        <v>100</v>
      </c>
      <c r="W700" s="313" t="s">
        <v>5329</v>
      </c>
      <c r="X700" s="172" t="s">
        <v>5330</v>
      </c>
      <c r="Y700" s="173">
        <v>40</v>
      </c>
      <c r="Z700" s="175"/>
      <c r="AA700" s="314"/>
      <c r="AB700" s="177"/>
      <c r="AC700" s="315"/>
      <c r="AD700" s="175"/>
      <c r="AE700" s="185"/>
      <c r="AF700" s="316"/>
      <c r="AG700" s="315"/>
      <c r="AH700" s="175"/>
      <c r="AI700" s="309"/>
      <c r="AJ700" s="177"/>
      <c r="AK700" s="315"/>
      <c r="AL700" s="175"/>
      <c r="AM700" s="309"/>
      <c r="AN700" s="177"/>
      <c r="AO700" s="315"/>
      <c r="AP700" s="138"/>
      <c r="AQ700" s="277">
        <v>0</v>
      </c>
      <c r="AR700" s="278">
        <v>0</v>
      </c>
      <c r="AS700" s="278">
        <v>0</v>
      </c>
      <c r="AT700" s="278">
        <v>40</v>
      </c>
      <c r="AU700" s="278">
        <v>0</v>
      </c>
      <c r="AV700" s="279">
        <v>0</v>
      </c>
      <c r="AW700" s="280">
        <v>0</v>
      </c>
      <c r="AX700" s="319">
        <v>0</v>
      </c>
      <c r="AY700" s="282">
        <v>40</v>
      </c>
    </row>
    <row r="701" spans="2:51" ht="22.5" x14ac:dyDescent="0.25">
      <c r="B701" s="354">
        <v>692</v>
      </c>
      <c r="C701" s="375" t="s">
        <v>5245</v>
      </c>
      <c r="D701" s="376" t="s">
        <v>373</v>
      </c>
      <c r="E701" s="377" t="s">
        <v>3471</v>
      </c>
      <c r="F701" s="378" t="s">
        <v>83</v>
      </c>
      <c r="G701" s="379" t="s">
        <v>1040</v>
      </c>
      <c r="H701" s="380" t="s">
        <v>906</v>
      </c>
      <c r="I701" s="381" t="s">
        <v>5247</v>
      </c>
      <c r="J701" s="175"/>
      <c r="K701" s="309"/>
      <c r="L701" s="177"/>
      <c r="M701" s="173"/>
      <c r="N701" s="310"/>
      <c r="O701" s="311"/>
      <c r="P701" s="172"/>
      <c r="Q701" s="173"/>
      <c r="R701" s="170"/>
      <c r="S701" s="312"/>
      <c r="T701" s="172"/>
      <c r="U701" s="173"/>
      <c r="V701" s="170"/>
      <c r="W701" s="313"/>
      <c r="X701" s="172"/>
      <c r="Y701" s="173"/>
      <c r="Z701" s="175">
        <v>100</v>
      </c>
      <c r="AA701" s="314" t="s">
        <v>5331</v>
      </c>
      <c r="AB701" s="177" t="s">
        <v>5332</v>
      </c>
      <c r="AC701" s="315">
        <v>40</v>
      </c>
      <c r="AD701" s="175"/>
      <c r="AE701" s="185"/>
      <c r="AF701" s="316"/>
      <c r="AG701" s="315"/>
      <c r="AH701" s="175"/>
      <c r="AI701" s="309"/>
      <c r="AJ701" s="177"/>
      <c r="AK701" s="315"/>
      <c r="AL701" s="175"/>
      <c r="AM701" s="309"/>
      <c r="AN701" s="177"/>
      <c r="AO701" s="315"/>
      <c r="AP701" s="138"/>
      <c r="AQ701" s="277">
        <v>0</v>
      </c>
      <c r="AR701" s="278">
        <v>0</v>
      </c>
      <c r="AS701" s="278">
        <v>0</v>
      </c>
      <c r="AT701" s="278">
        <v>0</v>
      </c>
      <c r="AU701" s="278">
        <v>40</v>
      </c>
      <c r="AV701" s="279">
        <v>0</v>
      </c>
      <c r="AW701" s="280">
        <v>0</v>
      </c>
      <c r="AX701" s="319">
        <v>0</v>
      </c>
      <c r="AY701" s="282">
        <v>40</v>
      </c>
    </row>
    <row r="702" spans="2:51" ht="22.5" x14ac:dyDescent="0.25">
      <c r="B702" s="354">
        <v>692</v>
      </c>
      <c r="C702" s="375" t="s">
        <v>5333</v>
      </c>
      <c r="D702" s="376" t="s">
        <v>5334</v>
      </c>
      <c r="E702" s="377">
        <v>1962</v>
      </c>
      <c r="F702" s="378" t="s">
        <v>691</v>
      </c>
      <c r="G702" s="379" t="s">
        <v>4175</v>
      </c>
      <c r="H702" s="380">
        <v>10</v>
      </c>
      <c r="I702" s="381" t="s">
        <v>5335</v>
      </c>
      <c r="J702" s="175"/>
      <c r="K702" s="309"/>
      <c r="L702" s="177"/>
      <c r="M702" s="173"/>
      <c r="N702" s="310"/>
      <c r="O702" s="311"/>
      <c r="P702" s="172"/>
      <c r="Q702" s="173"/>
      <c r="R702" s="170"/>
      <c r="S702" s="312"/>
      <c r="T702" s="172"/>
      <c r="U702" s="173"/>
      <c r="V702" s="170"/>
      <c r="W702" s="313"/>
      <c r="X702" s="172"/>
      <c r="Y702" s="173"/>
      <c r="Z702" s="175"/>
      <c r="AA702" s="314"/>
      <c r="AB702" s="177"/>
      <c r="AC702" s="315"/>
      <c r="AD702" s="175"/>
      <c r="AE702" s="185"/>
      <c r="AF702" s="316"/>
      <c r="AG702" s="315">
        <v>0</v>
      </c>
      <c r="AH702" s="175">
        <v>100</v>
      </c>
      <c r="AI702" s="309" t="s">
        <v>5336</v>
      </c>
      <c r="AJ702" s="177" t="s">
        <v>5337</v>
      </c>
      <c r="AK702" s="315">
        <v>40</v>
      </c>
      <c r="AL702" s="175"/>
      <c r="AM702" s="309"/>
      <c r="AN702" s="177"/>
      <c r="AO702" s="315"/>
      <c r="AP702" s="138"/>
      <c r="AQ702" s="277">
        <v>0</v>
      </c>
      <c r="AR702" s="278">
        <v>0</v>
      </c>
      <c r="AS702" s="278">
        <v>0</v>
      </c>
      <c r="AT702" s="278">
        <v>0</v>
      </c>
      <c r="AU702" s="278">
        <v>0</v>
      </c>
      <c r="AV702" s="279">
        <v>0</v>
      </c>
      <c r="AW702" s="280">
        <v>40</v>
      </c>
      <c r="AX702" s="319">
        <v>0</v>
      </c>
      <c r="AY702" s="282">
        <v>40</v>
      </c>
    </row>
    <row r="703" spans="2:51" ht="22.5" x14ac:dyDescent="0.25">
      <c r="B703" s="354">
        <v>692</v>
      </c>
      <c r="C703" s="375" t="s">
        <v>5338</v>
      </c>
      <c r="D703" s="376" t="s">
        <v>2202</v>
      </c>
      <c r="E703" s="377">
        <v>1971</v>
      </c>
      <c r="F703" s="378"/>
      <c r="G703" s="379" t="s">
        <v>168</v>
      </c>
      <c r="H703" s="380">
        <v>24</v>
      </c>
      <c r="I703" s="381" t="s">
        <v>3882</v>
      </c>
      <c r="J703" s="175"/>
      <c r="K703" s="309"/>
      <c r="L703" s="177"/>
      <c r="M703" s="173"/>
      <c r="N703" s="310"/>
      <c r="O703" s="311"/>
      <c r="P703" s="172"/>
      <c r="Q703" s="173"/>
      <c r="R703" s="170"/>
      <c r="S703" s="312"/>
      <c r="T703" s="172"/>
      <c r="U703" s="173"/>
      <c r="V703" s="170"/>
      <c r="W703" s="313"/>
      <c r="X703" s="172"/>
      <c r="Y703" s="173"/>
      <c r="Z703" s="175"/>
      <c r="AA703" s="314"/>
      <c r="AB703" s="177"/>
      <c r="AC703" s="315"/>
      <c r="AD703" s="175">
        <v>100</v>
      </c>
      <c r="AE703" s="185" t="s">
        <v>5339</v>
      </c>
      <c r="AF703" s="316" t="s">
        <v>5340</v>
      </c>
      <c r="AG703" s="315">
        <v>40</v>
      </c>
      <c r="AH703" s="175"/>
      <c r="AI703" s="309"/>
      <c r="AJ703" s="177"/>
      <c r="AK703" s="315"/>
      <c r="AL703" s="175"/>
      <c r="AM703" s="309"/>
      <c r="AN703" s="177"/>
      <c r="AO703" s="315"/>
      <c r="AP703" s="138"/>
      <c r="AQ703" s="277">
        <v>0</v>
      </c>
      <c r="AR703" s="278">
        <v>0</v>
      </c>
      <c r="AS703" s="278">
        <v>0</v>
      </c>
      <c r="AT703" s="278">
        <v>0</v>
      </c>
      <c r="AU703" s="278">
        <v>0</v>
      </c>
      <c r="AV703" s="279">
        <v>40</v>
      </c>
      <c r="AW703" s="280">
        <v>0</v>
      </c>
      <c r="AX703" s="319">
        <v>0</v>
      </c>
      <c r="AY703" s="282">
        <v>40</v>
      </c>
    </row>
    <row r="704" spans="2:51" ht="22.5" x14ac:dyDescent="0.25">
      <c r="B704" s="354">
        <v>692</v>
      </c>
      <c r="C704" s="375" t="s">
        <v>757</v>
      </c>
      <c r="D704" s="376" t="s">
        <v>33</v>
      </c>
      <c r="E704" s="377" t="s">
        <v>4591</v>
      </c>
      <c r="F704" s="378"/>
      <c r="G704" s="379" t="s">
        <v>1062</v>
      </c>
      <c r="H704" s="380"/>
      <c r="I704" s="381" t="s">
        <v>759</v>
      </c>
      <c r="J704" s="175">
        <v>100</v>
      </c>
      <c r="K704" s="309" t="s">
        <v>5341</v>
      </c>
      <c r="L704" s="177" t="s">
        <v>5342</v>
      </c>
      <c r="M704" s="173">
        <v>40</v>
      </c>
      <c r="N704" s="310"/>
      <c r="O704" s="311"/>
      <c r="P704" s="172"/>
      <c r="Q704" s="173"/>
      <c r="R704" s="170"/>
      <c r="S704" s="312"/>
      <c r="T704" s="172"/>
      <c r="U704" s="173"/>
      <c r="V704" s="170"/>
      <c r="W704" s="313"/>
      <c r="X704" s="172"/>
      <c r="Y704" s="173"/>
      <c r="Z704" s="175"/>
      <c r="AA704" s="314"/>
      <c r="AB704" s="177"/>
      <c r="AC704" s="315"/>
      <c r="AD704" s="175"/>
      <c r="AE704" s="185"/>
      <c r="AF704" s="316"/>
      <c r="AG704" s="315"/>
      <c r="AH704" s="175"/>
      <c r="AI704" s="309"/>
      <c r="AJ704" s="177"/>
      <c r="AK704" s="315"/>
      <c r="AL704" s="175"/>
      <c r="AM704" s="309"/>
      <c r="AN704" s="177"/>
      <c r="AO704" s="315"/>
      <c r="AP704" s="138"/>
      <c r="AQ704" s="277">
        <v>40</v>
      </c>
      <c r="AR704" s="278">
        <v>0</v>
      </c>
      <c r="AS704" s="278">
        <v>0</v>
      </c>
      <c r="AT704" s="278">
        <v>0</v>
      </c>
      <c r="AU704" s="278">
        <v>0</v>
      </c>
      <c r="AV704" s="279">
        <v>0</v>
      </c>
      <c r="AW704" s="280">
        <v>0</v>
      </c>
      <c r="AX704" s="319">
        <v>0</v>
      </c>
      <c r="AY704" s="282">
        <v>40</v>
      </c>
    </row>
    <row r="705" spans="2:51" ht="22.5" x14ac:dyDescent="0.25">
      <c r="B705" s="354">
        <v>692</v>
      </c>
      <c r="C705" s="375" t="s">
        <v>5343</v>
      </c>
      <c r="D705" s="376" t="s">
        <v>5344</v>
      </c>
      <c r="E705" s="377">
        <v>1991</v>
      </c>
      <c r="F705" s="378"/>
      <c r="G705" s="379" t="s">
        <v>1798</v>
      </c>
      <c r="H705" s="380">
        <v>9</v>
      </c>
      <c r="I705" s="381" t="s">
        <v>11</v>
      </c>
      <c r="J705" s="175"/>
      <c r="K705" s="309"/>
      <c r="L705" s="177"/>
      <c r="M705" s="173"/>
      <c r="N705" s="310"/>
      <c r="O705" s="311"/>
      <c r="P705" s="172"/>
      <c r="Q705" s="173"/>
      <c r="R705" s="170"/>
      <c r="S705" s="312"/>
      <c r="T705" s="172"/>
      <c r="U705" s="173"/>
      <c r="V705" s="170"/>
      <c r="W705" s="313"/>
      <c r="X705" s="172"/>
      <c r="Y705" s="173"/>
      <c r="Z705" s="175"/>
      <c r="AA705" s="314"/>
      <c r="AB705" s="177"/>
      <c r="AC705" s="315"/>
      <c r="AD705" s="175">
        <v>208</v>
      </c>
      <c r="AE705" s="185" t="s">
        <v>5345</v>
      </c>
      <c r="AF705" s="316" t="s">
        <v>5346</v>
      </c>
      <c r="AG705" s="315">
        <v>0.5</v>
      </c>
      <c r="AH705" s="175"/>
      <c r="AI705" s="309"/>
      <c r="AJ705" s="177"/>
      <c r="AK705" s="315"/>
      <c r="AL705" s="175">
        <v>101</v>
      </c>
      <c r="AM705" s="309" t="s">
        <v>5347</v>
      </c>
      <c r="AN705" s="177" t="s">
        <v>5348</v>
      </c>
      <c r="AO705" s="315">
        <v>39.5</v>
      </c>
      <c r="AP705" s="138"/>
      <c r="AQ705" s="277">
        <v>0</v>
      </c>
      <c r="AR705" s="278">
        <v>0</v>
      </c>
      <c r="AS705" s="278">
        <v>0</v>
      </c>
      <c r="AT705" s="278">
        <v>0</v>
      </c>
      <c r="AU705" s="278">
        <v>0</v>
      </c>
      <c r="AV705" s="279">
        <v>0.5</v>
      </c>
      <c r="AW705" s="280">
        <v>0</v>
      </c>
      <c r="AX705" s="319">
        <v>39.5</v>
      </c>
      <c r="AY705" s="282">
        <v>40</v>
      </c>
    </row>
    <row r="706" spans="2:51" ht="22.5" x14ac:dyDescent="0.25">
      <c r="B706" s="354">
        <v>699</v>
      </c>
      <c r="C706" s="375" t="s">
        <v>5349</v>
      </c>
      <c r="D706" s="376" t="s">
        <v>4522</v>
      </c>
      <c r="E706" s="377">
        <v>1970</v>
      </c>
      <c r="F706" s="378" t="s">
        <v>148</v>
      </c>
      <c r="G706" s="379" t="s">
        <v>3293</v>
      </c>
      <c r="H706" s="380">
        <v>36</v>
      </c>
      <c r="I706" s="381" t="s">
        <v>5350</v>
      </c>
      <c r="J706" s="175"/>
      <c r="K706" s="309"/>
      <c r="L706" s="177"/>
      <c r="M706" s="173"/>
      <c r="N706" s="310"/>
      <c r="O706" s="311"/>
      <c r="P706" s="172"/>
      <c r="Q706" s="173"/>
      <c r="R706" s="170"/>
      <c r="S706" s="312"/>
      <c r="T706" s="172"/>
      <c r="U706" s="173"/>
      <c r="V706" s="170"/>
      <c r="W706" s="313"/>
      <c r="X706" s="172"/>
      <c r="Y706" s="173"/>
      <c r="Z706" s="175"/>
      <c r="AA706" s="314"/>
      <c r="AB706" s="177"/>
      <c r="AC706" s="315"/>
      <c r="AD706" s="175"/>
      <c r="AE706" s="185"/>
      <c r="AF706" s="316"/>
      <c r="AG706" s="315">
        <v>0</v>
      </c>
      <c r="AH706" s="175">
        <v>101</v>
      </c>
      <c r="AI706" s="309" t="s">
        <v>5351</v>
      </c>
      <c r="AJ706" s="177" t="s">
        <v>5352</v>
      </c>
      <c r="AK706" s="315">
        <v>39.5</v>
      </c>
      <c r="AL706" s="175"/>
      <c r="AM706" s="309"/>
      <c r="AN706" s="177"/>
      <c r="AO706" s="315"/>
      <c r="AP706" s="138"/>
      <c r="AQ706" s="277">
        <v>0</v>
      </c>
      <c r="AR706" s="278">
        <v>0</v>
      </c>
      <c r="AS706" s="278">
        <v>0</v>
      </c>
      <c r="AT706" s="278">
        <v>0</v>
      </c>
      <c r="AU706" s="278">
        <v>0</v>
      </c>
      <c r="AV706" s="279">
        <v>0</v>
      </c>
      <c r="AW706" s="280">
        <v>39.5</v>
      </c>
      <c r="AX706" s="319">
        <v>0</v>
      </c>
      <c r="AY706" s="282">
        <v>39.5</v>
      </c>
    </row>
    <row r="707" spans="2:51" ht="22.5" x14ac:dyDescent="0.25">
      <c r="B707" s="354">
        <v>699</v>
      </c>
      <c r="C707" s="375" t="s">
        <v>5353</v>
      </c>
      <c r="D707" s="376" t="s">
        <v>30</v>
      </c>
      <c r="E707" s="377"/>
      <c r="F707" s="378"/>
      <c r="G707" s="379" t="s">
        <v>2981</v>
      </c>
      <c r="H707" s="380"/>
      <c r="I707" s="381" t="s">
        <v>1895</v>
      </c>
      <c r="J707" s="175"/>
      <c r="K707" s="309"/>
      <c r="L707" s="177"/>
      <c r="M707" s="173"/>
      <c r="N707" s="310"/>
      <c r="O707" s="311"/>
      <c r="P707" s="172"/>
      <c r="Q707" s="173"/>
      <c r="R707" s="170"/>
      <c r="S707" s="312"/>
      <c r="T707" s="172"/>
      <c r="U707" s="173"/>
      <c r="V707" s="170">
        <v>101</v>
      </c>
      <c r="W707" s="313" t="s">
        <v>5354</v>
      </c>
      <c r="X707" s="172" t="s">
        <v>5355</v>
      </c>
      <c r="Y707" s="173">
        <v>39.5</v>
      </c>
      <c r="Z707" s="175"/>
      <c r="AA707" s="314"/>
      <c r="AB707" s="177"/>
      <c r="AC707" s="315"/>
      <c r="AD707" s="175"/>
      <c r="AE707" s="185"/>
      <c r="AF707" s="316"/>
      <c r="AG707" s="315"/>
      <c r="AH707" s="175"/>
      <c r="AI707" s="309"/>
      <c r="AJ707" s="177"/>
      <c r="AK707" s="315"/>
      <c r="AL707" s="175"/>
      <c r="AM707" s="309"/>
      <c r="AN707" s="177"/>
      <c r="AO707" s="315"/>
      <c r="AP707" s="138"/>
      <c r="AQ707" s="277">
        <v>0</v>
      </c>
      <c r="AR707" s="278">
        <v>0</v>
      </c>
      <c r="AS707" s="278">
        <v>0</v>
      </c>
      <c r="AT707" s="278">
        <v>39.5</v>
      </c>
      <c r="AU707" s="278">
        <v>0</v>
      </c>
      <c r="AV707" s="279">
        <v>0</v>
      </c>
      <c r="AW707" s="280">
        <v>0</v>
      </c>
      <c r="AX707" s="319">
        <v>0</v>
      </c>
      <c r="AY707" s="282">
        <v>39.5</v>
      </c>
    </row>
    <row r="708" spans="2:51" ht="22.5" x14ac:dyDescent="0.25">
      <c r="B708" s="354">
        <v>699</v>
      </c>
      <c r="C708" s="375" t="s">
        <v>5356</v>
      </c>
      <c r="D708" s="376" t="s">
        <v>538</v>
      </c>
      <c r="E708" s="377">
        <v>1995</v>
      </c>
      <c r="F708" s="378" t="s">
        <v>148</v>
      </c>
      <c r="G708" s="379" t="s">
        <v>149</v>
      </c>
      <c r="H708" s="380"/>
      <c r="I708" s="381"/>
      <c r="J708" s="175"/>
      <c r="K708" s="309"/>
      <c r="L708" s="177"/>
      <c r="M708" s="173"/>
      <c r="N708" s="310">
        <v>101</v>
      </c>
      <c r="O708" s="311" t="s">
        <v>5357</v>
      </c>
      <c r="P708" s="172" t="s">
        <v>5358</v>
      </c>
      <c r="Q708" s="173">
        <v>39.5</v>
      </c>
      <c r="R708" s="170"/>
      <c r="S708" s="312"/>
      <c r="T708" s="172"/>
      <c r="U708" s="173"/>
      <c r="V708" s="170"/>
      <c r="W708" s="313"/>
      <c r="X708" s="172"/>
      <c r="Y708" s="173"/>
      <c r="Z708" s="175"/>
      <c r="AA708" s="314"/>
      <c r="AB708" s="177"/>
      <c r="AC708" s="315"/>
      <c r="AD708" s="175"/>
      <c r="AE708" s="185"/>
      <c r="AF708" s="316"/>
      <c r="AG708" s="315"/>
      <c r="AH708" s="175"/>
      <c r="AI708" s="309"/>
      <c r="AJ708" s="177"/>
      <c r="AK708" s="315"/>
      <c r="AL708" s="175"/>
      <c r="AM708" s="309"/>
      <c r="AN708" s="177"/>
      <c r="AO708" s="315"/>
      <c r="AP708" s="138"/>
      <c r="AQ708" s="277">
        <v>0</v>
      </c>
      <c r="AR708" s="278">
        <v>39.5</v>
      </c>
      <c r="AS708" s="278">
        <v>0</v>
      </c>
      <c r="AT708" s="278">
        <v>0</v>
      </c>
      <c r="AU708" s="278">
        <v>0</v>
      </c>
      <c r="AV708" s="279">
        <v>0</v>
      </c>
      <c r="AW708" s="280">
        <v>0</v>
      </c>
      <c r="AX708" s="319">
        <v>0</v>
      </c>
      <c r="AY708" s="282">
        <v>39.5</v>
      </c>
    </row>
    <row r="709" spans="2:51" ht="22.5" x14ac:dyDescent="0.25">
      <c r="B709" s="354">
        <v>699</v>
      </c>
      <c r="C709" s="375" t="s">
        <v>5359</v>
      </c>
      <c r="D709" s="376" t="s">
        <v>340</v>
      </c>
      <c r="E709" s="377" t="s">
        <v>5268</v>
      </c>
      <c r="F709" s="378"/>
      <c r="G709" s="379" t="s">
        <v>417</v>
      </c>
      <c r="H709" s="380"/>
      <c r="I709" s="381" t="s">
        <v>5360</v>
      </c>
      <c r="J709" s="175">
        <v>101</v>
      </c>
      <c r="K709" s="309" t="s">
        <v>5361</v>
      </c>
      <c r="L709" s="177" t="s">
        <v>5362</v>
      </c>
      <c r="M709" s="173">
        <v>39.5</v>
      </c>
      <c r="N709" s="310"/>
      <c r="O709" s="311"/>
      <c r="P709" s="172"/>
      <c r="Q709" s="173"/>
      <c r="R709" s="170"/>
      <c r="S709" s="312"/>
      <c r="T709" s="172"/>
      <c r="U709" s="173"/>
      <c r="V709" s="170"/>
      <c r="W709" s="313"/>
      <c r="X709" s="172"/>
      <c r="Y709" s="173"/>
      <c r="Z709" s="175"/>
      <c r="AA709" s="314"/>
      <c r="AB709" s="177"/>
      <c r="AC709" s="315"/>
      <c r="AD709" s="175"/>
      <c r="AE709" s="185"/>
      <c r="AF709" s="316"/>
      <c r="AG709" s="315"/>
      <c r="AH709" s="175"/>
      <c r="AI709" s="309"/>
      <c r="AJ709" s="177"/>
      <c r="AK709" s="315"/>
      <c r="AL709" s="175"/>
      <c r="AM709" s="309"/>
      <c r="AN709" s="177"/>
      <c r="AO709" s="315"/>
      <c r="AP709" s="138"/>
      <c r="AQ709" s="277">
        <v>39.5</v>
      </c>
      <c r="AR709" s="278">
        <v>0</v>
      </c>
      <c r="AS709" s="278">
        <v>0</v>
      </c>
      <c r="AT709" s="278">
        <v>0</v>
      </c>
      <c r="AU709" s="278">
        <v>0</v>
      </c>
      <c r="AV709" s="279">
        <v>0</v>
      </c>
      <c r="AW709" s="280">
        <v>0</v>
      </c>
      <c r="AX709" s="319">
        <v>0</v>
      </c>
      <c r="AY709" s="282">
        <v>39.5</v>
      </c>
    </row>
    <row r="710" spans="2:51" ht="22.5" x14ac:dyDescent="0.25">
      <c r="B710" s="354">
        <v>699</v>
      </c>
      <c r="C710" s="375" t="s">
        <v>5363</v>
      </c>
      <c r="D710" s="376" t="s">
        <v>30</v>
      </c>
      <c r="E710" s="377">
        <v>1984</v>
      </c>
      <c r="F710" s="378"/>
      <c r="G710" s="379" t="s">
        <v>227</v>
      </c>
      <c r="H710" s="380">
        <v>33</v>
      </c>
      <c r="I710" s="381" t="s">
        <v>431</v>
      </c>
      <c r="J710" s="175"/>
      <c r="K710" s="309"/>
      <c r="L710" s="177"/>
      <c r="M710" s="173"/>
      <c r="N710" s="310"/>
      <c r="O710" s="311"/>
      <c r="P710" s="172"/>
      <c r="Q710" s="173"/>
      <c r="R710" s="170"/>
      <c r="S710" s="312"/>
      <c r="T710" s="172"/>
      <c r="U710" s="173"/>
      <c r="V710" s="170"/>
      <c r="W710" s="313"/>
      <c r="X710" s="172"/>
      <c r="Y710" s="173"/>
      <c r="Z710" s="175"/>
      <c r="AA710" s="314"/>
      <c r="AB710" s="177"/>
      <c r="AC710" s="315"/>
      <c r="AD710" s="175">
        <v>101</v>
      </c>
      <c r="AE710" s="185" t="s">
        <v>5364</v>
      </c>
      <c r="AF710" s="316" t="s">
        <v>5365</v>
      </c>
      <c r="AG710" s="315">
        <v>39.5</v>
      </c>
      <c r="AH710" s="175"/>
      <c r="AI710" s="309"/>
      <c r="AJ710" s="177"/>
      <c r="AK710" s="315"/>
      <c r="AL710" s="175"/>
      <c r="AM710" s="309"/>
      <c r="AN710" s="177"/>
      <c r="AO710" s="315"/>
      <c r="AP710" s="138"/>
      <c r="AQ710" s="277">
        <v>0</v>
      </c>
      <c r="AR710" s="278">
        <v>0</v>
      </c>
      <c r="AS710" s="278">
        <v>0</v>
      </c>
      <c r="AT710" s="278">
        <v>0</v>
      </c>
      <c r="AU710" s="278">
        <v>0</v>
      </c>
      <c r="AV710" s="279">
        <v>39.5</v>
      </c>
      <c r="AW710" s="280">
        <v>0</v>
      </c>
      <c r="AX710" s="319">
        <v>0</v>
      </c>
      <c r="AY710" s="282">
        <v>39.5</v>
      </c>
    </row>
    <row r="711" spans="2:51" ht="22.5" x14ac:dyDescent="0.25">
      <c r="B711" s="354">
        <v>704</v>
      </c>
      <c r="C711" s="375" t="s">
        <v>3614</v>
      </c>
      <c r="D711" s="376" t="s">
        <v>453</v>
      </c>
      <c r="E711" s="377" t="s">
        <v>2868</v>
      </c>
      <c r="F711" s="378"/>
      <c r="G711" s="379" t="s">
        <v>3025</v>
      </c>
      <c r="H711" s="380"/>
      <c r="I711" s="381" t="s">
        <v>4095</v>
      </c>
      <c r="J711" s="175">
        <v>102</v>
      </c>
      <c r="K711" s="309" t="s">
        <v>5366</v>
      </c>
      <c r="L711" s="177" t="s">
        <v>5367</v>
      </c>
      <c r="M711" s="173">
        <v>39</v>
      </c>
      <c r="N711" s="310"/>
      <c r="O711" s="311"/>
      <c r="P711" s="172"/>
      <c r="Q711" s="173"/>
      <c r="R711" s="170"/>
      <c r="S711" s="312"/>
      <c r="T711" s="172"/>
      <c r="U711" s="173"/>
      <c r="V711" s="170"/>
      <c r="W711" s="313"/>
      <c r="X711" s="172"/>
      <c r="Y711" s="173"/>
      <c r="Z711" s="175"/>
      <c r="AA711" s="314"/>
      <c r="AB711" s="177"/>
      <c r="AC711" s="315"/>
      <c r="AD711" s="175"/>
      <c r="AE711" s="185"/>
      <c r="AF711" s="316"/>
      <c r="AG711" s="315"/>
      <c r="AH711" s="175"/>
      <c r="AI711" s="309"/>
      <c r="AJ711" s="177"/>
      <c r="AK711" s="315"/>
      <c r="AL711" s="175"/>
      <c r="AM711" s="309"/>
      <c r="AN711" s="177"/>
      <c r="AO711" s="315"/>
      <c r="AP711" s="138"/>
      <c r="AQ711" s="277">
        <v>39</v>
      </c>
      <c r="AR711" s="278">
        <v>0</v>
      </c>
      <c r="AS711" s="278">
        <v>0</v>
      </c>
      <c r="AT711" s="278">
        <v>0</v>
      </c>
      <c r="AU711" s="278">
        <v>0</v>
      </c>
      <c r="AV711" s="279">
        <v>0</v>
      </c>
      <c r="AW711" s="280">
        <v>0</v>
      </c>
      <c r="AX711" s="319">
        <v>0</v>
      </c>
      <c r="AY711" s="282">
        <v>39</v>
      </c>
    </row>
    <row r="712" spans="2:51" ht="22.5" x14ac:dyDescent="0.25">
      <c r="B712" s="354">
        <v>704</v>
      </c>
      <c r="C712" s="375" t="s">
        <v>5368</v>
      </c>
      <c r="D712" s="376" t="s">
        <v>5369</v>
      </c>
      <c r="E712" s="377">
        <v>1986</v>
      </c>
      <c r="F712" s="378"/>
      <c r="G712" s="379" t="s">
        <v>1798</v>
      </c>
      <c r="H712" s="380">
        <v>2</v>
      </c>
      <c r="I712" s="381" t="s">
        <v>3882</v>
      </c>
      <c r="J712" s="175"/>
      <c r="K712" s="309"/>
      <c r="L712" s="177"/>
      <c r="M712" s="173"/>
      <c r="N712" s="310"/>
      <c r="O712" s="311"/>
      <c r="P712" s="172"/>
      <c r="Q712" s="173"/>
      <c r="R712" s="170"/>
      <c r="S712" s="312"/>
      <c r="T712" s="172"/>
      <c r="U712" s="173"/>
      <c r="V712" s="170"/>
      <c r="W712" s="313"/>
      <c r="X712" s="172"/>
      <c r="Y712" s="173"/>
      <c r="Z712" s="175"/>
      <c r="AA712" s="314"/>
      <c r="AB712" s="177"/>
      <c r="AC712" s="315"/>
      <c r="AD712" s="175">
        <v>102</v>
      </c>
      <c r="AE712" s="185" t="s">
        <v>5370</v>
      </c>
      <c r="AF712" s="316" t="s">
        <v>5371</v>
      </c>
      <c r="AG712" s="315">
        <v>39</v>
      </c>
      <c r="AH712" s="175"/>
      <c r="AI712" s="309"/>
      <c r="AJ712" s="177"/>
      <c r="AK712" s="315"/>
      <c r="AL712" s="175"/>
      <c r="AM712" s="309"/>
      <c r="AN712" s="177"/>
      <c r="AO712" s="315"/>
      <c r="AP712" s="138"/>
      <c r="AQ712" s="277">
        <v>0</v>
      </c>
      <c r="AR712" s="278">
        <v>0</v>
      </c>
      <c r="AS712" s="278">
        <v>0</v>
      </c>
      <c r="AT712" s="278">
        <v>0</v>
      </c>
      <c r="AU712" s="278">
        <v>0</v>
      </c>
      <c r="AV712" s="279">
        <v>39</v>
      </c>
      <c r="AW712" s="280">
        <v>0</v>
      </c>
      <c r="AX712" s="319">
        <v>0</v>
      </c>
      <c r="AY712" s="282">
        <v>39</v>
      </c>
    </row>
    <row r="713" spans="2:51" ht="22.5" x14ac:dyDescent="0.25">
      <c r="B713" s="354">
        <v>704</v>
      </c>
      <c r="C713" s="375" t="s">
        <v>4306</v>
      </c>
      <c r="D713" s="376" t="s">
        <v>812</v>
      </c>
      <c r="E713" s="377">
        <v>1965</v>
      </c>
      <c r="F713" s="378" t="s">
        <v>148</v>
      </c>
      <c r="G713" s="379" t="s">
        <v>158</v>
      </c>
      <c r="H713" s="380"/>
      <c r="I713" s="381"/>
      <c r="J713" s="175"/>
      <c r="K713" s="309"/>
      <c r="L713" s="177"/>
      <c r="M713" s="173"/>
      <c r="N713" s="310">
        <v>102</v>
      </c>
      <c r="O713" s="311" t="s">
        <v>5372</v>
      </c>
      <c r="P713" s="172" t="s">
        <v>5373</v>
      </c>
      <c r="Q713" s="173">
        <v>39</v>
      </c>
      <c r="R713" s="170"/>
      <c r="S713" s="312"/>
      <c r="T713" s="172"/>
      <c r="U713" s="173"/>
      <c r="V713" s="170"/>
      <c r="W713" s="313"/>
      <c r="X713" s="172"/>
      <c r="Y713" s="173"/>
      <c r="Z713" s="175"/>
      <c r="AA713" s="314"/>
      <c r="AB713" s="177"/>
      <c r="AC713" s="315"/>
      <c r="AD713" s="175"/>
      <c r="AE713" s="185"/>
      <c r="AF713" s="316"/>
      <c r="AG713" s="315"/>
      <c r="AH713" s="175"/>
      <c r="AI713" s="309"/>
      <c r="AJ713" s="177"/>
      <c r="AK713" s="315"/>
      <c r="AL713" s="175"/>
      <c r="AM713" s="309"/>
      <c r="AN713" s="177"/>
      <c r="AO713" s="315"/>
      <c r="AP713" s="138"/>
      <c r="AQ713" s="277">
        <v>0</v>
      </c>
      <c r="AR713" s="278">
        <v>39</v>
      </c>
      <c r="AS713" s="278">
        <v>0</v>
      </c>
      <c r="AT713" s="278">
        <v>0</v>
      </c>
      <c r="AU713" s="278">
        <v>0</v>
      </c>
      <c r="AV713" s="279">
        <v>0</v>
      </c>
      <c r="AW713" s="280">
        <v>0</v>
      </c>
      <c r="AX713" s="319">
        <v>0</v>
      </c>
      <c r="AY713" s="282">
        <v>39</v>
      </c>
    </row>
    <row r="714" spans="2:51" ht="22.5" x14ac:dyDescent="0.25">
      <c r="B714" s="354">
        <v>704</v>
      </c>
      <c r="C714" s="375" t="s">
        <v>5374</v>
      </c>
      <c r="D714" s="376" t="s">
        <v>5375</v>
      </c>
      <c r="E714" s="377"/>
      <c r="F714" s="378"/>
      <c r="G714" s="379" t="s">
        <v>2981</v>
      </c>
      <c r="H714" s="380"/>
      <c r="I714" s="381" t="s">
        <v>4172</v>
      </c>
      <c r="J714" s="175"/>
      <c r="K714" s="309"/>
      <c r="L714" s="177"/>
      <c r="M714" s="173"/>
      <c r="N714" s="310"/>
      <c r="O714" s="311"/>
      <c r="P714" s="172"/>
      <c r="Q714" s="173"/>
      <c r="R714" s="170"/>
      <c r="S714" s="312"/>
      <c r="T714" s="172"/>
      <c r="U714" s="173"/>
      <c r="V714" s="170">
        <v>102</v>
      </c>
      <c r="W714" s="313" t="s">
        <v>5376</v>
      </c>
      <c r="X714" s="172" t="s">
        <v>5377</v>
      </c>
      <c r="Y714" s="173">
        <v>39</v>
      </c>
      <c r="Z714" s="175"/>
      <c r="AA714" s="314"/>
      <c r="AB714" s="177"/>
      <c r="AC714" s="315"/>
      <c r="AD714" s="175"/>
      <c r="AE714" s="185"/>
      <c r="AF714" s="316"/>
      <c r="AG714" s="315"/>
      <c r="AH714" s="175"/>
      <c r="AI714" s="309"/>
      <c r="AJ714" s="177"/>
      <c r="AK714" s="315"/>
      <c r="AL714" s="175"/>
      <c r="AM714" s="309"/>
      <c r="AN714" s="177"/>
      <c r="AO714" s="315"/>
      <c r="AP714" s="138"/>
      <c r="AQ714" s="277">
        <v>0</v>
      </c>
      <c r="AR714" s="278">
        <v>0</v>
      </c>
      <c r="AS714" s="278">
        <v>0</v>
      </c>
      <c r="AT714" s="278">
        <v>39</v>
      </c>
      <c r="AU714" s="278">
        <v>0</v>
      </c>
      <c r="AV714" s="279">
        <v>0</v>
      </c>
      <c r="AW714" s="280">
        <v>0</v>
      </c>
      <c r="AX714" s="319">
        <v>0</v>
      </c>
      <c r="AY714" s="282">
        <v>39</v>
      </c>
    </row>
    <row r="715" spans="2:51" ht="22.5" x14ac:dyDescent="0.25">
      <c r="B715" s="354">
        <v>708</v>
      </c>
      <c r="C715" s="375" t="s">
        <v>5378</v>
      </c>
      <c r="D715" s="376" t="s">
        <v>333</v>
      </c>
      <c r="E715" s="377"/>
      <c r="F715" s="378"/>
      <c r="G715" s="379" t="s">
        <v>374</v>
      </c>
      <c r="H715" s="380" t="s">
        <v>5228</v>
      </c>
      <c r="I715" s="381"/>
      <c r="J715" s="175"/>
      <c r="K715" s="309"/>
      <c r="L715" s="177"/>
      <c r="M715" s="173"/>
      <c r="N715" s="310"/>
      <c r="O715" s="311"/>
      <c r="P715" s="172"/>
      <c r="Q715" s="173"/>
      <c r="R715" s="170"/>
      <c r="S715" s="312"/>
      <c r="T715" s="172"/>
      <c r="U715" s="173"/>
      <c r="V715" s="170"/>
      <c r="W715" s="313"/>
      <c r="X715" s="172"/>
      <c r="Y715" s="173"/>
      <c r="Z715" s="175"/>
      <c r="AA715" s="314"/>
      <c r="AB715" s="177"/>
      <c r="AC715" s="315"/>
      <c r="AD715" s="175"/>
      <c r="AE715" s="185"/>
      <c r="AF715" s="316"/>
      <c r="AG715" s="315">
        <v>0</v>
      </c>
      <c r="AH715" s="175"/>
      <c r="AI715" s="309"/>
      <c r="AJ715" s="177"/>
      <c r="AK715" s="315"/>
      <c r="AL715" s="175">
        <v>103</v>
      </c>
      <c r="AM715" s="309" t="s">
        <v>5379</v>
      </c>
      <c r="AN715" s="177" t="s">
        <v>5380</v>
      </c>
      <c r="AO715" s="315">
        <v>38.5</v>
      </c>
      <c r="AP715" s="138"/>
      <c r="AQ715" s="277">
        <v>0</v>
      </c>
      <c r="AR715" s="278">
        <v>0</v>
      </c>
      <c r="AS715" s="278">
        <v>0</v>
      </c>
      <c r="AT715" s="278">
        <v>0</v>
      </c>
      <c r="AU715" s="278">
        <v>0</v>
      </c>
      <c r="AV715" s="279">
        <v>0</v>
      </c>
      <c r="AW715" s="280">
        <v>0</v>
      </c>
      <c r="AX715" s="319">
        <v>38.5</v>
      </c>
      <c r="AY715" s="282">
        <v>38.5</v>
      </c>
    </row>
    <row r="716" spans="2:51" ht="22.5" x14ac:dyDescent="0.25">
      <c r="B716" s="354">
        <v>708</v>
      </c>
      <c r="C716" s="375" t="s">
        <v>3052</v>
      </c>
      <c r="D716" s="376" t="s">
        <v>1106</v>
      </c>
      <c r="E716" s="377">
        <v>1976</v>
      </c>
      <c r="F716" s="378" t="s">
        <v>148</v>
      </c>
      <c r="G716" s="379" t="s">
        <v>3293</v>
      </c>
      <c r="H716" s="380">
        <v>38</v>
      </c>
      <c r="I716" s="381" t="s">
        <v>5381</v>
      </c>
      <c r="J716" s="175"/>
      <c r="K716" s="309"/>
      <c r="L716" s="177"/>
      <c r="M716" s="173"/>
      <c r="N716" s="310"/>
      <c r="O716" s="311"/>
      <c r="P716" s="172"/>
      <c r="Q716" s="173"/>
      <c r="R716" s="170"/>
      <c r="S716" s="312"/>
      <c r="T716" s="172"/>
      <c r="U716" s="173"/>
      <c r="V716" s="170"/>
      <c r="W716" s="313"/>
      <c r="X716" s="172"/>
      <c r="Y716" s="173"/>
      <c r="Z716" s="175"/>
      <c r="AA716" s="314"/>
      <c r="AB716" s="177"/>
      <c r="AC716" s="315"/>
      <c r="AD716" s="175"/>
      <c r="AE716" s="185"/>
      <c r="AF716" s="316"/>
      <c r="AG716" s="315">
        <v>0</v>
      </c>
      <c r="AH716" s="175">
        <v>103</v>
      </c>
      <c r="AI716" s="309" t="s">
        <v>5382</v>
      </c>
      <c r="AJ716" s="177" t="s">
        <v>5383</v>
      </c>
      <c r="AK716" s="315">
        <v>38.5</v>
      </c>
      <c r="AL716" s="175"/>
      <c r="AM716" s="309"/>
      <c r="AN716" s="177"/>
      <c r="AO716" s="315"/>
      <c r="AP716" s="138"/>
      <c r="AQ716" s="277">
        <v>0</v>
      </c>
      <c r="AR716" s="278">
        <v>0</v>
      </c>
      <c r="AS716" s="278">
        <v>0</v>
      </c>
      <c r="AT716" s="278">
        <v>0</v>
      </c>
      <c r="AU716" s="278">
        <v>0</v>
      </c>
      <c r="AV716" s="279">
        <v>0</v>
      </c>
      <c r="AW716" s="280">
        <v>38.5</v>
      </c>
      <c r="AX716" s="319">
        <v>0</v>
      </c>
      <c r="AY716" s="282">
        <v>38.5</v>
      </c>
    </row>
    <row r="717" spans="2:51" ht="22.5" x14ac:dyDescent="0.25">
      <c r="B717" s="354">
        <v>708</v>
      </c>
      <c r="C717" s="375" t="s">
        <v>5384</v>
      </c>
      <c r="D717" s="376" t="s">
        <v>996</v>
      </c>
      <c r="E717" s="377" t="s">
        <v>4529</v>
      </c>
      <c r="F717" s="378" t="s">
        <v>83</v>
      </c>
      <c r="G717" s="379" t="s">
        <v>308</v>
      </c>
      <c r="H717" s="380" t="s">
        <v>5385</v>
      </c>
      <c r="I717" s="381" t="s">
        <v>83</v>
      </c>
      <c r="J717" s="175"/>
      <c r="K717" s="309"/>
      <c r="L717" s="177"/>
      <c r="M717" s="173"/>
      <c r="N717" s="310"/>
      <c r="O717" s="311"/>
      <c r="P717" s="172"/>
      <c r="Q717" s="173"/>
      <c r="R717" s="170"/>
      <c r="S717" s="312"/>
      <c r="T717" s="172"/>
      <c r="U717" s="173"/>
      <c r="V717" s="170"/>
      <c r="W717" s="313"/>
      <c r="X717" s="172"/>
      <c r="Y717" s="173"/>
      <c r="Z717" s="175">
        <v>103</v>
      </c>
      <c r="AA717" s="314" t="s">
        <v>5386</v>
      </c>
      <c r="AB717" s="177" t="s">
        <v>5387</v>
      </c>
      <c r="AC717" s="315">
        <v>38.5</v>
      </c>
      <c r="AD717" s="175"/>
      <c r="AE717" s="185"/>
      <c r="AF717" s="316"/>
      <c r="AG717" s="315"/>
      <c r="AH717" s="175"/>
      <c r="AI717" s="309"/>
      <c r="AJ717" s="177"/>
      <c r="AK717" s="315"/>
      <c r="AL717" s="175"/>
      <c r="AM717" s="309"/>
      <c r="AN717" s="177"/>
      <c r="AO717" s="315"/>
      <c r="AP717" s="138"/>
      <c r="AQ717" s="277">
        <v>0</v>
      </c>
      <c r="AR717" s="278">
        <v>0</v>
      </c>
      <c r="AS717" s="278">
        <v>0</v>
      </c>
      <c r="AT717" s="278">
        <v>0</v>
      </c>
      <c r="AU717" s="278">
        <v>38.5</v>
      </c>
      <c r="AV717" s="279">
        <v>0</v>
      </c>
      <c r="AW717" s="280">
        <v>0</v>
      </c>
      <c r="AX717" s="319">
        <v>0</v>
      </c>
      <c r="AY717" s="282">
        <v>38.5</v>
      </c>
    </row>
    <row r="718" spans="2:51" ht="22.5" x14ac:dyDescent="0.25">
      <c r="B718" s="354">
        <v>708</v>
      </c>
      <c r="C718" s="375" t="s">
        <v>5388</v>
      </c>
      <c r="D718" s="376" t="s">
        <v>840</v>
      </c>
      <c r="E718" s="377"/>
      <c r="F718" s="378"/>
      <c r="G718" s="379" t="s">
        <v>2981</v>
      </c>
      <c r="H718" s="380"/>
      <c r="I718" s="381" t="s">
        <v>5389</v>
      </c>
      <c r="J718" s="175"/>
      <c r="K718" s="309"/>
      <c r="L718" s="177"/>
      <c r="M718" s="173"/>
      <c r="N718" s="310"/>
      <c r="O718" s="311"/>
      <c r="P718" s="172"/>
      <c r="Q718" s="173"/>
      <c r="R718" s="170"/>
      <c r="S718" s="312"/>
      <c r="T718" s="172"/>
      <c r="U718" s="173"/>
      <c r="V718" s="170">
        <v>103</v>
      </c>
      <c r="W718" s="313" t="s">
        <v>5390</v>
      </c>
      <c r="X718" s="172" t="s">
        <v>5391</v>
      </c>
      <c r="Y718" s="173">
        <v>38.5</v>
      </c>
      <c r="Z718" s="175"/>
      <c r="AA718" s="314"/>
      <c r="AB718" s="177"/>
      <c r="AC718" s="315"/>
      <c r="AD718" s="175"/>
      <c r="AE718" s="185"/>
      <c r="AF718" s="316"/>
      <c r="AG718" s="315"/>
      <c r="AH718" s="175"/>
      <c r="AI718" s="309"/>
      <c r="AJ718" s="177"/>
      <c r="AK718" s="315"/>
      <c r="AL718" s="175"/>
      <c r="AM718" s="309"/>
      <c r="AN718" s="177"/>
      <c r="AO718" s="315"/>
      <c r="AP718" s="138"/>
      <c r="AQ718" s="277">
        <v>0</v>
      </c>
      <c r="AR718" s="278">
        <v>0</v>
      </c>
      <c r="AS718" s="278">
        <v>0</v>
      </c>
      <c r="AT718" s="278">
        <v>38.5</v>
      </c>
      <c r="AU718" s="278">
        <v>0</v>
      </c>
      <c r="AV718" s="279">
        <v>0</v>
      </c>
      <c r="AW718" s="280">
        <v>0</v>
      </c>
      <c r="AX718" s="319">
        <v>0</v>
      </c>
      <c r="AY718" s="282">
        <v>38.5</v>
      </c>
    </row>
    <row r="719" spans="2:51" ht="22.5" x14ac:dyDescent="0.25">
      <c r="B719" s="354">
        <v>708</v>
      </c>
      <c r="C719" s="375" t="s">
        <v>5392</v>
      </c>
      <c r="D719" s="376" t="s">
        <v>5393</v>
      </c>
      <c r="E719" s="377">
        <v>1988</v>
      </c>
      <c r="F719" s="378" t="s">
        <v>148</v>
      </c>
      <c r="G719" s="379" t="s">
        <v>5394</v>
      </c>
      <c r="H719" s="380"/>
      <c r="I719" s="381" t="s">
        <v>11</v>
      </c>
      <c r="J719" s="175"/>
      <c r="K719" s="309"/>
      <c r="L719" s="177"/>
      <c r="M719" s="173"/>
      <c r="N719" s="310">
        <v>103</v>
      </c>
      <c r="O719" s="311" t="s">
        <v>5395</v>
      </c>
      <c r="P719" s="172" t="s">
        <v>5396</v>
      </c>
      <c r="Q719" s="173">
        <v>38.5</v>
      </c>
      <c r="R719" s="170"/>
      <c r="S719" s="312"/>
      <c r="T719" s="172"/>
      <c r="U719" s="173"/>
      <c r="V719" s="170"/>
      <c r="W719" s="313"/>
      <c r="X719" s="172"/>
      <c r="Y719" s="173"/>
      <c r="Z719" s="175"/>
      <c r="AA719" s="314"/>
      <c r="AB719" s="177"/>
      <c r="AC719" s="315"/>
      <c r="AD719" s="175"/>
      <c r="AE719" s="185"/>
      <c r="AF719" s="316"/>
      <c r="AG719" s="315"/>
      <c r="AH719" s="175"/>
      <c r="AI719" s="309"/>
      <c r="AJ719" s="177"/>
      <c r="AK719" s="315"/>
      <c r="AL719" s="175"/>
      <c r="AM719" s="309"/>
      <c r="AN719" s="177"/>
      <c r="AO719" s="315"/>
      <c r="AP719" s="138"/>
      <c r="AQ719" s="277">
        <v>0</v>
      </c>
      <c r="AR719" s="278">
        <v>38.5</v>
      </c>
      <c r="AS719" s="278">
        <v>0</v>
      </c>
      <c r="AT719" s="278">
        <v>0</v>
      </c>
      <c r="AU719" s="278">
        <v>0</v>
      </c>
      <c r="AV719" s="279">
        <v>0</v>
      </c>
      <c r="AW719" s="280">
        <v>0</v>
      </c>
      <c r="AX719" s="319">
        <v>0</v>
      </c>
      <c r="AY719" s="282">
        <v>38.5</v>
      </c>
    </row>
    <row r="720" spans="2:51" ht="22.5" x14ac:dyDescent="0.25">
      <c r="B720" s="354">
        <v>713</v>
      </c>
      <c r="C720" s="375" t="s">
        <v>5397</v>
      </c>
      <c r="D720" s="376" t="s">
        <v>840</v>
      </c>
      <c r="E720" s="377">
        <v>1966</v>
      </c>
      <c r="F720" s="378" t="s">
        <v>148</v>
      </c>
      <c r="G720" s="379" t="s">
        <v>158</v>
      </c>
      <c r="H720" s="380"/>
      <c r="I720" s="381"/>
      <c r="J720" s="175"/>
      <c r="K720" s="309"/>
      <c r="L720" s="177"/>
      <c r="M720" s="173"/>
      <c r="N720" s="310">
        <v>104</v>
      </c>
      <c r="O720" s="311" t="s">
        <v>5398</v>
      </c>
      <c r="P720" s="172" t="s">
        <v>5399</v>
      </c>
      <c r="Q720" s="173">
        <v>38</v>
      </c>
      <c r="R720" s="170"/>
      <c r="S720" s="312"/>
      <c r="T720" s="172"/>
      <c r="U720" s="173"/>
      <c r="V720" s="170"/>
      <c r="W720" s="313"/>
      <c r="X720" s="172"/>
      <c r="Y720" s="173"/>
      <c r="Z720" s="175"/>
      <c r="AA720" s="314"/>
      <c r="AB720" s="177"/>
      <c r="AC720" s="315"/>
      <c r="AD720" s="175"/>
      <c r="AE720" s="185"/>
      <c r="AF720" s="316"/>
      <c r="AG720" s="315"/>
      <c r="AH720" s="175"/>
      <c r="AI720" s="309"/>
      <c r="AJ720" s="177"/>
      <c r="AK720" s="315"/>
      <c r="AL720" s="175"/>
      <c r="AM720" s="309"/>
      <c r="AN720" s="177"/>
      <c r="AO720" s="315"/>
      <c r="AP720" s="138"/>
      <c r="AQ720" s="277">
        <v>0</v>
      </c>
      <c r="AR720" s="278">
        <v>38</v>
      </c>
      <c r="AS720" s="278">
        <v>0</v>
      </c>
      <c r="AT720" s="278">
        <v>0</v>
      </c>
      <c r="AU720" s="278">
        <v>0</v>
      </c>
      <c r="AV720" s="279">
        <v>0</v>
      </c>
      <c r="AW720" s="280">
        <v>0</v>
      </c>
      <c r="AX720" s="319">
        <v>0</v>
      </c>
      <c r="AY720" s="282">
        <v>38</v>
      </c>
    </row>
    <row r="721" spans="2:51" ht="22.5" x14ac:dyDescent="0.25">
      <c r="B721" s="354">
        <v>713</v>
      </c>
      <c r="C721" s="375" t="s">
        <v>5400</v>
      </c>
      <c r="D721" s="376" t="s">
        <v>30</v>
      </c>
      <c r="E721" s="377">
        <v>1966</v>
      </c>
      <c r="F721" s="378"/>
      <c r="G721" s="379" t="s">
        <v>158</v>
      </c>
      <c r="H721" s="380">
        <v>14</v>
      </c>
      <c r="I721" s="381" t="s">
        <v>5401</v>
      </c>
      <c r="J721" s="175"/>
      <c r="K721" s="309"/>
      <c r="L721" s="177"/>
      <c r="M721" s="173"/>
      <c r="N721" s="310"/>
      <c r="O721" s="311"/>
      <c r="P721" s="172"/>
      <c r="Q721" s="173"/>
      <c r="R721" s="170"/>
      <c r="S721" s="312"/>
      <c r="T721" s="172"/>
      <c r="U721" s="173"/>
      <c r="V721" s="170"/>
      <c r="W721" s="313"/>
      <c r="X721" s="172"/>
      <c r="Y721" s="173"/>
      <c r="Z721" s="175"/>
      <c r="AA721" s="314"/>
      <c r="AB721" s="177"/>
      <c r="AC721" s="315"/>
      <c r="AD721" s="175">
        <v>104</v>
      </c>
      <c r="AE721" s="185" t="s">
        <v>5402</v>
      </c>
      <c r="AF721" s="316" t="s">
        <v>5403</v>
      </c>
      <c r="AG721" s="315">
        <v>38</v>
      </c>
      <c r="AH721" s="175"/>
      <c r="AI721" s="309"/>
      <c r="AJ721" s="177"/>
      <c r="AK721" s="315"/>
      <c r="AL721" s="175"/>
      <c r="AM721" s="309"/>
      <c r="AN721" s="177"/>
      <c r="AO721" s="315"/>
      <c r="AP721" s="138"/>
      <c r="AQ721" s="277">
        <v>0</v>
      </c>
      <c r="AR721" s="278">
        <v>0</v>
      </c>
      <c r="AS721" s="278">
        <v>0</v>
      </c>
      <c r="AT721" s="278">
        <v>0</v>
      </c>
      <c r="AU721" s="278">
        <v>0</v>
      </c>
      <c r="AV721" s="279">
        <v>38</v>
      </c>
      <c r="AW721" s="280">
        <v>0</v>
      </c>
      <c r="AX721" s="319">
        <v>0</v>
      </c>
      <c r="AY721" s="282">
        <v>38</v>
      </c>
    </row>
    <row r="722" spans="2:51" ht="22.5" x14ac:dyDescent="0.25">
      <c r="B722" s="354">
        <v>713</v>
      </c>
      <c r="C722" s="375" t="s">
        <v>5404</v>
      </c>
      <c r="D722" s="376" t="s">
        <v>90</v>
      </c>
      <c r="E722" s="377">
        <v>1986</v>
      </c>
      <c r="F722" s="378" t="s">
        <v>148</v>
      </c>
      <c r="G722" s="379" t="s">
        <v>4971</v>
      </c>
      <c r="H722" s="380">
        <v>2</v>
      </c>
      <c r="I722" s="381" t="s">
        <v>1309</v>
      </c>
      <c r="J722" s="175"/>
      <c r="K722" s="309"/>
      <c r="L722" s="177"/>
      <c r="M722" s="173"/>
      <c r="N722" s="310"/>
      <c r="O722" s="311"/>
      <c r="P722" s="172"/>
      <c r="Q722" s="173"/>
      <c r="R722" s="170"/>
      <c r="S722" s="312"/>
      <c r="T722" s="172"/>
      <c r="U722" s="173"/>
      <c r="V722" s="170"/>
      <c r="W722" s="313"/>
      <c r="X722" s="172"/>
      <c r="Y722" s="173"/>
      <c r="Z722" s="175"/>
      <c r="AA722" s="314"/>
      <c r="AB722" s="177"/>
      <c r="AC722" s="315"/>
      <c r="AD722" s="175"/>
      <c r="AE722" s="185"/>
      <c r="AF722" s="316"/>
      <c r="AG722" s="315">
        <v>0</v>
      </c>
      <c r="AH722" s="175">
        <v>104</v>
      </c>
      <c r="AI722" s="309" t="s">
        <v>5405</v>
      </c>
      <c r="AJ722" s="177" t="s">
        <v>5406</v>
      </c>
      <c r="AK722" s="315">
        <v>38</v>
      </c>
      <c r="AL722" s="175"/>
      <c r="AM722" s="309"/>
      <c r="AN722" s="177"/>
      <c r="AO722" s="315"/>
      <c r="AP722" s="138"/>
      <c r="AQ722" s="277">
        <v>0</v>
      </c>
      <c r="AR722" s="278">
        <v>0</v>
      </c>
      <c r="AS722" s="278">
        <v>0</v>
      </c>
      <c r="AT722" s="278">
        <v>0</v>
      </c>
      <c r="AU722" s="278">
        <v>0</v>
      </c>
      <c r="AV722" s="279">
        <v>0</v>
      </c>
      <c r="AW722" s="280">
        <v>38</v>
      </c>
      <c r="AX722" s="319">
        <v>0</v>
      </c>
      <c r="AY722" s="282">
        <v>38</v>
      </c>
    </row>
    <row r="723" spans="2:51" ht="22.5" x14ac:dyDescent="0.25">
      <c r="B723" s="354">
        <v>713</v>
      </c>
      <c r="C723" s="375" t="s">
        <v>5407</v>
      </c>
      <c r="D723" s="376" t="s">
        <v>31</v>
      </c>
      <c r="E723" s="377"/>
      <c r="F723" s="378"/>
      <c r="G723" s="379" t="s">
        <v>374</v>
      </c>
      <c r="H723" s="380" t="s">
        <v>5385</v>
      </c>
      <c r="I723" s="381"/>
      <c r="J723" s="175"/>
      <c r="K723" s="309"/>
      <c r="L723" s="177"/>
      <c r="M723" s="173"/>
      <c r="N723" s="310"/>
      <c r="O723" s="311"/>
      <c r="P723" s="172"/>
      <c r="Q723" s="173"/>
      <c r="R723" s="170"/>
      <c r="S723" s="312"/>
      <c r="T723" s="172"/>
      <c r="U723" s="173"/>
      <c r="V723" s="170"/>
      <c r="W723" s="313"/>
      <c r="X723" s="172"/>
      <c r="Y723" s="173"/>
      <c r="Z723" s="175"/>
      <c r="AA723" s="314"/>
      <c r="AB723" s="177"/>
      <c r="AC723" s="315"/>
      <c r="AD723" s="175"/>
      <c r="AE723" s="185"/>
      <c r="AF723" s="316"/>
      <c r="AG723" s="315">
        <v>0</v>
      </c>
      <c r="AH723" s="175"/>
      <c r="AI723" s="309"/>
      <c r="AJ723" s="177"/>
      <c r="AK723" s="315"/>
      <c r="AL723" s="175">
        <v>104</v>
      </c>
      <c r="AM723" s="309" t="s">
        <v>5408</v>
      </c>
      <c r="AN723" s="177" t="s">
        <v>5409</v>
      </c>
      <c r="AO723" s="315">
        <v>38</v>
      </c>
      <c r="AP723" s="138"/>
      <c r="AQ723" s="277">
        <v>0</v>
      </c>
      <c r="AR723" s="278">
        <v>0</v>
      </c>
      <c r="AS723" s="278">
        <v>0</v>
      </c>
      <c r="AT723" s="278">
        <v>0</v>
      </c>
      <c r="AU723" s="278">
        <v>0</v>
      </c>
      <c r="AV723" s="279">
        <v>0</v>
      </c>
      <c r="AW723" s="280">
        <v>0</v>
      </c>
      <c r="AX723" s="319">
        <v>38</v>
      </c>
      <c r="AY723" s="282">
        <v>38</v>
      </c>
    </row>
    <row r="724" spans="2:51" ht="22.5" x14ac:dyDescent="0.25">
      <c r="B724" s="354">
        <v>713</v>
      </c>
      <c r="C724" s="375" t="s">
        <v>1024</v>
      </c>
      <c r="D724" s="376" t="s">
        <v>453</v>
      </c>
      <c r="E724" s="377" t="s">
        <v>3375</v>
      </c>
      <c r="F724" s="378" t="s">
        <v>83</v>
      </c>
      <c r="G724" s="379" t="s">
        <v>374</v>
      </c>
      <c r="H724" s="380" t="s">
        <v>5385</v>
      </c>
      <c r="I724" s="381" t="s">
        <v>5410</v>
      </c>
      <c r="J724" s="175"/>
      <c r="K724" s="309"/>
      <c r="L724" s="177"/>
      <c r="M724" s="173"/>
      <c r="N724" s="310"/>
      <c r="O724" s="311"/>
      <c r="P724" s="172"/>
      <c r="Q724" s="173"/>
      <c r="R724" s="170"/>
      <c r="S724" s="312"/>
      <c r="T724" s="172"/>
      <c r="U724" s="173"/>
      <c r="V724" s="170"/>
      <c r="W724" s="313"/>
      <c r="X724" s="172"/>
      <c r="Y724" s="173"/>
      <c r="Z724" s="175">
        <v>104</v>
      </c>
      <c r="AA724" s="314" t="s">
        <v>5411</v>
      </c>
      <c r="AB724" s="177" t="s">
        <v>5412</v>
      </c>
      <c r="AC724" s="315">
        <v>38</v>
      </c>
      <c r="AD724" s="175"/>
      <c r="AE724" s="185"/>
      <c r="AF724" s="316"/>
      <c r="AG724" s="315"/>
      <c r="AH724" s="175"/>
      <c r="AI724" s="309"/>
      <c r="AJ724" s="177"/>
      <c r="AK724" s="315"/>
      <c r="AL724" s="175"/>
      <c r="AM724" s="309"/>
      <c r="AN724" s="177"/>
      <c r="AO724" s="315"/>
      <c r="AP724" s="138"/>
      <c r="AQ724" s="277">
        <v>0</v>
      </c>
      <c r="AR724" s="278">
        <v>0</v>
      </c>
      <c r="AS724" s="278">
        <v>0</v>
      </c>
      <c r="AT724" s="278">
        <v>0</v>
      </c>
      <c r="AU724" s="278">
        <v>38</v>
      </c>
      <c r="AV724" s="279">
        <v>0</v>
      </c>
      <c r="AW724" s="280">
        <v>0</v>
      </c>
      <c r="AX724" s="319">
        <v>0</v>
      </c>
      <c r="AY724" s="282">
        <v>38</v>
      </c>
    </row>
    <row r="725" spans="2:51" ht="22.5" x14ac:dyDescent="0.25">
      <c r="B725" s="354">
        <v>718</v>
      </c>
      <c r="C725" s="375" t="s">
        <v>5413</v>
      </c>
      <c r="D725" s="376" t="s">
        <v>40</v>
      </c>
      <c r="E725" s="377">
        <v>1962</v>
      </c>
      <c r="F725" s="378" t="s">
        <v>148</v>
      </c>
      <c r="G725" s="379" t="s">
        <v>4175</v>
      </c>
      <c r="H725" s="380">
        <v>11</v>
      </c>
      <c r="I725" s="381" t="s">
        <v>5414</v>
      </c>
      <c r="J725" s="175"/>
      <c r="K725" s="309"/>
      <c r="L725" s="177"/>
      <c r="M725" s="173"/>
      <c r="N725" s="310"/>
      <c r="O725" s="311"/>
      <c r="P725" s="172"/>
      <c r="Q725" s="173"/>
      <c r="R725" s="170"/>
      <c r="S725" s="312"/>
      <c r="T725" s="172"/>
      <c r="U725" s="173"/>
      <c r="V725" s="170"/>
      <c r="W725" s="313"/>
      <c r="X725" s="172"/>
      <c r="Y725" s="173"/>
      <c r="Z725" s="175"/>
      <c r="AA725" s="314"/>
      <c r="AB725" s="177"/>
      <c r="AC725" s="315"/>
      <c r="AD725" s="175"/>
      <c r="AE725" s="185"/>
      <c r="AF725" s="316"/>
      <c r="AG725" s="315">
        <v>0</v>
      </c>
      <c r="AH725" s="175">
        <v>105</v>
      </c>
      <c r="AI725" s="309" t="s">
        <v>5415</v>
      </c>
      <c r="AJ725" s="177" t="s">
        <v>5416</v>
      </c>
      <c r="AK725" s="315">
        <v>37.5</v>
      </c>
      <c r="AL725" s="175"/>
      <c r="AM725" s="309"/>
      <c r="AN725" s="177"/>
      <c r="AO725" s="315"/>
      <c r="AP725" s="138"/>
      <c r="AQ725" s="277">
        <v>0</v>
      </c>
      <c r="AR725" s="278">
        <v>0</v>
      </c>
      <c r="AS725" s="278">
        <v>0</v>
      </c>
      <c r="AT725" s="278">
        <v>0</v>
      </c>
      <c r="AU725" s="278">
        <v>0</v>
      </c>
      <c r="AV725" s="279">
        <v>0</v>
      </c>
      <c r="AW725" s="280">
        <v>37.5</v>
      </c>
      <c r="AX725" s="319">
        <v>0</v>
      </c>
      <c r="AY725" s="282">
        <v>37.5</v>
      </c>
    </row>
    <row r="726" spans="2:51" ht="22.5" x14ac:dyDescent="0.25">
      <c r="B726" s="354">
        <v>718</v>
      </c>
      <c r="C726" s="375" t="s">
        <v>5417</v>
      </c>
      <c r="D726" s="376" t="s">
        <v>840</v>
      </c>
      <c r="E726" s="377"/>
      <c r="F726" s="378"/>
      <c r="G726" s="379" t="s">
        <v>2981</v>
      </c>
      <c r="H726" s="380"/>
      <c r="I726" s="381"/>
      <c r="J726" s="175"/>
      <c r="K726" s="309"/>
      <c r="L726" s="177"/>
      <c r="M726" s="173"/>
      <c r="N726" s="310"/>
      <c r="O726" s="311"/>
      <c r="P726" s="172"/>
      <c r="Q726" s="173"/>
      <c r="R726" s="170"/>
      <c r="S726" s="312"/>
      <c r="T726" s="172"/>
      <c r="U726" s="173"/>
      <c r="V726" s="170">
        <v>105</v>
      </c>
      <c r="W726" s="313" t="s">
        <v>5418</v>
      </c>
      <c r="X726" s="172" t="s">
        <v>5419</v>
      </c>
      <c r="Y726" s="173">
        <v>37.5</v>
      </c>
      <c r="Z726" s="175"/>
      <c r="AA726" s="314"/>
      <c r="AB726" s="177"/>
      <c r="AC726" s="315"/>
      <c r="AD726" s="175"/>
      <c r="AE726" s="185"/>
      <c r="AF726" s="316"/>
      <c r="AG726" s="315"/>
      <c r="AH726" s="175"/>
      <c r="AI726" s="309"/>
      <c r="AJ726" s="177"/>
      <c r="AK726" s="315"/>
      <c r="AL726" s="175"/>
      <c r="AM726" s="309"/>
      <c r="AN726" s="177"/>
      <c r="AO726" s="315"/>
      <c r="AP726" s="138"/>
      <c r="AQ726" s="277">
        <v>0</v>
      </c>
      <c r="AR726" s="278">
        <v>0</v>
      </c>
      <c r="AS726" s="278">
        <v>0</v>
      </c>
      <c r="AT726" s="278">
        <v>37.5</v>
      </c>
      <c r="AU726" s="278">
        <v>0</v>
      </c>
      <c r="AV726" s="279">
        <v>0</v>
      </c>
      <c r="AW726" s="280">
        <v>0</v>
      </c>
      <c r="AX726" s="319">
        <v>0</v>
      </c>
      <c r="AY726" s="282">
        <v>37.5</v>
      </c>
    </row>
    <row r="727" spans="2:51" ht="22.5" x14ac:dyDescent="0.25">
      <c r="B727" s="354">
        <v>718</v>
      </c>
      <c r="C727" s="375" t="s">
        <v>5420</v>
      </c>
      <c r="D727" s="376" t="s">
        <v>5421</v>
      </c>
      <c r="E727" s="377"/>
      <c r="F727" s="378"/>
      <c r="G727" s="379" t="s">
        <v>374</v>
      </c>
      <c r="H727" s="380" t="s">
        <v>5422</v>
      </c>
      <c r="I727" s="381"/>
      <c r="J727" s="175"/>
      <c r="K727" s="309"/>
      <c r="L727" s="177"/>
      <c r="M727" s="173"/>
      <c r="N727" s="310"/>
      <c r="O727" s="311"/>
      <c r="P727" s="172"/>
      <c r="Q727" s="173"/>
      <c r="R727" s="170"/>
      <c r="S727" s="312"/>
      <c r="T727" s="172"/>
      <c r="U727" s="173"/>
      <c r="V727" s="170"/>
      <c r="W727" s="313"/>
      <c r="X727" s="172"/>
      <c r="Y727" s="173"/>
      <c r="Z727" s="175"/>
      <c r="AA727" s="314"/>
      <c r="AB727" s="177"/>
      <c r="AC727" s="315"/>
      <c r="AD727" s="175"/>
      <c r="AE727" s="185"/>
      <c r="AF727" s="316"/>
      <c r="AG727" s="315">
        <v>0</v>
      </c>
      <c r="AH727" s="175"/>
      <c r="AI727" s="309"/>
      <c r="AJ727" s="177"/>
      <c r="AK727" s="315"/>
      <c r="AL727" s="175">
        <v>105</v>
      </c>
      <c r="AM727" s="309" t="s">
        <v>5423</v>
      </c>
      <c r="AN727" s="177" t="s">
        <v>5424</v>
      </c>
      <c r="AO727" s="315">
        <v>37.5</v>
      </c>
      <c r="AP727" s="138"/>
      <c r="AQ727" s="277">
        <v>0</v>
      </c>
      <c r="AR727" s="278">
        <v>0</v>
      </c>
      <c r="AS727" s="278">
        <v>0</v>
      </c>
      <c r="AT727" s="278">
        <v>0</v>
      </c>
      <c r="AU727" s="278">
        <v>0</v>
      </c>
      <c r="AV727" s="279">
        <v>0</v>
      </c>
      <c r="AW727" s="280">
        <v>0</v>
      </c>
      <c r="AX727" s="319">
        <v>37.5</v>
      </c>
      <c r="AY727" s="282">
        <v>37.5</v>
      </c>
    </row>
    <row r="728" spans="2:51" ht="22.5" x14ac:dyDescent="0.25">
      <c r="B728" s="354">
        <v>718</v>
      </c>
      <c r="C728" s="375" t="s">
        <v>5425</v>
      </c>
      <c r="D728" s="376" t="s">
        <v>446</v>
      </c>
      <c r="E728" s="377" t="s">
        <v>3022</v>
      </c>
      <c r="F728" s="378"/>
      <c r="G728" s="379" t="s">
        <v>3025</v>
      </c>
      <c r="H728" s="380"/>
      <c r="I728" s="381"/>
      <c r="J728" s="175">
        <v>105</v>
      </c>
      <c r="K728" s="309" t="s">
        <v>5426</v>
      </c>
      <c r="L728" s="177" t="s">
        <v>5427</v>
      </c>
      <c r="M728" s="173">
        <v>37.5</v>
      </c>
      <c r="N728" s="310"/>
      <c r="O728" s="311"/>
      <c r="P728" s="172"/>
      <c r="Q728" s="173"/>
      <c r="R728" s="170"/>
      <c r="S728" s="312"/>
      <c r="T728" s="172"/>
      <c r="U728" s="173"/>
      <c r="V728" s="170"/>
      <c r="W728" s="313"/>
      <c r="X728" s="172"/>
      <c r="Y728" s="173"/>
      <c r="Z728" s="175"/>
      <c r="AA728" s="314"/>
      <c r="AB728" s="177"/>
      <c r="AC728" s="315"/>
      <c r="AD728" s="175"/>
      <c r="AE728" s="185"/>
      <c r="AF728" s="316"/>
      <c r="AG728" s="315"/>
      <c r="AH728" s="175"/>
      <c r="AI728" s="309"/>
      <c r="AJ728" s="177"/>
      <c r="AK728" s="315"/>
      <c r="AL728" s="175"/>
      <c r="AM728" s="309"/>
      <c r="AN728" s="177"/>
      <c r="AO728" s="315"/>
      <c r="AP728" s="138"/>
      <c r="AQ728" s="277">
        <v>37.5</v>
      </c>
      <c r="AR728" s="278">
        <v>0</v>
      </c>
      <c r="AS728" s="278">
        <v>0</v>
      </c>
      <c r="AT728" s="278">
        <v>0</v>
      </c>
      <c r="AU728" s="278">
        <v>0</v>
      </c>
      <c r="AV728" s="279">
        <v>0</v>
      </c>
      <c r="AW728" s="280">
        <v>0</v>
      </c>
      <c r="AX728" s="319">
        <v>0</v>
      </c>
      <c r="AY728" s="282">
        <v>37.5</v>
      </c>
    </row>
    <row r="729" spans="2:51" ht="22.5" x14ac:dyDescent="0.25">
      <c r="B729" s="354">
        <v>718</v>
      </c>
      <c r="C729" s="375" t="s">
        <v>3562</v>
      </c>
      <c r="D729" s="376" t="s">
        <v>2654</v>
      </c>
      <c r="E729" s="377" t="s">
        <v>3375</v>
      </c>
      <c r="F729" s="378" t="s">
        <v>83</v>
      </c>
      <c r="G729" s="379" t="s">
        <v>374</v>
      </c>
      <c r="H729" s="380" t="s">
        <v>5422</v>
      </c>
      <c r="I729" s="381" t="s">
        <v>83</v>
      </c>
      <c r="J729" s="175"/>
      <c r="K729" s="309"/>
      <c r="L729" s="177"/>
      <c r="M729" s="173"/>
      <c r="N729" s="310"/>
      <c r="O729" s="311"/>
      <c r="P729" s="172"/>
      <c r="Q729" s="173"/>
      <c r="R729" s="170"/>
      <c r="S729" s="312"/>
      <c r="T729" s="172"/>
      <c r="U729" s="173"/>
      <c r="V729" s="170"/>
      <c r="W729" s="313"/>
      <c r="X729" s="172"/>
      <c r="Y729" s="173"/>
      <c r="Z729" s="175">
        <v>105</v>
      </c>
      <c r="AA729" s="314" t="s">
        <v>5428</v>
      </c>
      <c r="AB729" s="177" t="s">
        <v>5429</v>
      </c>
      <c r="AC729" s="315">
        <v>37.5</v>
      </c>
      <c r="AD729" s="175"/>
      <c r="AE729" s="185"/>
      <c r="AF729" s="316"/>
      <c r="AG729" s="315"/>
      <c r="AH729" s="175"/>
      <c r="AI729" s="309"/>
      <c r="AJ729" s="177"/>
      <c r="AK729" s="315"/>
      <c r="AL729" s="175"/>
      <c r="AM729" s="309"/>
      <c r="AN729" s="177"/>
      <c r="AO729" s="315"/>
      <c r="AP729" s="138"/>
      <c r="AQ729" s="277">
        <v>0</v>
      </c>
      <c r="AR729" s="278">
        <v>0</v>
      </c>
      <c r="AS729" s="278">
        <v>0</v>
      </c>
      <c r="AT729" s="278">
        <v>0</v>
      </c>
      <c r="AU729" s="278">
        <v>37.5</v>
      </c>
      <c r="AV729" s="279">
        <v>0</v>
      </c>
      <c r="AW729" s="280">
        <v>0</v>
      </c>
      <c r="AX729" s="319">
        <v>0</v>
      </c>
      <c r="AY729" s="282">
        <v>37.5</v>
      </c>
    </row>
    <row r="730" spans="2:51" ht="22.5" x14ac:dyDescent="0.25">
      <c r="B730" s="354">
        <v>723</v>
      </c>
      <c r="C730" s="375" t="s">
        <v>5430</v>
      </c>
      <c r="D730" s="376" t="s">
        <v>333</v>
      </c>
      <c r="E730" s="377">
        <v>1957</v>
      </c>
      <c r="F730" s="378" t="s">
        <v>148</v>
      </c>
      <c r="G730" s="379" t="s">
        <v>4031</v>
      </c>
      <c r="H730" s="380"/>
      <c r="I730" s="381" t="s">
        <v>5431</v>
      </c>
      <c r="J730" s="175"/>
      <c r="K730" s="309"/>
      <c r="L730" s="177"/>
      <c r="M730" s="173"/>
      <c r="N730" s="310">
        <v>106</v>
      </c>
      <c r="O730" s="311" t="s">
        <v>5432</v>
      </c>
      <c r="P730" s="172" t="s">
        <v>5433</v>
      </c>
      <c r="Q730" s="173">
        <v>37</v>
      </c>
      <c r="R730" s="170"/>
      <c r="S730" s="312"/>
      <c r="T730" s="172"/>
      <c r="U730" s="173"/>
      <c r="V730" s="170"/>
      <c r="W730" s="313"/>
      <c r="X730" s="172"/>
      <c r="Y730" s="173"/>
      <c r="Z730" s="175"/>
      <c r="AA730" s="314"/>
      <c r="AB730" s="177"/>
      <c r="AC730" s="315"/>
      <c r="AD730" s="175"/>
      <c r="AE730" s="185"/>
      <c r="AF730" s="316"/>
      <c r="AG730" s="315"/>
      <c r="AH730" s="175"/>
      <c r="AI730" s="309"/>
      <c r="AJ730" s="177"/>
      <c r="AK730" s="315"/>
      <c r="AL730" s="175"/>
      <c r="AM730" s="309"/>
      <c r="AN730" s="177"/>
      <c r="AO730" s="315"/>
      <c r="AP730" s="138"/>
      <c r="AQ730" s="277">
        <v>0</v>
      </c>
      <c r="AR730" s="278">
        <v>37</v>
      </c>
      <c r="AS730" s="278">
        <v>0</v>
      </c>
      <c r="AT730" s="278">
        <v>0</v>
      </c>
      <c r="AU730" s="278">
        <v>0</v>
      </c>
      <c r="AV730" s="279">
        <v>0</v>
      </c>
      <c r="AW730" s="280">
        <v>0</v>
      </c>
      <c r="AX730" s="319">
        <v>0</v>
      </c>
      <c r="AY730" s="282">
        <v>37</v>
      </c>
    </row>
    <row r="731" spans="2:51" ht="22.5" x14ac:dyDescent="0.25">
      <c r="B731" s="354">
        <v>723</v>
      </c>
      <c r="C731" s="375" t="s">
        <v>5434</v>
      </c>
      <c r="D731" s="376" t="s">
        <v>5435</v>
      </c>
      <c r="E731" s="377"/>
      <c r="F731" s="378"/>
      <c r="G731" s="379" t="s">
        <v>1616</v>
      </c>
      <c r="H731" s="380" t="s">
        <v>745</v>
      </c>
      <c r="I731" s="381"/>
      <c r="J731" s="175"/>
      <c r="K731" s="309"/>
      <c r="L731" s="177"/>
      <c r="M731" s="173"/>
      <c r="N731" s="310"/>
      <c r="O731" s="311"/>
      <c r="P731" s="172"/>
      <c r="Q731" s="173"/>
      <c r="R731" s="170"/>
      <c r="S731" s="312"/>
      <c r="T731" s="172"/>
      <c r="U731" s="173"/>
      <c r="V731" s="170"/>
      <c r="W731" s="313"/>
      <c r="X731" s="172"/>
      <c r="Y731" s="173"/>
      <c r="Z731" s="175"/>
      <c r="AA731" s="314"/>
      <c r="AB731" s="177"/>
      <c r="AC731" s="315"/>
      <c r="AD731" s="175"/>
      <c r="AE731" s="185"/>
      <c r="AF731" s="316"/>
      <c r="AG731" s="315">
        <v>0</v>
      </c>
      <c r="AH731" s="175"/>
      <c r="AI731" s="309"/>
      <c r="AJ731" s="177"/>
      <c r="AK731" s="315"/>
      <c r="AL731" s="175">
        <v>106</v>
      </c>
      <c r="AM731" s="309" t="s">
        <v>5436</v>
      </c>
      <c r="AN731" s="177" t="s">
        <v>5437</v>
      </c>
      <c r="AO731" s="315">
        <v>37</v>
      </c>
      <c r="AP731" s="138"/>
      <c r="AQ731" s="277">
        <v>0</v>
      </c>
      <c r="AR731" s="278">
        <v>0</v>
      </c>
      <c r="AS731" s="278">
        <v>0</v>
      </c>
      <c r="AT731" s="278">
        <v>0</v>
      </c>
      <c r="AU731" s="278">
        <v>0</v>
      </c>
      <c r="AV731" s="279">
        <v>0</v>
      </c>
      <c r="AW731" s="280">
        <v>0</v>
      </c>
      <c r="AX731" s="319">
        <v>37</v>
      </c>
      <c r="AY731" s="282">
        <v>37</v>
      </c>
    </row>
    <row r="732" spans="2:51" ht="22.5" x14ac:dyDescent="0.25">
      <c r="B732" s="354">
        <v>723</v>
      </c>
      <c r="C732" s="375" t="s">
        <v>5438</v>
      </c>
      <c r="D732" s="376" t="s">
        <v>538</v>
      </c>
      <c r="E732" s="377" t="s">
        <v>3375</v>
      </c>
      <c r="F732" s="378" t="s">
        <v>83</v>
      </c>
      <c r="G732" s="379" t="s">
        <v>374</v>
      </c>
      <c r="H732" s="380" t="s">
        <v>5439</v>
      </c>
      <c r="I732" s="381" t="s">
        <v>5440</v>
      </c>
      <c r="J732" s="175"/>
      <c r="K732" s="309"/>
      <c r="L732" s="177"/>
      <c r="M732" s="173"/>
      <c r="N732" s="310"/>
      <c r="O732" s="311"/>
      <c r="P732" s="172"/>
      <c r="Q732" s="173"/>
      <c r="R732" s="170"/>
      <c r="S732" s="312"/>
      <c r="T732" s="172"/>
      <c r="U732" s="173"/>
      <c r="V732" s="170"/>
      <c r="W732" s="313"/>
      <c r="X732" s="172"/>
      <c r="Y732" s="173"/>
      <c r="Z732" s="175">
        <v>106</v>
      </c>
      <c r="AA732" s="314" t="s">
        <v>5441</v>
      </c>
      <c r="AB732" s="177" t="s">
        <v>5442</v>
      </c>
      <c r="AC732" s="315">
        <v>37</v>
      </c>
      <c r="AD732" s="175"/>
      <c r="AE732" s="185"/>
      <c r="AF732" s="316"/>
      <c r="AG732" s="315"/>
      <c r="AH732" s="175"/>
      <c r="AI732" s="309"/>
      <c r="AJ732" s="177"/>
      <c r="AK732" s="315"/>
      <c r="AL732" s="175"/>
      <c r="AM732" s="309"/>
      <c r="AN732" s="177"/>
      <c r="AO732" s="315"/>
      <c r="AP732" s="138"/>
      <c r="AQ732" s="277">
        <v>0</v>
      </c>
      <c r="AR732" s="278">
        <v>0</v>
      </c>
      <c r="AS732" s="278">
        <v>0</v>
      </c>
      <c r="AT732" s="278">
        <v>0</v>
      </c>
      <c r="AU732" s="278">
        <v>37</v>
      </c>
      <c r="AV732" s="279">
        <v>0</v>
      </c>
      <c r="AW732" s="280">
        <v>0</v>
      </c>
      <c r="AX732" s="319">
        <v>0</v>
      </c>
      <c r="AY732" s="282">
        <v>37</v>
      </c>
    </row>
    <row r="733" spans="2:51" ht="22.5" x14ac:dyDescent="0.25">
      <c r="B733" s="354">
        <v>723</v>
      </c>
      <c r="C733" s="375" t="s">
        <v>5443</v>
      </c>
      <c r="D733" s="376" t="s">
        <v>588</v>
      </c>
      <c r="E733" s="377">
        <v>2001</v>
      </c>
      <c r="F733" s="378"/>
      <c r="G733" s="379" t="s">
        <v>149</v>
      </c>
      <c r="H733" s="380">
        <v>29</v>
      </c>
      <c r="I733" s="381" t="s">
        <v>5444</v>
      </c>
      <c r="J733" s="175"/>
      <c r="K733" s="309"/>
      <c r="L733" s="177"/>
      <c r="M733" s="173"/>
      <c r="N733" s="310"/>
      <c r="O733" s="311"/>
      <c r="P733" s="172"/>
      <c r="Q733" s="173"/>
      <c r="R733" s="170"/>
      <c r="S733" s="312"/>
      <c r="T733" s="172"/>
      <c r="U733" s="173"/>
      <c r="V733" s="170"/>
      <c r="W733" s="313"/>
      <c r="X733" s="172"/>
      <c r="Y733" s="173"/>
      <c r="Z733" s="175"/>
      <c r="AA733" s="314"/>
      <c r="AB733" s="177"/>
      <c r="AC733" s="315"/>
      <c r="AD733" s="175">
        <v>106</v>
      </c>
      <c r="AE733" s="185" t="s">
        <v>5445</v>
      </c>
      <c r="AF733" s="316" t="s">
        <v>5446</v>
      </c>
      <c r="AG733" s="315">
        <v>37</v>
      </c>
      <c r="AH733" s="175"/>
      <c r="AI733" s="309"/>
      <c r="AJ733" s="177"/>
      <c r="AK733" s="315"/>
      <c r="AL733" s="175"/>
      <c r="AM733" s="309"/>
      <c r="AN733" s="177"/>
      <c r="AO733" s="315"/>
      <c r="AP733" s="138"/>
      <c r="AQ733" s="277">
        <v>0</v>
      </c>
      <c r="AR733" s="278">
        <v>0</v>
      </c>
      <c r="AS733" s="278">
        <v>0</v>
      </c>
      <c r="AT733" s="278">
        <v>0</v>
      </c>
      <c r="AU733" s="278">
        <v>0</v>
      </c>
      <c r="AV733" s="279">
        <v>37</v>
      </c>
      <c r="AW733" s="280">
        <v>0</v>
      </c>
      <c r="AX733" s="319">
        <v>0</v>
      </c>
      <c r="AY733" s="282">
        <v>37</v>
      </c>
    </row>
    <row r="734" spans="2:51" ht="22.5" x14ac:dyDescent="0.25">
      <c r="B734" s="354">
        <v>723</v>
      </c>
      <c r="C734" s="375" t="s">
        <v>4573</v>
      </c>
      <c r="D734" s="376" t="s">
        <v>39</v>
      </c>
      <c r="E734" s="377" t="s">
        <v>4674</v>
      </c>
      <c r="F734" s="378"/>
      <c r="G734" s="379" t="s">
        <v>417</v>
      </c>
      <c r="H734" s="380"/>
      <c r="I734" s="381" t="s">
        <v>5447</v>
      </c>
      <c r="J734" s="175">
        <v>106</v>
      </c>
      <c r="K734" s="309" t="s">
        <v>5448</v>
      </c>
      <c r="L734" s="177" t="s">
        <v>5449</v>
      </c>
      <c r="M734" s="173">
        <v>37</v>
      </c>
      <c r="N734" s="310"/>
      <c r="O734" s="311"/>
      <c r="P734" s="172"/>
      <c r="Q734" s="173"/>
      <c r="R734" s="170"/>
      <c r="S734" s="312"/>
      <c r="T734" s="172"/>
      <c r="U734" s="173"/>
      <c r="V734" s="170"/>
      <c r="W734" s="313"/>
      <c r="X734" s="172"/>
      <c r="Y734" s="173"/>
      <c r="Z734" s="175"/>
      <c r="AA734" s="314"/>
      <c r="AB734" s="177"/>
      <c r="AC734" s="315"/>
      <c r="AD734" s="175"/>
      <c r="AE734" s="185"/>
      <c r="AF734" s="316"/>
      <c r="AG734" s="315"/>
      <c r="AH734" s="175"/>
      <c r="AI734" s="309"/>
      <c r="AJ734" s="177"/>
      <c r="AK734" s="315"/>
      <c r="AL734" s="175"/>
      <c r="AM734" s="309"/>
      <c r="AN734" s="177"/>
      <c r="AO734" s="315"/>
      <c r="AP734" s="138"/>
      <c r="AQ734" s="277">
        <v>37</v>
      </c>
      <c r="AR734" s="278">
        <v>0</v>
      </c>
      <c r="AS734" s="278">
        <v>0</v>
      </c>
      <c r="AT734" s="278">
        <v>0</v>
      </c>
      <c r="AU734" s="278">
        <v>0</v>
      </c>
      <c r="AV734" s="279">
        <v>0</v>
      </c>
      <c r="AW734" s="280">
        <v>0</v>
      </c>
      <c r="AX734" s="319">
        <v>0</v>
      </c>
      <c r="AY734" s="282">
        <v>37</v>
      </c>
    </row>
    <row r="735" spans="2:51" ht="22.5" x14ac:dyDescent="0.25">
      <c r="B735" s="354">
        <v>728</v>
      </c>
      <c r="C735" s="375" t="s">
        <v>5450</v>
      </c>
      <c r="D735" s="376" t="s">
        <v>2115</v>
      </c>
      <c r="E735" s="377" t="s">
        <v>4627</v>
      </c>
      <c r="F735" s="378" t="s">
        <v>83</v>
      </c>
      <c r="G735" s="379" t="s">
        <v>1621</v>
      </c>
      <c r="H735" s="380" t="s">
        <v>578</v>
      </c>
      <c r="I735" s="381" t="s">
        <v>83</v>
      </c>
      <c r="J735" s="175"/>
      <c r="K735" s="309"/>
      <c r="L735" s="177"/>
      <c r="M735" s="173"/>
      <c r="N735" s="310"/>
      <c r="O735" s="311"/>
      <c r="P735" s="172"/>
      <c r="Q735" s="173"/>
      <c r="R735" s="170"/>
      <c r="S735" s="312"/>
      <c r="T735" s="172"/>
      <c r="U735" s="173"/>
      <c r="V735" s="170"/>
      <c r="W735" s="313"/>
      <c r="X735" s="172"/>
      <c r="Y735" s="173"/>
      <c r="Z735" s="175">
        <v>107</v>
      </c>
      <c r="AA735" s="314" t="s">
        <v>5451</v>
      </c>
      <c r="AB735" s="177" t="s">
        <v>5452</v>
      </c>
      <c r="AC735" s="315">
        <v>36.5</v>
      </c>
      <c r="AD735" s="175"/>
      <c r="AE735" s="185"/>
      <c r="AF735" s="316"/>
      <c r="AG735" s="315"/>
      <c r="AH735" s="175"/>
      <c r="AI735" s="309"/>
      <c r="AJ735" s="177"/>
      <c r="AK735" s="315"/>
      <c r="AL735" s="175"/>
      <c r="AM735" s="309"/>
      <c r="AN735" s="177"/>
      <c r="AO735" s="315"/>
      <c r="AP735" s="138"/>
      <c r="AQ735" s="277">
        <v>0</v>
      </c>
      <c r="AR735" s="278">
        <v>0</v>
      </c>
      <c r="AS735" s="278">
        <v>0</v>
      </c>
      <c r="AT735" s="278">
        <v>0</v>
      </c>
      <c r="AU735" s="278">
        <v>36.5</v>
      </c>
      <c r="AV735" s="279">
        <v>0</v>
      </c>
      <c r="AW735" s="280">
        <v>0</v>
      </c>
      <c r="AX735" s="319">
        <v>0</v>
      </c>
      <c r="AY735" s="282">
        <v>36.5</v>
      </c>
    </row>
    <row r="736" spans="2:51" ht="22.5" x14ac:dyDescent="0.25">
      <c r="B736" s="354">
        <v>728</v>
      </c>
      <c r="C736" s="375" t="s">
        <v>5453</v>
      </c>
      <c r="D736" s="376" t="s">
        <v>453</v>
      </c>
      <c r="E736" s="377">
        <v>1996</v>
      </c>
      <c r="F736" s="378" t="s">
        <v>148</v>
      </c>
      <c r="G736" s="379" t="s">
        <v>2899</v>
      </c>
      <c r="H736" s="380">
        <v>21</v>
      </c>
      <c r="I736" s="381" t="s">
        <v>4991</v>
      </c>
      <c r="J736" s="175"/>
      <c r="K736" s="309"/>
      <c r="L736" s="177"/>
      <c r="M736" s="173"/>
      <c r="N736" s="310"/>
      <c r="O736" s="311"/>
      <c r="P736" s="172"/>
      <c r="Q736" s="173"/>
      <c r="R736" s="170"/>
      <c r="S736" s="312"/>
      <c r="T736" s="172"/>
      <c r="U736" s="173"/>
      <c r="V736" s="170"/>
      <c r="W736" s="313"/>
      <c r="X736" s="172"/>
      <c r="Y736" s="173"/>
      <c r="Z736" s="175"/>
      <c r="AA736" s="314"/>
      <c r="AB736" s="177"/>
      <c r="AC736" s="315"/>
      <c r="AD736" s="175"/>
      <c r="AE736" s="185"/>
      <c r="AF736" s="316"/>
      <c r="AG736" s="315">
        <v>0</v>
      </c>
      <c r="AH736" s="175">
        <v>107</v>
      </c>
      <c r="AI736" s="309" t="s">
        <v>5454</v>
      </c>
      <c r="AJ736" s="177" t="s">
        <v>5455</v>
      </c>
      <c r="AK736" s="315">
        <v>36.5</v>
      </c>
      <c r="AL736" s="175"/>
      <c r="AM736" s="309"/>
      <c r="AN736" s="177"/>
      <c r="AO736" s="315"/>
      <c r="AP736" s="138"/>
      <c r="AQ736" s="277">
        <v>0</v>
      </c>
      <c r="AR736" s="278">
        <v>0</v>
      </c>
      <c r="AS736" s="278">
        <v>0</v>
      </c>
      <c r="AT736" s="278">
        <v>0</v>
      </c>
      <c r="AU736" s="278">
        <v>0</v>
      </c>
      <c r="AV736" s="279">
        <v>0</v>
      </c>
      <c r="AW736" s="280">
        <v>36.5</v>
      </c>
      <c r="AX736" s="319">
        <v>0</v>
      </c>
      <c r="AY736" s="282">
        <v>36.5</v>
      </c>
    </row>
    <row r="737" spans="2:51" ht="22.5" x14ac:dyDescent="0.25">
      <c r="B737" s="354">
        <v>728</v>
      </c>
      <c r="C737" s="375" t="s">
        <v>5456</v>
      </c>
      <c r="D737" s="376" t="s">
        <v>29</v>
      </c>
      <c r="E737" s="377" t="s">
        <v>4474</v>
      </c>
      <c r="F737" s="378"/>
      <c r="G737" s="379" t="s">
        <v>2891</v>
      </c>
      <c r="H737" s="380"/>
      <c r="I737" s="381" t="s">
        <v>3209</v>
      </c>
      <c r="J737" s="175">
        <v>107</v>
      </c>
      <c r="K737" s="309" t="s">
        <v>5457</v>
      </c>
      <c r="L737" s="177" t="s">
        <v>5458</v>
      </c>
      <c r="M737" s="173">
        <v>36.5</v>
      </c>
      <c r="N737" s="310"/>
      <c r="O737" s="311"/>
      <c r="P737" s="172"/>
      <c r="Q737" s="173"/>
      <c r="R737" s="170"/>
      <c r="S737" s="312"/>
      <c r="T737" s="172"/>
      <c r="U737" s="173"/>
      <c r="V737" s="170"/>
      <c r="W737" s="313"/>
      <c r="X737" s="172"/>
      <c r="Y737" s="173"/>
      <c r="Z737" s="175"/>
      <c r="AA737" s="314"/>
      <c r="AB737" s="177"/>
      <c r="AC737" s="315"/>
      <c r="AD737" s="175"/>
      <c r="AE737" s="185"/>
      <c r="AF737" s="316"/>
      <c r="AG737" s="315"/>
      <c r="AH737" s="175"/>
      <c r="AI737" s="309"/>
      <c r="AJ737" s="177"/>
      <c r="AK737" s="315"/>
      <c r="AL737" s="175"/>
      <c r="AM737" s="309"/>
      <c r="AN737" s="177"/>
      <c r="AO737" s="315"/>
      <c r="AP737" s="138"/>
      <c r="AQ737" s="277">
        <v>36.5</v>
      </c>
      <c r="AR737" s="278">
        <v>0</v>
      </c>
      <c r="AS737" s="278">
        <v>0</v>
      </c>
      <c r="AT737" s="278">
        <v>0</v>
      </c>
      <c r="AU737" s="278">
        <v>0</v>
      </c>
      <c r="AV737" s="279">
        <v>0</v>
      </c>
      <c r="AW737" s="280">
        <v>0</v>
      </c>
      <c r="AX737" s="319">
        <v>0</v>
      </c>
      <c r="AY737" s="282">
        <v>36.5</v>
      </c>
    </row>
    <row r="738" spans="2:51" ht="22.5" x14ac:dyDescent="0.25">
      <c r="B738" s="354">
        <v>728</v>
      </c>
      <c r="C738" s="375" t="s">
        <v>5459</v>
      </c>
      <c r="D738" s="376" t="s">
        <v>5460</v>
      </c>
      <c r="E738" s="377">
        <v>1964</v>
      </c>
      <c r="F738" s="378"/>
      <c r="G738" s="379" t="s">
        <v>1996</v>
      </c>
      <c r="H738" s="380"/>
      <c r="I738" s="381" t="s">
        <v>5461</v>
      </c>
      <c r="J738" s="175"/>
      <c r="K738" s="309"/>
      <c r="L738" s="177"/>
      <c r="M738" s="173"/>
      <c r="N738" s="310"/>
      <c r="O738" s="311"/>
      <c r="P738" s="172"/>
      <c r="Q738" s="173"/>
      <c r="R738" s="170"/>
      <c r="S738" s="312"/>
      <c r="T738" s="172"/>
      <c r="U738" s="173"/>
      <c r="V738" s="170">
        <v>237</v>
      </c>
      <c r="W738" s="313" t="s">
        <v>5462</v>
      </c>
      <c r="X738" s="172" t="s">
        <v>5463</v>
      </c>
      <c r="Y738" s="173">
        <v>0.5</v>
      </c>
      <c r="Z738" s="175">
        <v>109</v>
      </c>
      <c r="AA738" s="314" t="s">
        <v>5464</v>
      </c>
      <c r="AB738" s="177" t="s">
        <v>5465</v>
      </c>
      <c r="AC738" s="315">
        <v>35.5</v>
      </c>
      <c r="AD738" s="175">
        <v>308</v>
      </c>
      <c r="AE738" s="185" t="s">
        <v>5466</v>
      </c>
      <c r="AF738" s="316" t="s">
        <v>5467</v>
      </c>
      <c r="AG738" s="315">
        <v>0.5</v>
      </c>
      <c r="AH738" s="175"/>
      <c r="AI738" s="309"/>
      <c r="AJ738" s="177"/>
      <c r="AK738" s="315"/>
      <c r="AL738" s="175"/>
      <c r="AM738" s="309"/>
      <c r="AN738" s="177"/>
      <c r="AO738" s="315"/>
      <c r="AP738" s="138"/>
      <c r="AQ738" s="277">
        <v>0</v>
      </c>
      <c r="AR738" s="278">
        <v>0</v>
      </c>
      <c r="AS738" s="278">
        <v>0</v>
      </c>
      <c r="AT738" s="278">
        <v>0.5</v>
      </c>
      <c r="AU738" s="278">
        <v>35.5</v>
      </c>
      <c r="AV738" s="279">
        <v>0.5</v>
      </c>
      <c r="AW738" s="280">
        <v>0</v>
      </c>
      <c r="AX738" s="319">
        <v>0</v>
      </c>
      <c r="AY738" s="282">
        <v>36.5</v>
      </c>
    </row>
    <row r="739" spans="2:51" ht="22.5" x14ac:dyDescent="0.25">
      <c r="B739" s="354">
        <v>728</v>
      </c>
      <c r="C739" s="375" t="s">
        <v>5468</v>
      </c>
      <c r="D739" s="376" t="s">
        <v>340</v>
      </c>
      <c r="E739" s="377">
        <v>1980</v>
      </c>
      <c r="F739" s="378"/>
      <c r="G739" s="379" t="s">
        <v>227</v>
      </c>
      <c r="H739" s="380">
        <v>35</v>
      </c>
      <c r="I739" s="381" t="s">
        <v>431</v>
      </c>
      <c r="J739" s="175"/>
      <c r="K739" s="309"/>
      <c r="L739" s="177"/>
      <c r="M739" s="173"/>
      <c r="N739" s="310"/>
      <c r="O739" s="311"/>
      <c r="P739" s="172"/>
      <c r="Q739" s="173"/>
      <c r="R739" s="170"/>
      <c r="S739" s="312"/>
      <c r="T739" s="172"/>
      <c r="U739" s="173"/>
      <c r="V739" s="170"/>
      <c r="W739" s="313"/>
      <c r="X739" s="172"/>
      <c r="Y739" s="173"/>
      <c r="Z739" s="175"/>
      <c r="AA739" s="314"/>
      <c r="AB739" s="177"/>
      <c r="AC739" s="315"/>
      <c r="AD739" s="175">
        <v>107</v>
      </c>
      <c r="AE739" s="185" t="s">
        <v>5469</v>
      </c>
      <c r="AF739" s="316" t="s">
        <v>5470</v>
      </c>
      <c r="AG739" s="315">
        <v>36.5</v>
      </c>
      <c r="AH739" s="175"/>
      <c r="AI739" s="309"/>
      <c r="AJ739" s="177"/>
      <c r="AK739" s="315"/>
      <c r="AL739" s="175"/>
      <c r="AM739" s="309"/>
      <c r="AN739" s="177"/>
      <c r="AO739" s="315"/>
      <c r="AP739" s="138"/>
      <c r="AQ739" s="277">
        <v>0</v>
      </c>
      <c r="AR739" s="278">
        <v>0</v>
      </c>
      <c r="AS739" s="278">
        <v>0</v>
      </c>
      <c r="AT739" s="278">
        <v>0</v>
      </c>
      <c r="AU739" s="278">
        <v>0</v>
      </c>
      <c r="AV739" s="279">
        <v>36.5</v>
      </c>
      <c r="AW739" s="280">
        <v>0</v>
      </c>
      <c r="AX739" s="319">
        <v>0</v>
      </c>
      <c r="AY739" s="282">
        <v>36.5</v>
      </c>
    </row>
    <row r="740" spans="2:51" ht="22.5" x14ac:dyDescent="0.25">
      <c r="B740" s="354">
        <v>728</v>
      </c>
      <c r="C740" s="375" t="s">
        <v>5471</v>
      </c>
      <c r="D740" s="376" t="s">
        <v>263</v>
      </c>
      <c r="E740" s="377"/>
      <c r="F740" s="378"/>
      <c r="G740" s="379" t="s">
        <v>2981</v>
      </c>
      <c r="H740" s="380"/>
      <c r="I740" s="381"/>
      <c r="J740" s="175"/>
      <c r="K740" s="309"/>
      <c r="L740" s="177"/>
      <c r="M740" s="173"/>
      <c r="N740" s="310"/>
      <c r="O740" s="311"/>
      <c r="P740" s="172"/>
      <c r="Q740" s="173"/>
      <c r="R740" s="170"/>
      <c r="S740" s="312"/>
      <c r="T740" s="172"/>
      <c r="U740" s="173"/>
      <c r="V740" s="170">
        <v>107</v>
      </c>
      <c r="W740" s="313" t="s">
        <v>5472</v>
      </c>
      <c r="X740" s="172" t="s">
        <v>5473</v>
      </c>
      <c r="Y740" s="173">
        <v>36.5</v>
      </c>
      <c r="Z740" s="175"/>
      <c r="AA740" s="314"/>
      <c r="AB740" s="177"/>
      <c r="AC740" s="315"/>
      <c r="AD740" s="175"/>
      <c r="AE740" s="185"/>
      <c r="AF740" s="316"/>
      <c r="AG740" s="315"/>
      <c r="AH740" s="175"/>
      <c r="AI740" s="309"/>
      <c r="AJ740" s="177"/>
      <c r="AK740" s="315"/>
      <c r="AL740" s="175"/>
      <c r="AM740" s="309"/>
      <c r="AN740" s="177"/>
      <c r="AO740" s="315"/>
      <c r="AP740" s="138"/>
      <c r="AQ740" s="277">
        <v>0</v>
      </c>
      <c r="AR740" s="278">
        <v>0</v>
      </c>
      <c r="AS740" s="278">
        <v>0</v>
      </c>
      <c r="AT740" s="278">
        <v>36.5</v>
      </c>
      <c r="AU740" s="278">
        <v>0</v>
      </c>
      <c r="AV740" s="279">
        <v>0</v>
      </c>
      <c r="AW740" s="280">
        <v>0</v>
      </c>
      <c r="AX740" s="319">
        <v>0</v>
      </c>
      <c r="AY740" s="282">
        <v>36.5</v>
      </c>
    </row>
    <row r="741" spans="2:51" ht="22.5" x14ac:dyDescent="0.25">
      <c r="B741" s="354">
        <v>734</v>
      </c>
      <c r="C741" s="375" t="s">
        <v>3389</v>
      </c>
      <c r="D741" s="376" t="s">
        <v>340</v>
      </c>
      <c r="E741" s="377">
        <v>1969</v>
      </c>
      <c r="F741" s="378" t="s">
        <v>148</v>
      </c>
      <c r="G741" s="379" t="s">
        <v>3293</v>
      </c>
      <c r="H741" s="380">
        <v>39</v>
      </c>
      <c r="I741" s="381" t="s">
        <v>3342</v>
      </c>
      <c r="J741" s="175"/>
      <c r="K741" s="309"/>
      <c r="L741" s="177"/>
      <c r="M741" s="173"/>
      <c r="N741" s="310"/>
      <c r="O741" s="311"/>
      <c r="P741" s="172"/>
      <c r="Q741" s="173"/>
      <c r="R741" s="170"/>
      <c r="S741" s="312"/>
      <c r="T741" s="172"/>
      <c r="U741" s="173"/>
      <c r="V741" s="170"/>
      <c r="W741" s="313"/>
      <c r="X741" s="172"/>
      <c r="Y741" s="173"/>
      <c r="Z741" s="175"/>
      <c r="AA741" s="314"/>
      <c r="AB741" s="177"/>
      <c r="AC741" s="315"/>
      <c r="AD741" s="175"/>
      <c r="AE741" s="185"/>
      <c r="AF741" s="316"/>
      <c r="AG741" s="315">
        <v>0</v>
      </c>
      <c r="AH741" s="175">
        <v>108</v>
      </c>
      <c r="AI741" s="309" t="s">
        <v>5474</v>
      </c>
      <c r="AJ741" s="177" t="s">
        <v>5475</v>
      </c>
      <c r="AK741" s="315">
        <v>36</v>
      </c>
      <c r="AL741" s="175"/>
      <c r="AM741" s="309"/>
      <c r="AN741" s="177"/>
      <c r="AO741" s="315"/>
      <c r="AP741" s="138"/>
      <c r="AQ741" s="277">
        <v>0</v>
      </c>
      <c r="AR741" s="278">
        <v>0</v>
      </c>
      <c r="AS741" s="278">
        <v>0</v>
      </c>
      <c r="AT741" s="278">
        <v>0</v>
      </c>
      <c r="AU741" s="278">
        <v>0</v>
      </c>
      <c r="AV741" s="279">
        <v>0</v>
      </c>
      <c r="AW741" s="280">
        <v>36</v>
      </c>
      <c r="AX741" s="319">
        <v>0</v>
      </c>
      <c r="AY741" s="282">
        <v>36</v>
      </c>
    </row>
    <row r="742" spans="2:51" ht="22.5" x14ac:dyDescent="0.25">
      <c r="B742" s="354">
        <v>734</v>
      </c>
      <c r="C742" s="375" t="s">
        <v>3671</v>
      </c>
      <c r="D742" s="376" t="s">
        <v>2602</v>
      </c>
      <c r="E742" s="377" t="s">
        <v>4182</v>
      </c>
      <c r="F742" s="378"/>
      <c r="G742" s="379" t="s">
        <v>417</v>
      </c>
      <c r="H742" s="380"/>
      <c r="I742" s="381" t="s">
        <v>112</v>
      </c>
      <c r="J742" s="175">
        <v>108</v>
      </c>
      <c r="K742" s="309" t="s">
        <v>5476</v>
      </c>
      <c r="L742" s="177" t="s">
        <v>5477</v>
      </c>
      <c r="M742" s="173">
        <v>36</v>
      </c>
      <c r="N742" s="310"/>
      <c r="O742" s="311"/>
      <c r="P742" s="172"/>
      <c r="Q742" s="173"/>
      <c r="R742" s="170"/>
      <c r="S742" s="312"/>
      <c r="T742" s="172"/>
      <c r="U742" s="173"/>
      <c r="V742" s="170"/>
      <c r="W742" s="313"/>
      <c r="X742" s="172"/>
      <c r="Y742" s="173"/>
      <c r="Z742" s="175"/>
      <c r="AA742" s="314"/>
      <c r="AB742" s="177"/>
      <c r="AC742" s="315"/>
      <c r="AD742" s="175"/>
      <c r="AE742" s="185"/>
      <c r="AF742" s="316"/>
      <c r="AG742" s="315"/>
      <c r="AH742" s="175"/>
      <c r="AI742" s="309"/>
      <c r="AJ742" s="177"/>
      <c r="AK742" s="315"/>
      <c r="AL742" s="175"/>
      <c r="AM742" s="309"/>
      <c r="AN742" s="177"/>
      <c r="AO742" s="315"/>
      <c r="AP742" s="138"/>
      <c r="AQ742" s="277">
        <v>36</v>
      </c>
      <c r="AR742" s="278">
        <v>0</v>
      </c>
      <c r="AS742" s="278">
        <v>0</v>
      </c>
      <c r="AT742" s="278">
        <v>0</v>
      </c>
      <c r="AU742" s="278">
        <v>0</v>
      </c>
      <c r="AV742" s="279">
        <v>0</v>
      </c>
      <c r="AW742" s="280">
        <v>0</v>
      </c>
      <c r="AX742" s="319">
        <v>0</v>
      </c>
      <c r="AY742" s="282">
        <v>36</v>
      </c>
    </row>
    <row r="743" spans="2:51" ht="22.5" x14ac:dyDescent="0.25">
      <c r="B743" s="354">
        <v>734</v>
      </c>
      <c r="C743" s="375" t="s">
        <v>2301</v>
      </c>
      <c r="D743" s="376" t="s">
        <v>33</v>
      </c>
      <c r="E743" s="377">
        <v>1974</v>
      </c>
      <c r="F743" s="378"/>
      <c r="G743" s="379" t="s">
        <v>168</v>
      </c>
      <c r="H743" s="380">
        <v>26</v>
      </c>
      <c r="I743" s="381" t="s">
        <v>5478</v>
      </c>
      <c r="J743" s="175"/>
      <c r="K743" s="309"/>
      <c r="L743" s="177"/>
      <c r="M743" s="173"/>
      <c r="N743" s="310"/>
      <c r="O743" s="311"/>
      <c r="P743" s="172"/>
      <c r="Q743" s="173"/>
      <c r="R743" s="170"/>
      <c r="S743" s="312"/>
      <c r="T743" s="172"/>
      <c r="U743" s="173"/>
      <c r="V743" s="170"/>
      <c r="W743" s="313"/>
      <c r="X743" s="172"/>
      <c r="Y743" s="173"/>
      <c r="Z743" s="175"/>
      <c r="AA743" s="314"/>
      <c r="AB743" s="177"/>
      <c r="AC743" s="315"/>
      <c r="AD743" s="175">
        <v>108</v>
      </c>
      <c r="AE743" s="185" t="s">
        <v>5479</v>
      </c>
      <c r="AF743" s="316" t="s">
        <v>5480</v>
      </c>
      <c r="AG743" s="315">
        <v>36</v>
      </c>
      <c r="AH743" s="175"/>
      <c r="AI743" s="309"/>
      <c r="AJ743" s="177"/>
      <c r="AK743" s="315"/>
      <c r="AL743" s="175"/>
      <c r="AM743" s="309"/>
      <c r="AN743" s="177"/>
      <c r="AO743" s="315"/>
      <c r="AP743" s="138"/>
      <c r="AQ743" s="277">
        <v>0</v>
      </c>
      <c r="AR743" s="278">
        <v>0</v>
      </c>
      <c r="AS743" s="278">
        <v>0</v>
      </c>
      <c r="AT743" s="278">
        <v>0</v>
      </c>
      <c r="AU743" s="278">
        <v>0</v>
      </c>
      <c r="AV743" s="279">
        <v>36</v>
      </c>
      <c r="AW743" s="280">
        <v>0</v>
      </c>
      <c r="AX743" s="319">
        <v>0</v>
      </c>
      <c r="AY743" s="282">
        <v>36</v>
      </c>
    </row>
    <row r="744" spans="2:51" ht="22.5" x14ac:dyDescent="0.25">
      <c r="B744" s="354">
        <v>734</v>
      </c>
      <c r="C744" s="375" t="s">
        <v>5481</v>
      </c>
      <c r="D744" s="376" t="s">
        <v>31</v>
      </c>
      <c r="E744" s="377" t="s">
        <v>5482</v>
      </c>
      <c r="F744" s="378" t="s">
        <v>83</v>
      </c>
      <c r="G744" s="379" t="s">
        <v>562</v>
      </c>
      <c r="H744" s="380" t="s">
        <v>375</v>
      </c>
      <c r="I744" s="381" t="s">
        <v>83</v>
      </c>
      <c r="J744" s="175"/>
      <c r="K744" s="309"/>
      <c r="L744" s="177"/>
      <c r="M744" s="173"/>
      <c r="N744" s="310"/>
      <c r="O744" s="311"/>
      <c r="P744" s="172"/>
      <c r="Q744" s="173"/>
      <c r="R744" s="170"/>
      <c r="S744" s="312"/>
      <c r="T744" s="172"/>
      <c r="U744" s="173"/>
      <c r="V744" s="170"/>
      <c r="W744" s="313"/>
      <c r="X744" s="172"/>
      <c r="Y744" s="173"/>
      <c r="Z744" s="175">
        <v>108</v>
      </c>
      <c r="AA744" s="314" t="s">
        <v>5483</v>
      </c>
      <c r="AB744" s="177" t="s">
        <v>5484</v>
      </c>
      <c r="AC744" s="315">
        <v>36</v>
      </c>
      <c r="AD744" s="175"/>
      <c r="AE744" s="185"/>
      <c r="AF744" s="316"/>
      <c r="AG744" s="315"/>
      <c r="AH744" s="175"/>
      <c r="AI744" s="309"/>
      <c r="AJ744" s="177"/>
      <c r="AK744" s="315"/>
      <c r="AL744" s="175"/>
      <c r="AM744" s="309"/>
      <c r="AN744" s="177"/>
      <c r="AO744" s="315"/>
      <c r="AP744" s="138"/>
      <c r="AQ744" s="277">
        <v>0</v>
      </c>
      <c r="AR744" s="278">
        <v>0</v>
      </c>
      <c r="AS744" s="278">
        <v>0</v>
      </c>
      <c r="AT744" s="278">
        <v>0</v>
      </c>
      <c r="AU744" s="278">
        <v>36</v>
      </c>
      <c r="AV744" s="279">
        <v>0</v>
      </c>
      <c r="AW744" s="280">
        <v>0</v>
      </c>
      <c r="AX744" s="319">
        <v>0</v>
      </c>
      <c r="AY744" s="282">
        <v>36</v>
      </c>
    </row>
    <row r="745" spans="2:51" ht="22.5" x14ac:dyDescent="0.25">
      <c r="B745" s="354">
        <v>734</v>
      </c>
      <c r="C745" s="375" t="s">
        <v>5485</v>
      </c>
      <c r="D745" s="376" t="s">
        <v>271</v>
      </c>
      <c r="E745" s="377"/>
      <c r="F745" s="378"/>
      <c r="G745" s="379" t="s">
        <v>2981</v>
      </c>
      <c r="H745" s="380"/>
      <c r="I745" s="381" t="s">
        <v>5486</v>
      </c>
      <c r="J745" s="175"/>
      <c r="K745" s="309"/>
      <c r="L745" s="177"/>
      <c r="M745" s="173"/>
      <c r="N745" s="310"/>
      <c r="O745" s="311"/>
      <c r="P745" s="172"/>
      <c r="Q745" s="173"/>
      <c r="R745" s="170"/>
      <c r="S745" s="312"/>
      <c r="T745" s="172"/>
      <c r="U745" s="173"/>
      <c r="V745" s="170">
        <v>261</v>
      </c>
      <c r="W745" s="313" t="s">
        <v>5487</v>
      </c>
      <c r="X745" s="172" t="s">
        <v>5488</v>
      </c>
      <c r="Y745" s="173">
        <v>0.5</v>
      </c>
      <c r="Z745" s="175"/>
      <c r="AA745" s="314"/>
      <c r="AB745" s="177"/>
      <c r="AC745" s="315"/>
      <c r="AD745" s="175"/>
      <c r="AE745" s="185"/>
      <c r="AF745" s="316"/>
      <c r="AG745" s="315"/>
      <c r="AH745" s="175"/>
      <c r="AI745" s="309"/>
      <c r="AJ745" s="177"/>
      <c r="AK745" s="315"/>
      <c r="AL745" s="175">
        <v>109</v>
      </c>
      <c r="AM745" s="309" t="s">
        <v>5489</v>
      </c>
      <c r="AN745" s="177" t="s">
        <v>5490</v>
      </c>
      <c r="AO745" s="315">
        <v>35.5</v>
      </c>
      <c r="AP745" s="138"/>
      <c r="AQ745" s="277">
        <v>0</v>
      </c>
      <c r="AR745" s="278">
        <v>0</v>
      </c>
      <c r="AS745" s="278">
        <v>0</v>
      </c>
      <c r="AT745" s="278">
        <v>0.5</v>
      </c>
      <c r="AU745" s="278">
        <v>0</v>
      </c>
      <c r="AV745" s="279">
        <v>0</v>
      </c>
      <c r="AW745" s="280">
        <v>0</v>
      </c>
      <c r="AX745" s="319">
        <v>35.5</v>
      </c>
      <c r="AY745" s="282">
        <v>36</v>
      </c>
    </row>
    <row r="746" spans="2:51" ht="22.5" x14ac:dyDescent="0.25">
      <c r="B746" s="354">
        <v>739</v>
      </c>
      <c r="C746" s="375" t="s">
        <v>1223</v>
      </c>
      <c r="D746" s="376" t="s">
        <v>36</v>
      </c>
      <c r="E746" s="377">
        <v>1978</v>
      </c>
      <c r="F746" s="378"/>
      <c r="G746" s="379" t="s">
        <v>168</v>
      </c>
      <c r="H746" s="380">
        <v>27</v>
      </c>
      <c r="I746" s="381" t="s">
        <v>49</v>
      </c>
      <c r="J746" s="175"/>
      <c r="K746" s="309"/>
      <c r="L746" s="177"/>
      <c r="M746" s="173"/>
      <c r="N746" s="310"/>
      <c r="O746" s="311"/>
      <c r="P746" s="172"/>
      <c r="Q746" s="173"/>
      <c r="R746" s="170"/>
      <c r="S746" s="312"/>
      <c r="T746" s="172"/>
      <c r="U746" s="173"/>
      <c r="V746" s="170"/>
      <c r="W746" s="313"/>
      <c r="X746" s="172"/>
      <c r="Y746" s="173"/>
      <c r="Z746" s="175"/>
      <c r="AA746" s="314"/>
      <c r="AB746" s="177"/>
      <c r="AC746" s="315"/>
      <c r="AD746" s="175">
        <v>109</v>
      </c>
      <c r="AE746" s="185" t="s">
        <v>5491</v>
      </c>
      <c r="AF746" s="316" t="s">
        <v>5492</v>
      </c>
      <c r="AG746" s="315">
        <v>35.5</v>
      </c>
      <c r="AH746" s="175"/>
      <c r="AI746" s="309"/>
      <c r="AJ746" s="177"/>
      <c r="AK746" s="315"/>
      <c r="AL746" s="175"/>
      <c r="AM746" s="309"/>
      <c r="AN746" s="177"/>
      <c r="AO746" s="315"/>
      <c r="AP746" s="138"/>
      <c r="AQ746" s="277">
        <v>0</v>
      </c>
      <c r="AR746" s="278">
        <v>0</v>
      </c>
      <c r="AS746" s="278">
        <v>0</v>
      </c>
      <c r="AT746" s="278">
        <v>0</v>
      </c>
      <c r="AU746" s="278">
        <v>0</v>
      </c>
      <c r="AV746" s="279">
        <v>35.5</v>
      </c>
      <c r="AW746" s="280">
        <v>0</v>
      </c>
      <c r="AX746" s="319">
        <v>0</v>
      </c>
      <c r="AY746" s="282">
        <v>35.5</v>
      </c>
    </row>
    <row r="747" spans="2:51" ht="22.5" x14ac:dyDescent="0.25">
      <c r="B747" s="354">
        <v>739</v>
      </c>
      <c r="C747" s="375" t="s">
        <v>561</v>
      </c>
      <c r="D747" s="376" t="s">
        <v>30</v>
      </c>
      <c r="E747" s="377">
        <v>1971</v>
      </c>
      <c r="F747" s="378" t="s">
        <v>148</v>
      </c>
      <c r="G747" s="379" t="s">
        <v>3293</v>
      </c>
      <c r="H747" s="380">
        <v>40</v>
      </c>
      <c r="I747" s="381" t="s">
        <v>3723</v>
      </c>
      <c r="J747" s="175"/>
      <c r="K747" s="309"/>
      <c r="L747" s="177"/>
      <c r="M747" s="173"/>
      <c r="N747" s="310"/>
      <c r="O747" s="311"/>
      <c r="P747" s="172"/>
      <c r="Q747" s="173"/>
      <c r="R747" s="170"/>
      <c r="S747" s="312"/>
      <c r="T747" s="172"/>
      <c r="U747" s="173"/>
      <c r="V747" s="170"/>
      <c r="W747" s="313"/>
      <c r="X747" s="172"/>
      <c r="Y747" s="173"/>
      <c r="Z747" s="175"/>
      <c r="AA747" s="314"/>
      <c r="AB747" s="177"/>
      <c r="AC747" s="315"/>
      <c r="AD747" s="175"/>
      <c r="AE747" s="185"/>
      <c r="AF747" s="316"/>
      <c r="AG747" s="315">
        <v>0</v>
      </c>
      <c r="AH747" s="175">
        <v>109</v>
      </c>
      <c r="AI747" s="309" t="s">
        <v>5493</v>
      </c>
      <c r="AJ747" s="177" t="s">
        <v>5494</v>
      </c>
      <c r="AK747" s="315">
        <v>35.5</v>
      </c>
      <c r="AL747" s="175"/>
      <c r="AM747" s="309"/>
      <c r="AN747" s="177"/>
      <c r="AO747" s="315"/>
      <c r="AP747" s="138"/>
      <c r="AQ747" s="277">
        <v>0</v>
      </c>
      <c r="AR747" s="278">
        <v>0</v>
      </c>
      <c r="AS747" s="278">
        <v>0</v>
      </c>
      <c r="AT747" s="278">
        <v>0</v>
      </c>
      <c r="AU747" s="278">
        <v>0</v>
      </c>
      <c r="AV747" s="279">
        <v>0</v>
      </c>
      <c r="AW747" s="280">
        <v>35.5</v>
      </c>
      <c r="AX747" s="319">
        <v>0</v>
      </c>
      <c r="AY747" s="282">
        <v>35.5</v>
      </c>
    </row>
    <row r="748" spans="2:51" ht="22.5" x14ac:dyDescent="0.25">
      <c r="B748" s="354">
        <v>739</v>
      </c>
      <c r="C748" s="375" t="s">
        <v>5495</v>
      </c>
      <c r="D748" s="376" t="s">
        <v>31</v>
      </c>
      <c r="E748" s="377">
        <v>1985</v>
      </c>
      <c r="F748" s="378" t="s">
        <v>148</v>
      </c>
      <c r="G748" s="379" t="s">
        <v>227</v>
      </c>
      <c r="H748" s="380"/>
      <c r="I748" s="381" t="s">
        <v>5496</v>
      </c>
      <c r="J748" s="175"/>
      <c r="K748" s="309"/>
      <c r="L748" s="177"/>
      <c r="M748" s="173"/>
      <c r="N748" s="310">
        <v>109</v>
      </c>
      <c r="O748" s="311" t="s">
        <v>5497</v>
      </c>
      <c r="P748" s="172" t="s">
        <v>5498</v>
      </c>
      <c r="Q748" s="173">
        <v>35.5</v>
      </c>
      <c r="R748" s="170"/>
      <c r="S748" s="312"/>
      <c r="T748" s="172"/>
      <c r="U748" s="173"/>
      <c r="V748" s="170"/>
      <c r="W748" s="313"/>
      <c r="X748" s="172"/>
      <c r="Y748" s="173"/>
      <c r="Z748" s="175"/>
      <c r="AA748" s="314"/>
      <c r="AB748" s="177"/>
      <c r="AC748" s="315"/>
      <c r="AD748" s="175"/>
      <c r="AE748" s="185"/>
      <c r="AF748" s="316"/>
      <c r="AG748" s="315"/>
      <c r="AH748" s="175"/>
      <c r="AI748" s="309"/>
      <c r="AJ748" s="177"/>
      <c r="AK748" s="315"/>
      <c r="AL748" s="175"/>
      <c r="AM748" s="309"/>
      <c r="AN748" s="177"/>
      <c r="AO748" s="315"/>
      <c r="AP748" s="138"/>
      <c r="AQ748" s="277">
        <v>0</v>
      </c>
      <c r="AR748" s="278">
        <v>35.5</v>
      </c>
      <c r="AS748" s="278">
        <v>0</v>
      </c>
      <c r="AT748" s="278">
        <v>0</v>
      </c>
      <c r="AU748" s="278">
        <v>0</v>
      </c>
      <c r="AV748" s="279">
        <v>0</v>
      </c>
      <c r="AW748" s="280">
        <v>0</v>
      </c>
      <c r="AX748" s="319">
        <v>0</v>
      </c>
      <c r="AY748" s="282">
        <v>35.5</v>
      </c>
    </row>
    <row r="749" spans="2:51" ht="22.5" x14ac:dyDescent="0.25">
      <c r="B749" s="354">
        <v>742</v>
      </c>
      <c r="C749" s="375" t="s">
        <v>5499</v>
      </c>
      <c r="D749" s="376" t="s">
        <v>5500</v>
      </c>
      <c r="E749" s="377"/>
      <c r="F749" s="378"/>
      <c r="G749" s="379" t="s">
        <v>2981</v>
      </c>
      <c r="H749" s="380"/>
      <c r="I749" s="381" t="s">
        <v>5501</v>
      </c>
      <c r="J749" s="175"/>
      <c r="K749" s="309"/>
      <c r="L749" s="177"/>
      <c r="M749" s="173"/>
      <c r="N749" s="310"/>
      <c r="O749" s="311"/>
      <c r="P749" s="172"/>
      <c r="Q749" s="173"/>
      <c r="R749" s="170"/>
      <c r="S749" s="312"/>
      <c r="T749" s="172"/>
      <c r="U749" s="173"/>
      <c r="V749" s="170">
        <v>110</v>
      </c>
      <c r="W749" s="313" t="s">
        <v>5502</v>
      </c>
      <c r="X749" s="172" t="s">
        <v>3732</v>
      </c>
      <c r="Y749" s="173">
        <v>35</v>
      </c>
      <c r="Z749" s="175"/>
      <c r="AA749" s="314"/>
      <c r="AB749" s="177"/>
      <c r="AC749" s="315"/>
      <c r="AD749" s="175"/>
      <c r="AE749" s="185"/>
      <c r="AF749" s="316"/>
      <c r="AG749" s="315"/>
      <c r="AH749" s="175"/>
      <c r="AI749" s="309"/>
      <c r="AJ749" s="177"/>
      <c r="AK749" s="315"/>
      <c r="AL749" s="175"/>
      <c r="AM749" s="309"/>
      <c r="AN749" s="177"/>
      <c r="AO749" s="315"/>
      <c r="AP749" s="138"/>
      <c r="AQ749" s="277">
        <v>0</v>
      </c>
      <c r="AR749" s="278">
        <v>0</v>
      </c>
      <c r="AS749" s="278">
        <v>0</v>
      </c>
      <c r="AT749" s="278">
        <v>35</v>
      </c>
      <c r="AU749" s="278">
        <v>0</v>
      </c>
      <c r="AV749" s="279">
        <v>0</v>
      </c>
      <c r="AW749" s="280">
        <v>0</v>
      </c>
      <c r="AX749" s="319">
        <v>0</v>
      </c>
      <c r="AY749" s="282">
        <v>35</v>
      </c>
    </row>
    <row r="750" spans="2:51" ht="22.5" x14ac:dyDescent="0.25">
      <c r="B750" s="354">
        <v>742</v>
      </c>
      <c r="C750" s="375" t="s">
        <v>53</v>
      </c>
      <c r="D750" s="376" t="s">
        <v>5503</v>
      </c>
      <c r="E750" s="377" t="s">
        <v>4005</v>
      </c>
      <c r="F750" s="378" t="s">
        <v>83</v>
      </c>
      <c r="G750" s="379" t="s">
        <v>1040</v>
      </c>
      <c r="H750" s="380" t="s">
        <v>309</v>
      </c>
      <c r="I750" s="381" t="s">
        <v>5027</v>
      </c>
      <c r="J750" s="175"/>
      <c r="K750" s="309"/>
      <c r="L750" s="177"/>
      <c r="M750" s="173"/>
      <c r="N750" s="310"/>
      <c r="O750" s="311"/>
      <c r="P750" s="172"/>
      <c r="Q750" s="173"/>
      <c r="R750" s="170"/>
      <c r="S750" s="312"/>
      <c r="T750" s="172"/>
      <c r="U750" s="173"/>
      <c r="V750" s="170"/>
      <c r="W750" s="313"/>
      <c r="X750" s="172"/>
      <c r="Y750" s="173"/>
      <c r="Z750" s="175">
        <v>110</v>
      </c>
      <c r="AA750" s="314" t="s">
        <v>5504</v>
      </c>
      <c r="AB750" s="177" t="s">
        <v>5505</v>
      </c>
      <c r="AC750" s="315">
        <v>35</v>
      </c>
      <c r="AD750" s="175"/>
      <c r="AE750" s="185"/>
      <c r="AF750" s="316"/>
      <c r="AG750" s="315"/>
      <c r="AH750" s="175"/>
      <c r="AI750" s="309"/>
      <c r="AJ750" s="177"/>
      <c r="AK750" s="315"/>
      <c r="AL750" s="175"/>
      <c r="AM750" s="309"/>
      <c r="AN750" s="177"/>
      <c r="AO750" s="315"/>
      <c r="AP750" s="138"/>
      <c r="AQ750" s="277">
        <v>0</v>
      </c>
      <c r="AR750" s="278">
        <v>0</v>
      </c>
      <c r="AS750" s="278">
        <v>0</v>
      </c>
      <c r="AT750" s="278">
        <v>0</v>
      </c>
      <c r="AU750" s="278">
        <v>35</v>
      </c>
      <c r="AV750" s="279">
        <v>0</v>
      </c>
      <c r="AW750" s="280">
        <v>0</v>
      </c>
      <c r="AX750" s="319">
        <v>0</v>
      </c>
      <c r="AY750" s="282">
        <v>35</v>
      </c>
    </row>
    <row r="751" spans="2:51" ht="22.5" x14ac:dyDescent="0.25">
      <c r="B751" s="354">
        <v>742</v>
      </c>
      <c r="C751" s="375" t="s">
        <v>5506</v>
      </c>
      <c r="D751" s="376" t="s">
        <v>29</v>
      </c>
      <c r="E751" s="377" t="s">
        <v>3386</v>
      </c>
      <c r="F751" s="378"/>
      <c r="G751" s="379" t="s">
        <v>3025</v>
      </c>
      <c r="H751" s="380"/>
      <c r="I751" s="381" t="s">
        <v>5507</v>
      </c>
      <c r="J751" s="175">
        <v>110</v>
      </c>
      <c r="K751" s="309" t="s">
        <v>5508</v>
      </c>
      <c r="L751" s="177" t="s">
        <v>5509</v>
      </c>
      <c r="M751" s="173">
        <v>35</v>
      </c>
      <c r="N751" s="310"/>
      <c r="O751" s="311"/>
      <c r="P751" s="172"/>
      <c r="Q751" s="173"/>
      <c r="R751" s="170"/>
      <c r="S751" s="312"/>
      <c r="T751" s="172"/>
      <c r="U751" s="173"/>
      <c r="V751" s="170"/>
      <c r="W751" s="313"/>
      <c r="X751" s="172"/>
      <c r="Y751" s="173"/>
      <c r="Z751" s="175"/>
      <c r="AA751" s="314"/>
      <c r="AB751" s="177"/>
      <c r="AC751" s="315"/>
      <c r="AD751" s="175"/>
      <c r="AE751" s="185"/>
      <c r="AF751" s="316"/>
      <c r="AG751" s="315"/>
      <c r="AH751" s="175"/>
      <c r="AI751" s="309"/>
      <c r="AJ751" s="177"/>
      <c r="AK751" s="315"/>
      <c r="AL751" s="175"/>
      <c r="AM751" s="309"/>
      <c r="AN751" s="177"/>
      <c r="AO751" s="315"/>
      <c r="AP751" s="138"/>
      <c r="AQ751" s="277">
        <v>35</v>
      </c>
      <c r="AR751" s="278">
        <v>0</v>
      </c>
      <c r="AS751" s="278">
        <v>0</v>
      </c>
      <c r="AT751" s="278">
        <v>0</v>
      </c>
      <c r="AU751" s="278">
        <v>0</v>
      </c>
      <c r="AV751" s="279">
        <v>0</v>
      </c>
      <c r="AW751" s="280">
        <v>0</v>
      </c>
      <c r="AX751" s="319">
        <v>0</v>
      </c>
      <c r="AY751" s="282">
        <v>35</v>
      </c>
    </row>
    <row r="752" spans="2:51" ht="22.5" x14ac:dyDescent="0.25">
      <c r="B752" s="354">
        <v>742</v>
      </c>
      <c r="C752" s="375" t="s">
        <v>2007</v>
      </c>
      <c r="D752" s="376" t="s">
        <v>30</v>
      </c>
      <c r="E752" s="377">
        <v>1972</v>
      </c>
      <c r="F752" s="378"/>
      <c r="G752" s="379" t="s">
        <v>168</v>
      </c>
      <c r="H752" s="380">
        <v>28</v>
      </c>
      <c r="I752" s="381" t="s">
        <v>5510</v>
      </c>
      <c r="J752" s="175"/>
      <c r="K752" s="309"/>
      <c r="L752" s="177"/>
      <c r="M752" s="173"/>
      <c r="N752" s="310"/>
      <c r="O752" s="311"/>
      <c r="P752" s="172"/>
      <c r="Q752" s="173"/>
      <c r="R752" s="170"/>
      <c r="S752" s="312"/>
      <c r="T752" s="172"/>
      <c r="U752" s="173"/>
      <c r="V752" s="170"/>
      <c r="W752" s="313"/>
      <c r="X752" s="172"/>
      <c r="Y752" s="173"/>
      <c r="Z752" s="175"/>
      <c r="AA752" s="314"/>
      <c r="AB752" s="177"/>
      <c r="AC752" s="315"/>
      <c r="AD752" s="175">
        <v>110</v>
      </c>
      <c r="AE752" s="185" t="s">
        <v>5511</v>
      </c>
      <c r="AF752" s="316" t="s">
        <v>5512</v>
      </c>
      <c r="AG752" s="315">
        <v>35</v>
      </c>
      <c r="AH752" s="175"/>
      <c r="AI752" s="309"/>
      <c r="AJ752" s="177"/>
      <c r="AK752" s="315"/>
      <c r="AL752" s="175"/>
      <c r="AM752" s="309"/>
      <c r="AN752" s="177"/>
      <c r="AO752" s="315"/>
      <c r="AP752" s="138"/>
      <c r="AQ752" s="277">
        <v>0</v>
      </c>
      <c r="AR752" s="278">
        <v>0</v>
      </c>
      <c r="AS752" s="278">
        <v>0</v>
      </c>
      <c r="AT752" s="278">
        <v>0</v>
      </c>
      <c r="AU752" s="278">
        <v>0</v>
      </c>
      <c r="AV752" s="279">
        <v>35</v>
      </c>
      <c r="AW752" s="280">
        <v>0</v>
      </c>
      <c r="AX752" s="319">
        <v>0</v>
      </c>
      <c r="AY752" s="282">
        <v>35</v>
      </c>
    </row>
    <row r="753" spans="2:51" ht="22.5" x14ac:dyDescent="0.25">
      <c r="B753" s="354">
        <v>742</v>
      </c>
      <c r="C753" s="375" t="s">
        <v>5513</v>
      </c>
      <c r="D753" s="376" t="s">
        <v>453</v>
      </c>
      <c r="E753" s="377">
        <v>1974</v>
      </c>
      <c r="F753" s="378" t="s">
        <v>148</v>
      </c>
      <c r="G753" s="379" t="s">
        <v>3293</v>
      </c>
      <c r="H753" s="380">
        <v>41</v>
      </c>
      <c r="I753" s="381" t="s">
        <v>5514</v>
      </c>
      <c r="J753" s="175"/>
      <c r="K753" s="309"/>
      <c r="L753" s="177"/>
      <c r="M753" s="173"/>
      <c r="N753" s="310"/>
      <c r="O753" s="311"/>
      <c r="P753" s="172"/>
      <c r="Q753" s="173"/>
      <c r="R753" s="170"/>
      <c r="S753" s="312"/>
      <c r="T753" s="172"/>
      <c r="U753" s="173"/>
      <c r="V753" s="170"/>
      <c r="W753" s="313"/>
      <c r="X753" s="172"/>
      <c r="Y753" s="173"/>
      <c r="Z753" s="175"/>
      <c r="AA753" s="314"/>
      <c r="AB753" s="177"/>
      <c r="AC753" s="315"/>
      <c r="AD753" s="175"/>
      <c r="AE753" s="185"/>
      <c r="AF753" s="316"/>
      <c r="AG753" s="315">
        <v>0</v>
      </c>
      <c r="AH753" s="175">
        <v>110</v>
      </c>
      <c r="AI753" s="309" t="s">
        <v>5515</v>
      </c>
      <c r="AJ753" s="177" t="s">
        <v>5516</v>
      </c>
      <c r="AK753" s="315">
        <v>35</v>
      </c>
      <c r="AL753" s="175"/>
      <c r="AM753" s="309"/>
      <c r="AN753" s="177"/>
      <c r="AO753" s="315"/>
      <c r="AP753" s="138"/>
      <c r="AQ753" s="277">
        <v>0</v>
      </c>
      <c r="AR753" s="278">
        <v>0</v>
      </c>
      <c r="AS753" s="278">
        <v>0</v>
      </c>
      <c r="AT753" s="278">
        <v>0</v>
      </c>
      <c r="AU753" s="278">
        <v>0</v>
      </c>
      <c r="AV753" s="279">
        <v>0</v>
      </c>
      <c r="AW753" s="280">
        <v>35</v>
      </c>
      <c r="AX753" s="319">
        <v>0</v>
      </c>
      <c r="AY753" s="282">
        <v>35</v>
      </c>
    </row>
    <row r="754" spans="2:51" ht="22.5" x14ac:dyDescent="0.25">
      <c r="B754" s="354">
        <v>742</v>
      </c>
      <c r="C754" s="375" t="s">
        <v>1024</v>
      </c>
      <c r="D754" s="376" t="s">
        <v>485</v>
      </c>
      <c r="E754" s="377"/>
      <c r="F754" s="378"/>
      <c r="G754" s="379" t="s">
        <v>374</v>
      </c>
      <c r="H754" s="380" t="s">
        <v>5439</v>
      </c>
      <c r="I754" s="381"/>
      <c r="J754" s="175"/>
      <c r="K754" s="309"/>
      <c r="L754" s="177"/>
      <c r="M754" s="173"/>
      <c r="N754" s="310"/>
      <c r="O754" s="311"/>
      <c r="P754" s="172"/>
      <c r="Q754" s="173"/>
      <c r="R754" s="170"/>
      <c r="S754" s="312"/>
      <c r="T754" s="172"/>
      <c r="U754" s="173"/>
      <c r="V754" s="170"/>
      <c r="W754" s="313"/>
      <c r="X754" s="172"/>
      <c r="Y754" s="173"/>
      <c r="Z754" s="175"/>
      <c r="AA754" s="314"/>
      <c r="AB754" s="177"/>
      <c r="AC754" s="315"/>
      <c r="AD754" s="175"/>
      <c r="AE754" s="185"/>
      <c r="AF754" s="316"/>
      <c r="AG754" s="315">
        <v>0</v>
      </c>
      <c r="AH754" s="175"/>
      <c r="AI754" s="309"/>
      <c r="AJ754" s="177"/>
      <c r="AK754" s="315"/>
      <c r="AL754" s="175">
        <v>110</v>
      </c>
      <c r="AM754" s="309" t="s">
        <v>5517</v>
      </c>
      <c r="AN754" s="177" t="s">
        <v>5518</v>
      </c>
      <c r="AO754" s="315">
        <v>35</v>
      </c>
      <c r="AP754" s="138"/>
      <c r="AQ754" s="277">
        <v>0</v>
      </c>
      <c r="AR754" s="278">
        <v>0</v>
      </c>
      <c r="AS754" s="278">
        <v>0</v>
      </c>
      <c r="AT754" s="278">
        <v>0</v>
      </c>
      <c r="AU754" s="278">
        <v>0</v>
      </c>
      <c r="AV754" s="279">
        <v>0</v>
      </c>
      <c r="AW754" s="280">
        <v>0</v>
      </c>
      <c r="AX754" s="319">
        <v>35</v>
      </c>
      <c r="AY754" s="282">
        <v>35</v>
      </c>
    </row>
    <row r="755" spans="2:51" ht="22.5" x14ac:dyDescent="0.25">
      <c r="B755" s="354">
        <v>742</v>
      </c>
      <c r="C755" s="375" t="s">
        <v>1333</v>
      </c>
      <c r="D755" s="376" t="s">
        <v>453</v>
      </c>
      <c r="E755" s="377">
        <v>1970</v>
      </c>
      <c r="F755" s="378" t="s">
        <v>148</v>
      </c>
      <c r="G755" s="379" t="s">
        <v>168</v>
      </c>
      <c r="H755" s="380"/>
      <c r="I755" s="381" t="s">
        <v>5519</v>
      </c>
      <c r="J755" s="175"/>
      <c r="K755" s="309"/>
      <c r="L755" s="177"/>
      <c r="M755" s="173"/>
      <c r="N755" s="310">
        <v>110</v>
      </c>
      <c r="O755" s="311" t="s">
        <v>5520</v>
      </c>
      <c r="P755" s="172" t="s">
        <v>5521</v>
      </c>
      <c r="Q755" s="173">
        <v>35</v>
      </c>
      <c r="R755" s="170"/>
      <c r="S755" s="312"/>
      <c r="T755" s="172"/>
      <c r="U755" s="173"/>
      <c r="V755" s="170"/>
      <c r="W755" s="313"/>
      <c r="X755" s="172"/>
      <c r="Y755" s="173"/>
      <c r="Z755" s="175"/>
      <c r="AA755" s="314"/>
      <c r="AB755" s="177"/>
      <c r="AC755" s="315"/>
      <c r="AD755" s="175"/>
      <c r="AE755" s="185"/>
      <c r="AF755" s="316"/>
      <c r="AG755" s="315"/>
      <c r="AH755" s="175"/>
      <c r="AI755" s="309"/>
      <c r="AJ755" s="177"/>
      <c r="AK755" s="315"/>
      <c r="AL755" s="175"/>
      <c r="AM755" s="309"/>
      <c r="AN755" s="177"/>
      <c r="AO755" s="315"/>
      <c r="AP755" s="138"/>
      <c r="AQ755" s="277">
        <v>0</v>
      </c>
      <c r="AR755" s="278">
        <v>35</v>
      </c>
      <c r="AS755" s="278">
        <v>0</v>
      </c>
      <c r="AT755" s="278">
        <v>0</v>
      </c>
      <c r="AU755" s="278">
        <v>0</v>
      </c>
      <c r="AV755" s="279">
        <v>0</v>
      </c>
      <c r="AW755" s="280">
        <v>0</v>
      </c>
      <c r="AX755" s="319">
        <v>0</v>
      </c>
      <c r="AY755" s="282">
        <v>35</v>
      </c>
    </row>
    <row r="756" spans="2:51" ht="22.5" x14ac:dyDescent="0.25">
      <c r="B756" s="354">
        <v>749</v>
      </c>
      <c r="C756" s="375" t="s">
        <v>5522</v>
      </c>
      <c r="D756" s="376" t="s">
        <v>271</v>
      </c>
      <c r="E756" s="377">
        <v>1977</v>
      </c>
      <c r="F756" s="378" t="s">
        <v>148</v>
      </c>
      <c r="G756" s="379" t="s">
        <v>3293</v>
      </c>
      <c r="H756" s="380">
        <v>42</v>
      </c>
      <c r="I756" s="381" t="s">
        <v>3342</v>
      </c>
      <c r="J756" s="175"/>
      <c r="K756" s="309"/>
      <c r="L756" s="177"/>
      <c r="M756" s="173"/>
      <c r="N756" s="310"/>
      <c r="O756" s="311"/>
      <c r="P756" s="172"/>
      <c r="Q756" s="173"/>
      <c r="R756" s="170"/>
      <c r="S756" s="312"/>
      <c r="T756" s="172"/>
      <c r="U756" s="173"/>
      <c r="V756" s="170"/>
      <c r="W756" s="313"/>
      <c r="X756" s="172"/>
      <c r="Y756" s="173"/>
      <c r="Z756" s="175"/>
      <c r="AA756" s="314"/>
      <c r="AB756" s="177"/>
      <c r="AC756" s="315"/>
      <c r="AD756" s="175"/>
      <c r="AE756" s="185"/>
      <c r="AF756" s="316"/>
      <c r="AG756" s="315">
        <v>0</v>
      </c>
      <c r="AH756" s="175">
        <v>111</v>
      </c>
      <c r="AI756" s="309" t="s">
        <v>5523</v>
      </c>
      <c r="AJ756" s="177" t="s">
        <v>5524</v>
      </c>
      <c r="AK756" s="315">
        <v>34.5</v>
      </c>
      <c r="AL756" s="175"/>
      <c r="AM756" s="309"/>
      <c r="AN756" s="177"/>
      <c r="AO756" s="315"/>
      <c r="AP756" s="138"/>
      <c r="AQ756" s="277">
        <v>0</v>
      </c>
      <c r="AR756" s="278">
        <v>0</v>
      </c>
      <c r="AS756" s="278">
        <v>0</v>
      </c>
      <c r="AT756" s="278">
        <v>0</v>
      </c>
      <c r="AU756" s="278">
        <v>0</v>
      </c>
      <c r="AV756" s="279">
        <v>0</v>
      </c>
      <c r="AW756" s="280">
        <v>34.5</v>
      </c>
      <c r="AX756" s="319">
        <v>0</v>
      </c>
      <c r="AY756" s="282">
        <v>34.5</v>
      </c>
    </row>
    <row r="757" spans="2:51" ht="22.5" x14ac:dyDescent="0.25">
      <c r="B757" s="354">
        <v>749</v>
      </c>
      <c r="C757" s="375" t="s">
        <v>5525</v>
      </c>
      <c r="D757" s="376" t="s">
        <v>5526</v>
      </c>
      <c r="E757" s="377">
        <v>1968</v>
      </c>
      <c r="F757" s="378" t="s">
        <v>148</v>
      </c>
      <c r="G757" s="379" t="s">
        <v>158</v>
      </c>
      <c r="H757" s="380"/>
      <c r="I757" s="381" t="s">
        <v>5527</v>
      </c>
      <c r="J757" s="175"/>
      <c r="K757" s="309"/>
      <c r="L757" s="177"/>
      <c r="M757" s="173"/>
      <c r="N757" s="310">
        <v>111</v>
      </c>
      <c r="O757" s="311" t="s">
        <v>5528</v>
      </c>
      <c r="P757" s="172" t="s">
        <v>5529</v>
      </c>
      <c r="Q757" s="173">
        <v>34.5</v>
      </c>
      <c r="R757" s="170"/>
      <c r="S757" s="312"/>
      <c r="T757" s="172"/>
      <c r="U757" s="173"/>
      <c r="V757" s="170"/>
      <c r="W757" s="313"/>
      <c r="X757" s="172"/>
      <c r="Y757" s="173"/>
      <c r="Z757" s="175"/>
      <c r="AA757" s="314"/>
      <c r="AB757" s="177"/>
      <c r="AC757" s="315"/>
      <c r="AD757" s="175"/>
      <c r="AE757" s="185"/>
      <c r="AF757" s="316"/>
      <c r="AG757" s="315"/>
      <c r="AH757" s="175"/>
      <c r="AI757" s="309"/>
      <c r="AJ757" s="177"/>
      <c r="AK757" s="315"/>
      <c r="AL757" s="175"/>
      <c r="AM757" s="309"/>
      <c r="AN757" s="177"/>
      <c r="AO757" s="315"/>
      <c r="AP757" s="138"/>
      <c r="AQ757" s="277">
        <v>0</v>
      </c>
      <c r="AR757" s="278">
        <v>34.5</v>
      </c>
      <c r="AS757" s="278">
        <v>0</v>
      </c>
      <c r="AT757" s="278">
        <v>0</v>
      </c>
      <c r="AU757" s="278">
        <v>0</v>
      </c>
      <c r="AV757" s="279">
        <v>0</v>
      </c>
      <c r="AW757" s="280">
        <v>0</v>
      </c>
      <c r="AX757" s="319">
        <v>0</v>
      </c>
      <c r="AY757" s="282">
        <v>34.5</v>
      </c>
    </row>
    <row r="758" spans="2:51" ht="22.5" x14ac:dyDescent="0.25">
      <c r="B758" s="354">
        <v>749</v>
      </c>
      <c r="C758" s="375" t="s">
        <v>5530</v>
      </c>
      <c r="D758" s="376" t="s">
        <v>340</v>
      </c>
      <c r="E758" s="377" t="s">
        <v>3520</v>
      </c>
      <c r="F758" s="378" t="s">
        <v>83</v>
      </c>
      <c r="G758" s="379" t="s">
        <v>374</v>
      </c>
      <c r="H758" s="380" t="s">
        <v>5531</v>
      </c>
      <c r="I758" s="381" t="s">
        <v>5532</v>
      </c>
      <c r="J758" s="175"/>
      <c r="K758" s="309"/>
      <c r="L758" s="177"/>
      <c r="M758" s="173"/>
      <c r="N758" s="310"/>
      <c r="O758" s="311"/>
      <c r="P758" s="172"/>
      <c r="Q758" s="173"/>
      <c r="R758" s="170"/>
      <c r="S758" s="312"/>
      <c r="T758" s="172"/>
      <c r="U758" s="173"/>
      <c r="V758" s="170"/>
      <c r="W758" s="313"/>
      <c r="X758" s="172"/>
      <c r="Y758" s="173"/>
      <c r="Z758" s="175">
        <v>111</v>
      </c>
      <c r="AA758" s="314" t="s">
        <v>5533</v>
      </c>
      <c r="AB758" s="177" t="s">
        <v>5534</v>
      </c>
      <c r="AC758" s="315">
        <v>34.5</v>
      </c>
      <c r="AD758" s="175"/>
      <c r="AE758" s="185"/>
      <c r="AF758" s="316"/>
      <c r="AG758" s="315"/>
      <c r="AH758" s="175"/>
      <c r="AI758" s="309"/>
      <c r="AJ758" s="177"/>
      <c r="AK758" s="315"/>
      <c r="AL758" s="175"/>
      <c r="AM758" s="309"/>
      <c r="AN758" s="177"/>
      <c r="AO758" s="315"/>
      <c r="AP758" s="138"/>
      <c r="AQ758" s="277">
        <v>0</v>
      </c>
      <c r="AR758" s="278">
        <v>0</v>
      </c>
      <c r="AS758" s="278">
        <v>0</v>
      </c>
      <c r="AT758" s="278">
        <v>0</v>
      </c>
      <c r="AU758" s="278">
        <v>34.5</v>
      </c>
      <c r="AV758" s="279">
        <v>0</v>
      </c>
      <c r="AW758" s="280">
        <v>0</v>
      </c>
      <c r="AX758" s="319">
        <v>0</v>
      </c>
      <c r="AY758" s="282">
        <v>34.5</v>
      </c>
    </row>
    <row r="759" spans="2:51" ht="22.5" x14ac:dyDescent="0.25">
      <c r="B759" s="354">
        <v>749</v>
      </c>
      <c r="C759" s="375" t="s">
        <v>5535</v>
      </c>
      <c r="D759" s="376" t="s">
        <v>40</v>
      </c>
      <c r="E759" s="377">
        <v>1981</v>
      </c>
      <c r="F759" s="378"/>
      <c r="G759" s="379" t="s">
        <v>227</v>
      </c>
      <c r="H759" s="380">
        <v>36</v>
      </c>
      <c r="I759" s="381" t="s">
        <v>431</v>
      </c>
      <c r="J759" s="175"/>
      <c r="K759" s="309"/>
      <c r="L759" s="177"/>
      <c r="M759" s="173"/>
      <c r="N759" s="310"/>
      <c r="O759" s="311"/>
      <c r="P759" s="172"/>
      <c r="Q759" s="173"/>
      <c r="R759" s="170"/>
      <c r="S759" s="312"/>
      <c r="T759" s="172"/>
      <c r="U759" s="173"/>
      <c r="V759" s="170"/>
      <c r="W759" s="313"/>
      <c r="X759" s="172"/>
      <c r="Y759" s="173"/>
      <c r="Z759" s="175"/>
      <c r="AA759" s="314"/>
      <c r="AB759" s="177"/>
      <c r="AC759" s="315"/>
      <c r="AD759" s="175">
        <v>111</v>
      </c>
      <c r="AE759" s="185" t="s">
        <v>5536</v>
      </c>
      <c r="AF759" s="316" t="s">
        <v>5537</v>
      </c>
      <c r="AG759" s="315">
        <v>34.5</v>
      </c>
      <c r="AH759" s="175"/>
      <c r="AI759" s="309"/>
      <c r="AJ759" s="177"/>
      <c r="AK759" s="315"/>
      <c r="AL759" s="175"/>
      <c r="AM759" s="309"/>
      <c r="AN759" s="177"/>
      <c r="AO759" s="315"/>
      <c r="AP759" s="138"/>
      <c r="AQ759" s="277">
        <v>0</v>
      </c>
      <c r="AR759" s="278">
        <v>0</v>
      </c>
      <c r="AS759" s="278">
        <v>0</v>
      </c>
      <c r="AT759" s="278">
        <v>0</v>
      </c>
      <c r="AU759" s="278">
        <v>0</v>
      </c>
      <c r="AV759" s="279">
        <v>34.5</v>
      </c>
      <c r="AW759" s="280">
        <v>0</v>
      </c>
      <c r="AX759" s="319">
        <v>0</v>
      </c>
      <c r="AY759" s="282">
        <v>34.5</v>
      </c>
    </row>
    <row r="760" spans="2:51" ht="22.5" x14ac:dyDescent="0.25">
      <c r="B760" s="354">
        <v>749</v>
      </c>
      <c r="C760" s="375" t="s">
        <v>5538</v>
      </c>
      <c r="D760" s="376" t="s">
        <v>36</v>
      </c>
      <c r="E760" s="377"/>
      <c r="F760" s="378"/>
      <c r="G760" s="379" t="s">
        <v>2981</v>
      </c>
      <c r="H760" s="380"/>
      <c r="I760" s="381" t="s">
        <v>3425</v>
      </c>
      <c r="J760" s="175"/>
      <c r="K760" s="309"/>
      <c r="L760" s="177"/>
      <c r="M760" s="173"/>
      <c r="N760" s="310"/>
      <c r="O760" s="311"/>
      <c r="P760" s="172"/>
      <c r="Q760" s="173"/>
      <c r="R760" s="170"/>
      <c r="S760" s="312"/>
      <c r="T760" s="172"/>
      <c r="U760" s="173"/>
      <c r="V760" s="170">
        <v>111</v>
      </c>
      <c r="W760" s="313" t="s">
        <v>5539</v>
      </c>
      <c r="X760" s="172" t="s">
        <v>5540</v>
      </c>
      <c r="Y760" s="173">
        <v>34.5</v>
      </c>
      <c r="Z760" s="175"/>
      <c r="AA760" s="314"/>
      <c r="AB760" s="177"/>
      <c r="AC760" s="315"/>
      <c r="AD760" s="175"/>
      <c r="AE760" s="185"/>
      <c r="AF760" s="316"/>
      <c r="AG760" s="315"/>
      <c r="AH760" s="175"/>
      <c r="AI760" s="309"/>
      <c r="AJ760" s="177"/>
      <c r="AK760" s="315"/>
      <c r="AL760" s="175"/>
      <c r="AM760" s="309"/>
      <c r="AN760" s="177"/>
      <c r="AO760" s="315"/>
      <c r="AP760" s="138"/>
      <c r="AQ760" s="277">
        <v>0</v>
      </c>
      <c r="AR760" s="278">
        <v>0</v>
      </c>
      <c r="AS760" s="278">
        <v>0</v>
      </c>
      <c r="AT760" s="278">
        <v>34.5</v>
      </c>
      <c r="AU760" s="278">
        <v>0</v>
      </c>
      <c r="AV760" s="279">
        <v>0</v>
      </c>
      <c r="AW760" s="280">
        <v>0</v>
      </c>
      <c r="AX760" s="319">
        <v>0</v>
      </c>
      <c r="AY760" s="282">
        <v>34.5</v>
      </c>
    </row>
    <row r="761" spans="2:51" ht="22.5" x14ac:dyDescent="0.25">
      <c r="B761" s="354">
        <v>754</v>
      </c>
      <c r="C761" s="375" t="s">
        <v>5541</v>
      </c>
      <c r="D761" s="376" t="s">
        <v>263</v>
      </c>
      <c r="E761" s="377">
        <v>1980</v>
      </c>
      <c r="F761" s="378"/>
      <c r="G761" s="379" t="s">
        <v>227</v>
      </c>
      <c r="H761" s="380">
        <v>37</v>
      </c>
      <c r="I761" s="381" t="s">
        <v>5542</v>
      </c>
      <c r="J761" s="175"/>
      <c r="K761" s="309"/>
      <c r="L761" s="177"/>
      <c r="M761" s="173"/>
      <c r="N761" s="310"/>
      <c r="O761" s="311"/>
      <c r="P761" s="172"/>
      <c r="Q761" s="173"/>
      <c r="R761" s="170"/>
      <c r="S761" s="312"/>
      <c r="T761" s="172"/>
      <c r="U761" s="173"/>
      <c r="V761" s="170"/>
      <c r="W761" s="313"/>
      <c r="X761" s="172"/>
      <c r="Y761" s="173"/>
      <c r="Z761" s="175"/>
      <c r="AA761" s="314"/>
      <c r="AB761" s="177"/>
      <c r="AC761" s="315"/>
      <c r="AD761" s="175">
        <v>112</v>
      </c>
      <c r="AE761" s="185" t="s">
        <v>5543</v>
      </c>
      <c r="AF761" s="316" t="s">
        <v>5544</v>
      </c>
      <c r="AG761" s="315">
        <v>34</v>
      </c>
      <c r="AH761" s="175"/>
      <c r="AI761" s="309"/>
      <c r="AJ761" s="177"/>
      <c r="AK761" s="315"/>
      <c r="AL761" s="175"/>
      <c r="AM761" s="309"/>
      <c r="AN761" s="177"/>
      <c r="AO761" s="315"/>
      <c r="AP761" s="138"/>
      <c r="AQ761" s="277">
        <v>0</v>
      </c>
      <c r="AR761" s="278">
        <v>0</v>
      </c>
      <c r="AS761" s="278">
        <v>0</v>
      </c>
      <c r="AT761" s="278">
        <v>0</v>
      </c>
      <c r="AU761" s="278">
        <v>0</v>
      </c>
      <c r="AV761" s="279">
        <v>34</v>
      </c>
      <c r="AW761" s="280">
        <v>0</v>
      </c>
      <c r="AX761" s="319">
        <v>0</v>
      </c>
      <c r="AY761" s="282">
        <v>34</v>
      </c>
    </row>
    <row r="762" spans="2:51" ht="22.5" x14ac:dyDescent="0.25">
      <c r="B762" s="354">
        <v>754</v>
      </c>
      <c r="C762" s="375" t="s">
        <v>5545</v>
      </c>
      <c r="D762" s="376" t="s">
        <v>340</v>
      </c>
      <c r="E762" s="377" t="s">
        <v>4467</v>
      </c>
      <c r="F762" s="378"/>
      <c r="G762" s="379" t="s">
        <v>202</v>
      </c>
      <c r="H762" s="380"/>
      <c r="I762" s="381"/>
      <c r="J762" s="175">
        <v>112</v>
      </c>
      <c r="K762" s="309" t="s">
        <v>5546</v>
      </c>
      <c r="L762" s="177" t="s">
        <v>5547</v>
      </c>
      <c r="M762" s="173">
        <v>34</v>
      </c>
      <c r="N762" s="310"/>
      <c r="O762" s="311"/>
      <c r="P762" s="172"/>
      <c r="Q762" s="173"/>
      <c r="R762" s="170"/>
      <c r="S762" s="312"/>
      <c r="T762" s="172"/>
      <c r="U762" s="173"/>
      <c r="V762" s="170"/>
      <c r="W762" s="313"/>
      <c r="X762" s="172"/>
      <c r="Y762" s="173"/>
      <c r="Z762" s="175"/>
      <c r="AA762" s="314"/>
      <c r="AB762" s="177"/>
      <c r="AC762" s="315"/>
      <c r="AD762" s="175"/>
      <c r="AE762" s="185"/>
      <c r="AF762" s="316"/>
      <c r="AG762" s="315"/>
      <c r="AH762" s="175"/>
      <c r="AI762" s="309"/>
      <c r="AJ762" s="177"/>
      <c r="AK762" s="315"/>
      <c r="AL762" s="175"/>
      <c r="AM762" s="309"/>
      <c r="AN762" s="177"/>
      <c r="AO762" s="315"/>
      <c r="AP762" s="138"/>
      <c r="AQ762" s="277">
        <v>34</v>
      </c>
      <c r="AR762" s="278">
        <v>0</v>
      </c>
      <c r="AS762" s="278">
        <v>0</v>
      </c>
      <c r="AT762" s="278">
        <v>0</v>
      </c>
      <c r="AU762" s="278">
        <v>0</v>
      </c>
      <c r="AV762" s="279">
        <v>0</v>
      </c>
      <c r="AW762" s="280">
        <v>0</v>
      </c>
      <c r="AX762" s="319">
        <v>0</v>
      </c>
      <c r="AY762" s="282">
        <v>34</v>
      </c>
    </row>
    <row r="763" spans="2:51" ht="22.5" x14ac:dyDescent="0.25">
      <c r="B763" s="354">
        <v>754</v>
      </c>
      <c r="C763" s="375" t="s">
        <v>5548</v>
      </c>
      <c r="D763" s="376" t="s">
        <v>928</v>
      </c>
      <c r="E763" s="377"/>
      <c r="F763" s="378"/>
      <c r="G763" s="379" t="s">
        <v>2981</v>
      </c>
      <c r="H763" s="380"/>
      <c r="I763" s="381" t="s">
        <v>5549</v>
      </c>
      <c r="J763" s="175"/>
      <c r="K763" s="309"/>
      <c r="L763" s="177"/>
      <c r="M763" s="173"/>
      <c r="N763" s="310"/>
      <c r="O763" s="311"/>
      <c r="P763" s="172"/>
      <c r="Q763" s="173"/>
      <c r="R763" s="170"/>
      <c r="S763" s="312"/>
      <c r="T763" s="172"/>
      <c r="U763" s="173"/>
      <c r="V763" s="170">
        <v>112</v>
      </c>
      <c r="W763" s="313" t="s">
        <v>5550</v>
      </c>
      <c r="X763" s="172" t="s">
        <v>5551</v>
      </c>
      <c r="Y763" s="173">
        <v>34</v>
      </c>
      <c r="Z763" s="175"/>
      <c r="AA763" s="314"/>
      <c r="AB763" s="177"/>
      <c r="AC763" s="315"/>
      <c r="AD763" s="175"/>
      <c r="AE763" s="185"/>
      <c r="AF763" s="316"/>
      <c r="AG763" s="315"/>
      <c r="AH763" s="175"/>
      <c r="AI763" s="309"/>
      <c r="AJ763" s="177"/>
      <c r="AK763" s="315"/>
      <c r="AL763" s="175"/>
      <c r="AM763" s="309"/>
      <c r="AN763" s="177"/>
      <c r="AO763" s="315"/>
      <c r="AP763" s="138"/>
      <c r="AQ763" s="277">
        <v>0</v>
      </c>
      <c r="AR763" s="278">
        <v>0</v>
      </c>
      <c r="AS763" s="278">
        <v>0</v>
      </c>
      <c r="AT763" s="278">
        <v>34</v>
      </c>
      <c r="AU763" s="278">
        <v>0</v>
      </c>
      <c r="AV763" s="279">
        <v>0</v>
      </c>
      <c r="AW763" s="280">
        <v>0</v>
      </c>
      <c r="AX763" s="319">
        <v>0</v>
      </c>
      <c r="AY763" s="282">
        <v>34</v>
      </c>
    </row>
    <row r="764" spans="2:51" ht="22.5" x14ac:dyDescent="0.25">
      <c r="B764" s="354">
        <v>754</v>
      </c>
      <c r="C764" s="375" t="s">
        <v>19</v>
      </c>
      <c r="D764" s="376" t="s">
        <v>31</v>
      </c>
      <c r="E764" s="377" t="s">
        <v>5552</v>
      </c>
      <c r="F764" s="378" t="s">
        <v>148</v>
      </c>
      <c r="G764" s="379" t="s">
        <v>1854</v>
      </c>
      <c r="H764" s="380" t="s">
        <v>758</v>
      </c>
      <c r="I764" s="381" t="s">
        <v>83</v>
      </c>
      <c r="J764" s="175"/>
      <c r="K764" s="309"/>
      <c r="L764" s="177"/>
      <c r="M764" s="173"/>
      <c r="N764" s="310"/>
      <c r="O764" s="311"/>
      <c r="P764" s="172"/>
      <c r="Q764" s="173"/>
      <c r="R764" s="170"/>
      <c r="S764" s="312"/>
      <c r="T764" s="172"/>
      <c r="U764" s="173"/>
      <c r="V764" s="170">
        <v>295</v>
      </c>
      <c r="W764" s="313" t="s">
        <v>5553</v>
      </c>
      <c r="X764" s="172" t="s">
        <v>5554</v>
      </c>
      <c r="Y764" s="173">
        <v>0.5</v>
      </c>
      <c r="Z764" s="175">
        <v>114</v>
      </c>
      <c r="AA764" s="314" t="s">
        <v>5555</v>
      </c>
      <c r="AB764" s="177" t="s">
        <v>5556</v>
      </c>
      <c r="AC764" s="315">
        <v>33</v>
      </c>
      <c r="AD764" s="175">
        <v>417</v>
      </c>
      <c r="AE764" s="185" t="s">
        <v>5557</v>
      </c>
      <c r="AF764" s="316" t="s">
        <v>5558</v>
      </c>
      <c r="AG764" s="315">
        <v>0.5</v>
      </c>
      <c r="AH764" s="175"/>
      <c r="AI764" s="309"/>
      <c r="AJ764" s="177"/>
      <c r="AK764" s="315"/>
      <c r="AL764" s="175"/>
      <c r="AM764" s="309"/>
      <c r="AN764" s="177"/>
      <c r="AO764" s="315"/>
      <c r="AP764" s="138"/>
      <c r="AQ764" s="277">
        <v>0</v>
      </c>
      <c r="AR764" s="278">
        <v>0</v>
      </c>
      <c r="AS764" s="278">
        <v>0</v>
      </c>
      <c r="AT764" s="278">
        <v>0.5</v>
      </c>
      <c r="AU764" s="278">
        <v>33</v>
      </c>
      <c r="AV764" s="279">
        <v>0.5</v>
      </c>
      <c r="AW764" s="280">
        <v>0</v>
      </c>
      <c r="AX764" s="319">
        <v>0</v>
      </c>
      <c r="AY764" s="282">
        <v>34</v>
      </c>
    </row>
    <row r="765" spans="2:51" ht="22.5" x14ac:dyDescent="0.25">
      <c r="B765" s="354">
        <v>754</v>
      </c>
      <c r="C765" s="375" t="s">
        <v>5559</v>
      </c>
      <c r="D765" s="376" t="s">
        <v>34</v>
      </c>
      <c r="E765" s="377" t="s">
        <v>4704</v>
      </c>
      <c r="F765" s="378" t="s">
        <v>83</v>
      </c>
      <c r="G765" s="379" t="s">
        <v>308</v>
      </c>
      <c r="H765" s="380" t="s">
        <v>5422</v>
      </c>
      <c r="I765" s="381" t="s">
        <v>564</v>
      </c>
      <c r="J765" s="175"/>
      <c r="K765" s="309"/>
      <c r="L765" s="177"/>
      <c r="M765" s="173"/>
      <c r="N765" s="310"/>
      <c r="O765" s="311"/>
      <c r="P765" s="172"/>
      <c r="Q765" s="173"/>
      <c r="R765" s="170"/>
      <c r="S765" s="312"/>
      <c r="T765" s="172"/>
      <c r="U765" s="173"/>
      <c r="V765" s="170"/>
      <c r="W765" s="313"/>
      <c r="X765" s="172"/>
      <c r="Y765" s="173"/>
      <c r="Z765" s="175">
        <v>112</v>
      </c>
      <c r="AA765" s="314" t="s">
        <v>5560</v>
      </c>
      <c r="AB765" s="177" t="s">
        <v>5561</v>
      </c>
      <c r="AC765" s="315">
        <v>34</v>
      </c>
      <c r="AD765" s="175"/>
      <c r="AE765" s="185"/>
      <c r="AF765" s="316"/>
      <c r="AG765" s="315"/>
      <c r="AH765" s="175"/>
      <c r="AI765" s="309"/>
      <c r="AJ765" s="177"/>
      <c r="AK765" s="315"/>
      <c r="AL765" s="175"/>
      <c r="AM765" s="309"/>
      <c r="AN765" s="177"/>
      <c r="AO765" s="315"/>
      <c r="AP765" s="138"/>
      <c r="AQ765" s="277">
        <v>0</v>
      </c>
      <c r="AR765" s="278">
        <v>0</v>
      </c>
      <c r="AS765" s="278">
        <v>0</v>
      </c>
      <c r="AT765" s="278">
        <v>0</v>
      </c>
      <c r="AU765" s="278">
        <v>34</v>
      </c>
      <c r="AV765" s="279">
        <v>0</v>
      </c>
      <c r="AW765" s="280">
        <v>0</v>
      </c>
      <c r="AX765" s="319">
        <v>0</v>
      </c>
      <c r="AY765" s="282">
        <v>34</v>
      </c>
    </row>
    <row r="766" spans="2:51" ht="22.5" x14ac:dyDescent="0.25">
      <c r="B766" s="354">
        <v>754</v>
      </c>
      <c r="C766" s="375" t="s">
        <v>5562</v>
      </c>
      <c r="D766" s="376" t="s">
        <v>40</v>
      </c>
      <c r="E766" s="377">
        <v>1987</v>
      </c>
      <c r="F766" s="378" t="s">
        <v>148</v>
      </c>
      <c r="G766" s="379" t="s">
        <v>227</v>
      </c>
      <c r="H766" s="380"/>
      <c r="I766" s="381" t="s">
        <v>5563</v>
      </c>
      <c r="J766" s="175"/>
      <c r="K766" s="309"/>
      <c r="L766" s="177"/>
      <c r="M766" s="173"/>
      <c r="N766" s="310">
        <v>112</v>
      </c>
      <c r="O766" s="311" t="s">
        <v>5564</v>
      </c>
      <c r="P766" s="172" t="s">
        <v>5565</v>
      </c>
      <c r="Q766" s="173">
        <v>34</v>
      </c>
      <c r="R766" s="170"/>
      <c r="S766" s="312"/>
      <c r="T766" s="172"/>
      <c r="U766" s="173"/>
      <c r="V766" s="170"/>
      <c r="W766" s="313"/>
      <c r="X766" s="172"/>
      <c r="Y766" s="173"/>
      <c r="Z766" s="175"/>
      <c r="AA766" s="314"/>
      <c r="AB766" s="177"/>
      <c r="AC766" s="315"/>
      <c r="AD766" s="175"/>
      <c r="AE766" s="185"/>
      <c r="AF766" s="316"/>
      <c r="AG766" s="315"/>
      <c r="AH766" s="175"/>
      <c r="AI766" s="309"/>
      <c r="AJ766" s="177"/>
      <c r="AK766" s="315"/>
      <c r="AL766" s="175"/>
      <c r="AM766" s="309"/>
      <c r="AN766" s="177"/>
      <c r="AO766" s="315"/>
      <c r="AP766" s="138"/>
      <c r="AQ766" s="277">
        <v>0</v>
      </c>
      <c r="AR766" s="278">
        <v>34</v>
      </c>
      <c r="AS766" s="278">
        <v>0</v>
      </c>
      <c r="AT766" s="278">
        <v>0</v>
      </c>
      <c r="AU766" s="278">
        <v>0</v>
      </c>
      <c r="AV766" s="279">
        <v>0</v>
      </c>
      <c r="AW766" s="280">
        <v>0</v>
      </c>
      <c r="AX766" s="319">
        <v>0</v>
      </c>
      <c r="AY766" s="282">
        <v>34</v>
      </c>
    </row>
    <row r="767" spans="2:51" ht="22.5" x14ac:dyDescent="0.25">
      <c r="B767" s="354">
        <v>754</v>
      </c>
      <c r="C767" s="375" t="s">
        <v>5566</v>
      </c>
      <c r="D767" s="376" t="s">
        <v>5567</v>
      </c>
      <c r="E767" s="377">
        <v>1994</v>
      </c>
      <c r="F767" s="378" t="s">
        <v>148</v>
      </c>
      <c r="G767" s="379" t="s">
        <v>4971</v>
      </c>
      <c r="H767" s="380">
        <v>3</v>
      </c>
      <c r="I767" s="381" t="s">
        <v>5568</v>
      </c>
      <c r="J767" s="175"/>
      <c r="K767" s="309"/>
      <c r="L767" s="177"/>
      <c r="M767" s="173"/>
      <c r="N767" s="310"/>
      <c r="O767" s="311"/>
      <c r="P767" s="172"/>
      <c r="Q767" s="173"/>
      <c r="R767" s="170"/>
      <c r="S767" s="312"/>
      <c r="T767" s="172"/>
      <c r="U767" s="173"/>
      <c r="V767" s="170"/>
      <c r="W767" s="313"/>
      <c r="X767" s="172"/>
      <c r="Y767" s="173"/>
      <c r="Z767" s="175"/>
      <c r="AA767" s="314"/>
      <c r="AB767" s="177"/>
      <c r="AC767" s="315"/>
      <c r="AD767" s="175">
        <v>191</v>
      </c>
      <c r="AE767" s="185" t="s">
        <v>5569</v>
      </c>
      <c r="AF767" s="316" t="s">
        <v>5570</v>
      </c>
      <c r="AG767" s="315">
        <v>0.5</v>
      </c>
      <c r="AH767" s="175">
        <v>113</v>
      </c>
      <c r="AI767" s="309" t="s">
        <v>5571</v>
      </c>
      <c r="AJ767" s="177" t="s">
        <v>5572</v>
      </c>
      <c r="AK767" s="315">
        <v>33.5</v>
      </c>
      <c r="AL767" s="175"/>
      <c r="AM767" s="309"/>
      <c r="AN767" s="177"/>
      <c r="AO767" s="315"/>
      <c r="AP767" s="138"/>
      <c r="AQ767" s="277">
        <v>0</v>
      </c>
      <c r="AR767" s="278">
        <v>0</v>
      </c>
      <c r="AS767" s="278">
        <v>0</v>
      </c>
      <c r="AT767" s="278">
        <v>0</v>
      </c>
      <c r="AU767" s="278">
        <v>0</v>
      </c>
      <c r="AV767" s="279">
        <v>0.5</v>
      </c>
      <c r="AW767" s="280">
        <v>33.5</v>
      </c>
      <c r="AX767" s="319">
        <v>0</v>
      </c>
      <c r="AY767" s="282">
        <v>34</v>
      </c>
    </row>
    <row r="768" spans="2:51" ht="22.5" x14ac:dyDescent="0.25">
      <c r="B768" s="354">
        <v>754</v>
      </c>
      <c r="C768" s="375" t="s">
        <v>5573</v>
      </c>
      <c r="D768" s="376" t="s">
        <v>30</v>
      </c>
      <c r="E768" s="377">
        <v>1966</v>
      </c>
      <c r="F768" s="378" t="s">
        <v>148</v>
      </c>
      <c r="G768" s="379" t="s">
        <v>4175</v>
      </c>
      <c r="H768" s="380">
        <v>12</v>
      </c>
      <c r="I768" s="381" t="s">
        <v>5574</v>
      </c>
      <c r="J768" s="175"/>
      <c r="K768" s="309"/>
      <c r="L768" s="177"/>
      <c r="M768" s="173"/>
      <c r="N768" s="310"/>
      <c r="O768" s="311"/>
      <c r="P768" s="172"/>
      <c r="Q768" s="173"/>
      <c r="R768" s="170"/>
      <c r="S768" s="312"/>
      <c r="T768" s="172"/>
      <c r="U768" s="173"/>
      <c r="V768" s="170"/>
      <c r="W768" s="313"/>
      <c r="X768" s="172"/>
      <c r="Y768" s="173"/>
      <c r="Z768" s="175"/>
      <c r="AA768" s="314"/>
      <c r="AB768" s="177"/>
      <c r="AC768" s="315"/>
      <c r="AD768" s="175"/>
      <c r="AE768" s="185"/>
      <c r="AF768" s="316"/>
      <c r="AG768" s="315">
        <v>0</v>
      </c>
      <c r="AH768" s="175">
        <v>112</v>
      </c>
      <c r="AI768" s="309" t="s">
        <v>5575</v>
      </c>
      <c r="AJ768" s="177" t="s">
        <v>5576</v>
      </c>
      <c r="AK768" s="315">
        <v>34</v>
      </c>
      <c r="AL768" s="175"/>
      <c r="AM768" s="309"/>
      <c r="AN768" s="177"/>
      <c r="AO768" s="315"/>
      <c r="AP768" s="138"/>
      <c r="AQ768" s="277">
        <v>0</v>
      </c>
      <c r="AR768" s="278">
        <v>0</v>
      </c>
      <c r="AS768" s="278">
        <v>0</v>
      </c>
      <c r="AT768" s="278">
        <v>0</v>
      </c>
      <c r="AU768" s="278">
        <v>0</v>
      </c>
      <c r="AV768" s="279">
        <v>0</v>
      </c>
      <c r="AW768" s="280">
        <v>34</v>
      </c>
      <c r="AX768" s="319">
        <v>0</v>
      </c>
      <c r="AY768" s="282">
        <v>34</v>
      </c>
    </row>
    <row r="769" spans="2:51" ht="22.5" x14ac:dyDescent="0.25">
      <c r="B769" s="354">
        <v>762</v>
      </c>
      <c r="C769" s="375" t="s">
        <v>5577</v>
      </c>
      <c r="D769" s="376" t="s">
        <v>3913</v>
      </c>
      <c r="E769" s="377">
        <v>1995</v>
      </c>
      <c r="F769" s="378"/>
      <c r="G769" s="379" t="s">
        <v>149</v>
      </c>
      <c r="H769" s="380">
        <v>30</v>
      </c>
      <c r="I769" s="381" t="s">
        <v>431</v>
      </c>
      <c r="J769" s="175"/>
      <c r="K769" s="309"/>
      <c r="L769" s="177"/>
      <c r="M769" s="173"/>
      <c r="N769" s="310"/>
      <c r="O769" s="311"/>
      <c r="P769" s="172"/>
      <c r="Q769" s="173"/>
      <c r="R769" s="170"/>
      <c r="S769" s="312"/>
      <c r="T769" s="172"/>
      <c r="U769" s="173"/>
      <c r="V769" s="170"/>
      <c r="W769" s="313"/>
      <c r="X769" s="172"/>
      <c r="Y769" s="173"/>
      <c r="Z769" s="175"/>
      <c r="AA769" s="314"/>
      <c r="AB769" s="177"/>
      <c r="AC769" s="315"/>
      <c r="AD769" s="175">
        <v>113</v>
      </c>
      <c r="AE769" s="185" t="s">
        <v>5578</v>
      </c>
      <c r="AF769" s="316" t="s">
        <v>5579</v>
      </c>
      <c r="AG769" s="315">
        <v>33.5</v>
      </c>
      <c r="AH769" s="175"/>
      <c r="AI769" s="309"/>
      <c r="AJ769" s="177"/>
      <c r="AK769" s="315"/>
      <c r="AL769" s="175"/>
      <c r="AM769" s="309"/>
      <c r="AN769" s="177"/>
      <c r="AO769" s="315"/>
      <c r="AP769" s="138"/>
      <c r="AQ769" s="277">
        <v>0</v>
      </c>
      <c r="AR769" s="278">
        <v>0</v>
      </c>
      <c r="AS769" s="278">
        <v>0</v>
      </c>
      <c r="AT769" s="278">
        <v>0</v>
      </c>
      <c r="AU769" s="278">
        <v>0</v>
      </c>
      <c r="AV769" s="279">
        <v>33.5</v>
      </c>
      <c r="AW769" s="280">
        <v>0</v>
      </c>
      <c r="AX769" s="319">
        <v>0</v>
      </c>
      <c r="AY769" s="282">
        <v>33.5</v>
      </c>
    </row>
    <row r="770" spans="2:51" ht="22.5" x14ac:dyDescent="0.25">
      <c r="B770" s="354">
        <v>762</v>
      </c>
      <c r="C770" s="375" t="s">
        <v>1377</v>
      </c>
      <c r="D770" s="376" t="s">
        <v>485</v>
      </c>
      <c r="E770" s="377">
        <v>1971</v>
      </c>
      <c r="F770" s="378" t="s">
        <v>148</v>
      </c>
      <c r="G770" s="379" t="s">
        <v>168</v>
      </c>
      <c r="H770" s="380"/>
      <c r="I770" s="381" t="s">
        <v>5580</v>
      </c>
      <c r="J770" s="175"/>
      <c r="K770" s="309"/>
      <c r="L770" s="177"/>
      <c r="M770" s="173"/>
      <c r="N770" s="310">
        <v>113</v>
      </c>
      <c r="O770" s="311" t="s">
        <v>5581</v>
      </c>
      <c r="P770" s="172" t="s">
        <v>5582</v>
      </c>
      <c r="Q770" s="173">
        <v>33.5</v>
      </c>
      <c r="R770" s="170"/>
      <c r="S770" s="312"/>
      <c r="T770" s="172"/>
      <c r="U770" s="173"/>
      <c r="V770" s="170"/>
      <c r="W770" s="313"/>
      <c r="X770" s="172"/>
      <c r="Y770" s="173"/>
      <c r="Z770" s="175"/>
      <c r="AA770" s="314"/>
      <c r="AB770" s="177"/>
      <c r="AC770" s="315"/>
      <c r="AD770" s="175"/>
      <c r="AE770" s="185"/>
      <c r="AF770" s="316"/>
      <c r="AG770" s="315"/>
      <c r="AH770" s="175"/>
      <c r="AI770" s="309"/>
      <c r="AJ770" s="177"/>
      <c r="AK770" s="315"/>
      <c r="AL770" s="175"/>
      <c r="AM770" s="309"/>
      <c r="AN770" s="177"/>
      <c r="AO770" s="315"/>
      <c r="AP770" s="138"/>
      <c r="AQ770" s="277">
        <v>0</v>
      </c>
      <c r="AR770" s="278">
        <v>33.5</v>
      </c>
      <c r="AS770" s="278">
        <v>0</v>
      </c>
      <c r="AT770" s="278">
        <v>0</v>
      </c>
      <c r="AU770" s="278">
        <v>0</v>
      </c>
      <c r="AV770" s="279">
        <v>0</v>
      </c>
      <c r="AW770" s="280">
        <v>0</v>
      </c>
      <c r="AX770" s="319">
        <v>0</v>
      </c>
      <c r="AY770" s="282">
        <v>33.5</v>
      </c>
    </row>
    <row r="771" spans="2:51" ht="22.5" x14ac:dyDescent="0.25">
      <c r="B771" s="354">
        <v>762</v>
      </c>
      <c r="C771" s="375" t="s">
        <v>5583</v>
      </c>
      <c r="D771" s="376" t="s">
        <v>602</v>
      </c>
      <c r="E771" s="377"/>
      <c r="F771" s="378"/>
      <c r="G771" s="379" t="s">
        <v>2981</v>
      </c>
      <c r="H771" s="380"/>
      <c r="I771" s="381"/>
      <c r="J771" s="175"/>
      <c r="K771" s="309"/>
      <c r="L771" s="177"/>
      <c r="M771" s="173"/>
      <c r="N771" s="310"/>
      <c r="O771" s="311"/>
      <c r="P771" s="172"/>
      <c r="Q771" s="173"/>
      <c r="R771" s="170"/>
      <c r="S771" s="312"/>
      <c r="T771" s="172"/>
      <c r="U771" s="173"/>
      <c r="V771" s="170">
        <v>113</v>
      </c>
      <c r="W771" s="313" t="s">
        <v>5584</v>
      </c>
      <c r="X771" s="172" t="s">
        <v>5585</v>
      </c>
      <c r="Y771" s="173">
        <v>33.5</v>
      </c>
      <c r="Z771" s="175"/>
      <c r="AA771" s="314"/>
      <c r="AB771" s="177"/>
      <c r="AC771" s="315"/>
      <c r="AD771" s="175"/>
      <c r="AE771" s="185"/>
      <c r="AF771" s="316"/>
      <c r="AG771" s="315"/>
      <c r="AH771" s="175"/>
      <c r="AI771" s="309"/>
      <c r="AJ771" s="177"/>
      <c r="AK771" s="315"/>
      <c r="AL771" s="175"/>
      <c r="AM771" s="309"/>
      <c r="AN771" s="177"/>
      <c r="AO771" s="315"/>
      <c r="AP771" s="138"/>
      <c r="AQ771" s="277">
        <v>0</v>
      </c>
      <c r="AR771" s="278">
        <v>0</v>
      </c>
      <c r="AS771" s="278">
        <v>0</v>
      </c>
      <c r="AT771" s="278">
        <v>33.5</v>
      </c>
      <c r="AU771" s="278">
        <v>0</v>
      </c>
      <c r="AV771" s="279">
        <v>0</v>
      </c>
      <c r="AW771" s="280">
        <v>0</v>
      </c>
      <c r="AX771" s="319">
        <v>0</v>
      </c>
      <c r="AY771" s="282">
        <v>33.5</v>
      </c>
    </row>
    <row r="772" spans="2:51" ht="22.5" x14ac:dyDescent="0.25">
      <c r="B772" s="354">
        <v>762</v>
      </c>
      <c r="C772" s="375" t="s">
        <v>5586</v>
      </c>
      <c r="D772" s="376" t="s">
        <v>36</v>
      </c>
      <c r="E772" s="377" t="s">
        <v>5587</v>
      </c>
      <c r="F772" s="378" t="s">
        <v>83</v>
      </c>
      <c r="G772" s="379" t="s">
        <v>5588</v>
      </c>
      <c r="H772" s="380" t="s">
        <v>578</v>
      </c>
      <c r="I772" s="381" t="s">
        <v>83</v>
      </c>
      <c r="J772" s="175"/>
      <c r="K772" s="309"/>
      <c r="L772" s="177"/>
      <c r="M772" s="173"/>
      <c r="N772" s="310"/>
      <c r="O772" s="311"/>
      <c r="P772" s="172"/>
      <c r="Q772" s="173"/>
      <c r="R772" s="170"/>
      <c r="S772" s="312"/>
      <c r="T772" s="172"/>
      <c r="U772" s="173"/>
      <c r="V772" s="170"/>
      <c r="W772" s="313"/>
      <c r="X772" s="172"/>
      <c r="Y772" s="173"/>
      <c r="Z772" s="175">
        <v>113</v>
      </c>
      <c r="AA772" s="314" t="s">
        <v>5589</v>
      </c>
      <c r="AB772" s="177" t="s">
        <v>5590</v>
      </c>
      <c r="AC772" s="315">
        <v>33.5</v>
      </c>
      <c r="AD772" s="175"/>
      <c r="AE772" s="185"/>
      <c r="AF772" s="316"/>
      <c r="AG772" s="315"/>
      <c r="AH772" s="175"/>
      <c r="AI772" s="309"/>
      <c r="AJ772" s="177"/>
      <c r="AK772" s="315"/>
      <c r="AL772" s="175"/>
      <c r="AM772" s="309"/>
      <c r="AN772" s="177"/>
      <c r="AO772" s="315"/>
      <c r="AP772" s="138"/>
      <c r="AQ772" s="277">
        <v>0</v>
      </c>
      <c r="AR772" s="278">
        <v>0</v>
      </c>
      <c r="AS772" s="278">
        <v>0</v>
      </c>
      <c r="AT772" s="278">
        <v>0</v>
      </c>
      <c r="AU772" s="278">
        <v>33.5</v>
      </c>
      <c r="AV772" s="279">
        <v>0</v>
      </c>
      <c r="AW772" s="280">
        <v>0</v>
      </c>
      <c r="AX772" s="319">
        <v>0</v>
      </c>
      <c r="AY772" s="282">
        <v>33.5</v>
      </c>
    </row>
    <row r="773" spans="2:51" ht="22.5" x14ac:dyDescent="0.25">
      <c r="B773" s="354">
        <v>766</v>
      </c>
      <c r="C773" s="375" t="s">
        <v>5591</v>
      </c>
      <c r="D773" s="376" t="s">
        <v>5005</v>
      </c>
      <c r="E773" s="377">
        <v>1991</v>
      </c>
      <c r="F773" s="378" t="s">
        <v>148</v>
      </c>
      <c r="G773" s="379" t="s">
        <v>5394</v>
      </c>
      <c r="H773" s="380"/>
      <c r="I773" s="381" t="s">
        <v>5592</v>
      </c>
      <c r="J773" s="175"/>
      <c r="K773" s="309"/>
      <c r="L773" s="177"/>
      <c r="M773" s="173"/>
      <c r="N773" s="310">
        <v>114</v>
      </c>
      <c r="O773" s="311" t="s">
        <v>5593</v>
      </c>
      <c r="P773" s="172" t="s">
        <v>5594</v>
      </c>
      <c r="Q773" s="173">
        <v>33</v>
      </c>
      <c r="R773" s="170"/>
      <c r="S773" s="312"/>
      <c r="T773" s="172"/>
      <c r="U773" s="173"/>
      <c r="V773" s="170"/>
      <c r="W773" s="313"/>
      <c r="X773" s="172"/>
      <c r="Y773" s="173"/>
      <c r="Z773" s="175"/>
      <c r="AA773" s="314"/>
      <c r="AB773" s="177"/>
      <c r="AC773" s="315"/>
      <c r="AD773" s="175"/>
      <c r="AE773" s="185"/>
      <c r="AF773" s="316"/>
      <c r="AG773" s="315"/>
      <c r="AH773" s="175"/>
      <c r="AI773" s="309"/>
      <c r="AJ773" s="177"/>
      <c r="AK773" s="315"/>
      <c r="AL773" s="175"/>
      <c r="AM773" s="309"/>
      <c r="AN773" s="177"/>
      <c r="AO773" s="315"/>
      <c r="AP773" s="138"/>
      <c r="AQ773" s="277">
        <v>0</v>
      </c>
      <c r="AR773" s="278">
        <v>33</v>
      </c>
      <c r="AS773" s="278">
        <v>0</v>
      </c>
      <c r="AT773" s="278">
        <v>0</v>
      </c>
      <c r="AU773" s="278">
        <v>0</v>
      </c>
      <c r="AV773" s="279">
        <v>0</v>
      </c>
      <c r="AW773" s="280">
        <v>0</v>
      </c>
      <c r="AX773" s="319">
        <v>0</v>
      </c>
      <c r="AY773" s="282">
        <v>33</v>
      </c>
    </row>
    <row r="774" spans="2:51" ht="22.5" x14ac:dyDescent="0.25">
      <c r="B774" s="354">
        <v>766</v>
      </c>
      <c r="C774" s="375" t="s">
        <v>5595</v>
      </c>
      <c r="D774" s="376" t="s">
        <v>912</v>
      </c>
      <c r="E774" s="377">
        <v>1997</v>
      </c>
      <c r="F774" s="378"/>
      <c r="G774" s="379" t="s">
        <v>149</v>
      </c>
      <c r="H774" s="380">
        <v>31</v>
      </c>
      <c r="I774" s="381" t="s">
        <v>5596</v>
      </c>
      <c r="J774" s="175"/>
      <c r="K774" s="309"/>
      <c r="L774" s="177"/>
      <c r="M774" s="173"/>
      <c r="N774" s="310"/>
      <c r="O774" s="311"/>
      <c r="P774" s="172"/>
      <c r="Q774" s="173"/>
      <c r="R774" s="170"/>
      <c r="S774" s="312"/>
      <c r="T774" s="172"/>
      <c r="U774" s="173"/>
      <c r="V774" s="170"/>
      <c r="W774" s="313"/>
      <c r="X774" s="172"/>
      <c r="Y774" s="173"/>
      <c r="Z774" s="175"/>
      <c r="AA774" s="314"/>
      <c r="AB774" s="177"/>
      <c r="AC774" s="315"/>
      <c r="AD774" s="175">
        <v>114</v>
      </c>
      <c r="AE774" s="185" t="s">
        <v>5597</v>
      </c>
      <c r="AF774" s="316" t="s">
        <v>5598</v>
      </c>
      <c r="AG774" s="315">
        <v>33</v>
      </c>
      <c r="AH774" s="175"/>
      <c r="AI774" s="309"/>
      <c r="AJ774" s="177"/>
      <c r="AK774" s="315"/>
      <c r="AL774" s="175"/>
      <c r="AM774" s="309"/>
      <c r="AN774" s="177"/>
      <c r="AO774" s="315"/>
      <c r="AP774" s="138"/>
      <c r="AQ774" s="277">
        <v>0</v>
      </c>
      <c r="AR774" s="278">
        <v>0</v>
      </c>
      <c r="AS774" s="278">
        <v>0</v>
      </c>
      <c r="AT774" s="278">
        <v>0</v>
      </c>
      <c r="AU774" s="278">
        <v>0</v>
      </c>
      <c r="AV774" s="279">
        <v>33</v>
      </c>
      <c r="AW774" s="280">
        <v>0</v>
      </c>
      <c r="AX774" s="319">
        <v>0</v>
      </c>
      <c r="AY774" s="282">
        <v>33</v>
      </c>
    </row>
    <row r="775" spans="2:51" ht="22.5" x14ac:dyDescent="0.25">
      <c r="B775" s="354">
        <v>766</v>
      </c>
      <c r="C775" s="375" t="s">
        <v>5599</v>
      </c>
      <c r="D775" s="376" t="s">
        <v>453</v>
      </c>
      <c r="E775" s="377">
        <v>1957</v>
      </c>
      <c r="F775" s="378" t="s">
        <v>148</v>
      </c>
      <c r="G775" s="379" t="s">
        <v>5213</v>
      </c>
      <c r="H775" s="380">
        <v>5</v>
      </c>
      <c r="I775" s="381" t="s">
        <v>4284</v>
      </c>
      <c r="J775" s="175"/>
      <c r="K775" s="309"/>
      <c r="L775" s="177"/>
      <c r="M775" s="173"/>
      <c r="N775" s="310"/>
      <c r="O775" s="311"/>
      <c r="P775" s="172"/>
      <c r="Q775" s="173"/>
      <c r="R775" s="170"/>
      <c r="S775" s="312"/>
      <c r="T775" s="172"/>
      <c r="U775" s="173"/>
      <c r="V775" s="170"/>
      <c r="W775" s="313"/>
      <c r="X775" s="172"/>
      <c r="Y775" s="173"/>
      <c r="Z775" s="175"/>
      <c r="AA775" s="314"/>
      <c r="AB775" s="177"/>
      <c r="AC775" s="315"/>
      <c r="AD775" s="175"/>
      <c r="AE775" s="185"/>
      <c r="AF775" s="316"/>
      <c r="AG775" s="315">
        <v>0</v>
      </c>
      <c r="AH775" s="175">
        <v>114</v>
      </c>
      <c r="AI775" s="309" t="s">
        <v>5600</v>
      </c>
      <c r="AJ775" s="177" t="s">
        <v>5601</v>
      </c>
      <c r="AK775" s="315">
        <v>33</v>
      </c>
      <c r="AL775" s="175"/>
      <c r="AM775" s="309"/>
      <c r="AN775" s="177"/>
      <c r="AO775" s="315"/>
      <c r="AP775" s="138"/>
      <c r="AQ775" s="277">
        <v>0</v>
      </c>
      <c r="AR775" s="278">
        <v>0</v>
      </c>
      <c r="AS775" s="278">
        <v>0</v>
      </c>
      <c r="AT775" s="278">
        <v>0</v>
      </c>
      <c r="AU775" s="278">
        <v>0</v>
      </c>
      <c r="AV775" s="279">
        <v>0</v>
      </c>
      <c r="AW775" s="280">
        <v>33</v>
      </c>
      <c r="AX775" s="319">
        <v>0</v>
      </c>
      <c r="AY775" s="282">
        <v>33</v>
      </c>
    </row>
    <row r="776" spans="2:51" ht="22.5" x14ac:dyDescent="0.25">
      <c r="B776" s="354">
        <v>766</v>
      </c>
      <c r="C776" s="375" t="s">
        <v>3524</v>
      </c>
      <c r="D776" s="376" t="s">
        <v>54</v>
      </c>
      <c r="E776" s="377" t="s">
        <v>5602</v>
      </c>
      <c r="F776" s="378"/>
      <c r="G776" s="379" t="s">
        <v>417</v>
      </c>
      <c r="H776" s="380"/>
      <c r="I776" s="381" t="s">
        <v>5603</v>
      </c>
      <c r="J776" s="175">
        <v>114</v>
      </c>
      <c r="K776" s="309" t="s">
        <v>5604</v>
      </c>
      <c r="L776" s="177" t="s">
        <v>5605</v>
      </c>
      <c r="M776" s="173">
        <v>33</v>
      </c>
      <c r="N776" s="310"/>
      <c r="O776" s="311"/>
      <c r="P776" s="172"/>
      <c r="Q776" s="173"/>
      <c r="R776" s="170"/>
      <c r="S776" s="312"/>
      <c r="T776" s="172"/>
      <c r="U776" s="173"/>
      <c r="V776" s="170"/>
      <c r="W776" s="313"/>
      <c r="X776" s="172"/>
      <c r="Y776" s="173"/>
      <c r="Z776" s="175"/>
      <c r="AA776" s="314"/>
      <c r="AB776" s="177"/>
      <c r="AC776" s="315"/>
      <c r="AD776" s="175"/>
      <c r="AE776" s="185"/>
      <c r="AF776" s="316"/>
      <c r="AG776" s="315"/>
      <c r="AH776" s="175"/>
      <c r="AI776" s="309"/>
      <c r="AJ776" s="177"/>
      <c r="AK776" s="315"/>
      <c r="AL776" s="175"/>
      <c r="AM776" s="309"/>
      <c r="AN776" s="177"/>
      <c r="AO776" s="315"/>
      <c r="AP776" s="138"/>
      <c r="AQ776" s="277">
        <v>33</v>
      </c>
      <c r="AR776" s="278">
        <v>0</v>
      </c>
      <c r="AS776" s="278">
        <v>0</v>
      </c>
      <c r="AT776" s="278">
        <v>0</v>
      </c>
      <c r="AU776" s="278">
        <v>0</v>
      </c>
      <c r="AV776" s="279">
        <v>0</v>
      </c>
      <c r="AW776" s="280">
        <v>0</v>
      </c>
      <c r="AX776" s="319">
        <v>0</v>
      </c>
      <c r="AY776" s="282">
        <v>33</v>
      </c>
    </row>
    <row r="777" spans="2:51" ht="22.5" x14ac:dyDescent="0.25">
      <c r="B777" s="354">
        <v>766</v>
      </c>
      <c r="C777" s="375" t="s">
        <v>5471</v>
      </c>
      <c r="D777" s="376" t="s">
        <v>263</v>
      </c>
      <c r="E777" s="377"/>
      <c r="F777" s="378"/>
      <c r="G777" s="379" t="s">
        <v>2981</v>
      </c>
      <c r="H777" s="380"/>
      <c r="I777" s="381"/>
      <c r="J777" s="175"/>
      <c r="K777" s="309"/>
      <c r="L777" s="177"/>
      <c r="M777" s="173"/>
      <c r="N777" s="310"/>
      <c r="O777" s="311"/>
      <c r="P777" s="172"/>
      <c r="Q777" s="173"/>
      <c r="R777" s="170"/>
      <c r="S777" s="312"/>
      <c r="T777" s="172"/>
      <c r="U777" s="173"/>
      <c r="V777" s="170">
        <v>114</v>
      </c>
      <c r="W777" s="313" t="s">
        <v>5606</v>
      </c>
      <c r="X777" s="172" t="s">
        <v>5585</v>
      </c>
      <c r="Y777" s="173">
        <v>33</v>
      </c>
      <c r="Z777" s="175"/>
      <c r="AA777" s="314"/>
      <c r="AB777" s="177"/>
      <c r="AC777" s="315"/>
      <c r="AD777" s="175"/>
      <c r="AE777" s="185"/>
      <c r="AF777" s="316"/>
      <c r="AG777" s="315"/>
      <c r="AH777" s="175"/>
      <c r="AI777" s="309"/>
      <c r="AJ777" s="177"/>
      <c r="AK777" s="315"/>
      <c r="AL777" s="175"/>
      <c r="AM777" s="309"/>
      <c r="AN777" s="177"/>
      <c r="AO777" s="315"/>
      <c r="AP777" s="138"/>
      <c r="AQ777" s="277">
        <v>0</v>
      </c>
      <c r="AR777" s="278">
        <v>0</v>
      </c>
      <c r="AS777" s="278">
        <v>0</v>
      </c>
      <c r="AT777" s="278">
        <v>33</v>
      </c>
      <c r="AU777" s="278">
        <v>0</v>
      </c>
      <c r="AV777" s="279">
        <v>0</v>
      </c>
      <c r="AW777" s="280">
        <v>0</v>
      </c>
      <c r="AX777" s="319">
        <v>0</v>
      </c>
      <c r="AY777" s="282">
        <v>33</v>
      </c>
    </row>
    <row r="778" spans="2:51" ht="22.5" x14ac:dyDescent="0.25">
      <c r="B778" s="354">
        <v>771</v>
      </c>
      <c r="C778" s="375" t="s">
        <v>51</v>
      </c>
      <c r="D778" s="376" t="s">
        <v>2654</v>
      </c>
      <c r="E778" s="377">
        <v>1971</v>
      </c>
      <c r="F778" s="378" t="s">
        <v>148</v>
      </c>
      <c r="G778" s="379" t="s">
        <v>3293</v>
      </c>
      <c r="H778" s="380">
        <v>43</v>
      </c>
      <c r="I778" s="381" t="s">
        <v>4902</v>
      </c>
      <c r="J778" s="175"/>
      <c r="K778" s="309"/>
      <c r="L778" s="177"/>
      <c r="M778" s="173"/>
      <c r="N778" s="310"/>
      <c r="O778" s="311"/>
      <c r="P778" s="172"/>
      <c r="Q778" s="173"/>
      <c r="R778" s="170"/>
      <c r="S778" s="312"/>
      <c r="T778" s="172"/>
      <c r="U778" s="173"/>
      <c r="V778" s="170"/>
      <c r="W778" s="313"/>
      <c r="X778" s="172"/>
      <c r="Y778" s="173"/>
      <c r="Z778" s="175"/>
      <c r="AA778" s="314"/>
      <c r="AB778" s="177"/>
      <c r="AC778" s="315"/>
      <c r="AD778" s="175"/>
      <c r="AE778" s="185"/>
      <c r="AF778" s="316"/>
      <c r="AG778" s="315">
        <v>0</v>
      </c>
      <c r="AH778" s="175">
        <v>115</v>
      </c>
      <c r="AI778" s="309" t="s">
        <v>5607</v>
      </c>
      <c r="AJ778" s="177" t="s">
        <v>5608</v>
      </c>
      <c r="AK778" s="315">
        <v>32.5</v>
      </c>
      <c r="AL778" s="175"/>
      <c r="AM778" s="309"/>
      <c r="AN778" s="177"/>
      <c r="AO778" s="315"/>
      <c r="AP778" s="138"/>
      <c r="AQ778" s="277">
        <v>0</v>
      </c>
      <c r="AR778" s="278">
        <v>0</v>
      </c>
      <c r="AS778" s="278">
        <v>0</v>
      </c>
      <c r="AT778" s="278">
        <v>0</v>
      </c>
      <c r="AU778" s="278">
        <v>0</v>
      </c>
      <c r="AV778" s="279">
        <v>0</v>
      </c>
      <c r="AW778" s="280">
        <v>32.5</v>
      </c>
      <c r="AX778" s="319">
        <v>0</v>
      </c>
      <c r="AY778" s="282">
        <v>32.5</v>
      </c>
    </row>
    <row r="779" spans="2:51" ht="22.5" x14ac:dyDescent="0.25">
      <c r="B779" s="346">
        <v>771</v>
      </c>
      <c r="C779" s="375" t="s">
        <v>5609</v>
      </c>
      <c r="D779" s="376" t="s">
        <v>5610</v>
      </c>
      <c r="E779" s="377">
        <v>1944</v>
      </c>
      <c r="F779" s="378" t="s">
        <v>148</v>
      </c>
      <c r="G779" s="379" t="s">
        <v>4867</v>
      </c>
      <c r="H779" s="380" t="s">
        <v>563</v>
      </c>
      <c r="I779" s="381" t="s">
        <v>5611</v>
      </c>
      <c r="J779" s="175"/>
      <c r="K779" s="309"/>
      <c r="L779" s="177"/>
      <c r="M779" s="173"/>
      <c r="N779" s="310"/>
      <c r="O779" s="311"/>
      <c r="P779" s="172"/>
      <c r="Q779" s="173"/>
      <c r="R779" s="170"/>
      <c r="S779" s="312"/>
      <c r="T779" s="172"/>
      <c r="U779" s="173"/>
      <c r="V779" s="170"/>
      <c r="W779" s="313"/>
      <c r="X779" s="172"/>
      <c r="Y779" s="173"/>
      <c r="Z779" s="175">
        <v>115</v>
      </c>
      <c r="AA779" s="314" t="s">
        <v>5612</v>
      </c>
      <c r="AB779" s="177" t="s">
        <v>5613</v>
      </c>
      <c r="AC779" s="315">
        <v>32.5</v>
      </c>
      <c r="AD779" s="175"/>
      <c r="AE779" s="185"/>
      <c r="AF779" s="316"/>
      <c r="AG779" s="315"/>
      <c r="AH779" s="175"/>
      <c r="AI779" s="309"/>
      <c r="AJ779" s="177"/>
      <c r="AK779" s="315"/>
      <c r="AL779" s="175"/>
      <c r="AM779" s="309"/>
      <c r="AN779" s="177"/>
      <c r="AO779" s="315"/>
      <c r="AP779" s="138"/>
      <c r="AQ779" s="277">
        <v>0</v>
      </c>
      <c r="AR779" s="278">
        <v>0</v>
      </c>
      <c r="AS779" s="278">
        <v>0</v>
      </c>
      <c r="AT779" s="278">
        <v>0</v>
      </c>
      <c r="AU779" s="278">
        <v>32.5</v>
      </c>
      <c r="AV779" s="279">
        <v>0</v>
      </c>
      <c r="AW779" s="280">
        <v>0</v>
      </c>
      <c r="AX779" s="319">
        <v>0</v>
      </c>
      <c r="AY779" s="282">
        <v>32.5</v>
      </c>
    </row>
    <row r="780" spans="2:51" ht="22.5" x14ac:dyDescent="0.25">
      <c r="B780" s="346">
        <v>771</v>
      </c>
      <c r="C780" s="375" t="s">
        <v>5614</v>
      </c>
      <c r="D780" s="376" t="s">
        <v>34</v>
      </c>
      <c r="E780" s="377">
        <v>1974</v>
      </c>
      <c r="F780" s="378" t="s">
        <v>148</v>
      </c>
      <c r="G780" s="379" t="s">
        <v>168</v>
      </c>
      <c r="H780" s="380"/>
      <c r="I780" s="381" t="s">
        <v>5615</v>
      </c>
      <c r="J780" s="175"/>
      <c r="K780" s="309"/>
      <c r="L780" s="177"/>
      <c r="M780" s="173"/>
      <c r="N780" s="310">
        <v>115</v>
      </c>
      <c r="O780" s="311" t="s">
        <v>5616</v>
      </c>
      <c r="P780" s="172" t="s">
        <v>5617</v>
      </c>
      <c r="Q780" s="173">
        <v>32.5</v>
      </c>
      <c r="R780" s="170"/>
      <c r="S780" s="312"/>
      <c r="T780" s="172"/>
      <c r="U780" s="173"/>
      <c r="V780" s="170"/>
      <c r="W780" s="313"/>
      <c r="X780" s="172"/>
      <c r="Y780" s="173"/>
      <c r="Z780" s="175"/>
      <c r="AA780" s="314"/>
      <c r="AB780" s="177"/>
      <c r="AC780" s="315"/>
      <c r="AD780" s="175"/>
      <c r="AE780" s="185"/>
      <c r="AF780" s="316"/>
      <c r="AG780" s="315"/>
      <c r="AH780" s="175"/>
      <c r="AI780" s="309"/>
      <c r="AJ780" s="177"/>
      <c r="AK780" s="315"/>
      <c r="AL780" s="175"/>
      <c r="AM780" s="309"/>
      <c r="AN780" s="177"/>
      <c r="AO780" s="315"/>
      <c r="AP780" s="138"/>
      <c r="AQ780" s="277">
        <v>0</v>
      </c>
      <c r="AR780" s="278">
        <v>32.5</v>
      </c>
      <c r="AS780" s="278">
        <v>0</v>
      </c>
      <c r="AT780" s="278">
        <v>0</v>
      </c>
      <c r="AU780" s="278">
        <v>0</v>
      </c>
      <c r="AV780" s="279">
        <v>0</v>
      </c>
      <c r="AW780" s="280">
        <v>0</v>
      </c>
      <c r="AX780" s="319">
        <v>0</v>
      </c>
      <c r="AY780" s="282">
        <v>32.5</v>
      </c>
    </row>
    <row r="781" spans="2:51" ht="22.5" x14ac:dyDescent="0.25">
      <c r="B781" s="346">
        <v>771</v>
      </c>
      <c r="C781" s="375" t="s">
        <v>5618</v>
      </c>
      <c r="D781" s="376" t="s">
        <v>677</v>
      </c>
      <c r="E781" s="377"/>
      <c r="F781" s="378"/>
      <c r="G781" s="379" t="s">
        <v>2981</v>
      </c>
      <c r="H781" s="380"/>
      <c r="I781" s="381" t="s">
        <v>52</v>
      </c>
      <c r="J781" s="175"/>
      <c r="K781" s="309"/>
      <c r="L781" s="177"/>
      <c r="M781" s="173"/>
      <c r="N781" s="310"/>
      <c r="O781" s="311"/>
      <c r="P781" s="172"/>
      <c r="Q781" s="173"/>
      <c r="R781" s="170"/>
      <c r="S781" s="312"/>
      <c r="T781" s="172"/>
      <c r="U781" s="173"/>
      <c r="V781" s="170">
        <v>115</v>
      </c>
      <c r="W781" s="313" t="s">
        <v>5619</v>
      </c>
      <c r="X781" s="172" t="s">
        <v>5620</v>
      </c>
      <c r="Y781" s="173">
        <v>32.5</v>
      </c>
      <c r="Z781" s="175"/>
      <c r="AA781" s="314"/>
      <c r="AB781" s="177"/>
      <c r="AC781" s="315"/>
      <c r="AD781" s="175"/>
      <c r="AE781" s="185"/>
      <c r="AF781" s="316"/>
      <c r="AG781" s="315"/>
      <c r="AH781" s="175"/>
      <c r="AI781" s="309"/>
      <c r="AJ781" s="177"/>
      <c r="AK781" s="315"/>
      <c r="AL781" s="175"/>
      <c r="AM781" s="309"/>
      <c r="AN781" s="177"/>
      <c r="AO781" s="315"/>
      <c r="AP781" s="138"/>
      <c r="AQ781" s="277">
        <v>0</v>
      </c>
      <c r="AR781" s="278">
        <v>0</v>
      </c>
      <c r="AS781" s="278">
        <v>0</v>
      </c>
      <c r="AT781" s="278">
        <v>32.5</v>
      </c>
      <c r="AU781" s="278">
        <v>0</v>
      </c>
      <c r="AV781" s="279">
        <v>0</v>
      </c>
      <c r="AW781" s="280">
        <v>0</v>
      </c>
      <c r="AX781" s="319">
        <v>0</v>
      </c>
      <c r="AY781" s="282">
        <v>32.5</v>
      </c>
    </row>
    <row r="782" spans="2:51" ht="22.5" x14ac:dyDescent="0.25">
      <c r="B782" s="346">
        <v>771</v>
      </c>
      <c r="C782" s="375" t="s">
        <v>5621</v>
      </c>
      <c r="D782" s="376" t="s">
        <v>31</v>
      </c>
      <c r="E782" s="377" t="s">
        <v>3438</v>
      </c>
      <c r="F782" s="378"/>
      <c r="G782" s="379" t="s">
        <v>202</v>
      </c>
      <c r="H782" s="380"/>
      <c r="I782" s="381" t="s">
        <v>5622</v>
      </c>
      <c r="J782" s="175">
        <v>115</v>
      </c>
      <c r="K782" s="309" t="s">
        <v>5623</v>
      </c>
      <c r="L782" s="177" t="s">
        <v>5624</v>
      </c>
      <c r="M782" s="173">
        <v>32.5</v>
      </c>
      <c r="N782" s="310"/>
      <c r="O782" s="311"/>
      <c r="P782" s="172"/>
      <c r="Q782" s="173"/>
      <c r="R782" s="170"/>
      <c r="S782" s="312"/>
      <c r="T782" s="172"/>
      <c r="U782" s="173"/>
      <c r="V782" s="170"/>
      <c r="W782" s="313"/>
      <c r="X782" s="172"/>
      <c r="Y782" s="173"/>
      <c r="Z782" s="175"/>
      <c r="AA782" s="314"/>
      <c r="AB782" s="177"/>
      <c r="AC782" s="315"/>
      <c r="AD782" s="175"/>
      <c r="AE782" s="185"/>
      <c r="AF782" s="316"/>
      <c r="AG782" s="315"/>
      <c r="AH782" s="175"/>
      <c r="AI782" s="309"/>
      <c r="AJ782" s="177"/>
      <c r="AK782" s="315"/>
      <c r="AL782" s="175"/>
      <c r="AM782" s="309"/>
      <c r="AN782" s="177"/>
      <c r="AO782" s="315"/>
      <c r="AP782" s="138"/>
      <c r="AQ782" s="277">
        <v>32.5</v>
      </c>
      <c r="AR782" s="278">
        <v>0</v>
      </c>
      <c r="AS782" s="278">
        <v>0</v>
      </c>
      <c r="AT782" s="278">
        <v>0</v>
      </c>
      <c r="AU782" s="278">
        <v>0</v>
      </c>
      <c r="AV782" s="279">
        <v>0</v>
      </c>
      <c r="AW782" s="280">
        <v>0</v>
      </c>
      <c r="AX782" s="319">
        <v>0</v>
      </c>
      <c r="AY782" s="282">
        <v>32.5</v>
      </c>
    </row>
    <row r="783" spans="2:51" ht="22.5" x14ac:dyDescent="0.25">
      <c r="B783" s="346">
        <v>776</v>
      </c>
      <c r="C783" s="375" t="s">
        <v>5625</v>
      </c>
      <c r="D783" s="376" t="s">
        <v>369</v>
      </c>
      <c r="E783" s="377" t="s">
        <v>3971</v>
      </c>
      <c r="F783" s="378" t="s">
        <v>83</v>
      </c>
      <c r="G783" s="379" t="s">
        <v>577</v>
      </c>
      <c r="H783" s="380" t="s">
        <v>4452</v>
      </c>
      <c r="I783" s="381" t="s">
        <v>83</v>
      </c>
      <c r="J783" s="175"/>
      <c r="K783" s="309"/>
      <c r="L783" s="177"/>
      <c r="M783" s="173"/>
      <c r="N783" s="310"/>
      <c r="O783" s="311"/>
      <c r="P783" s="172"/>
      <c r="Q783" s="173"/>
      <c r="R783" s="170"/>
      <c r="S783" s="312"/>
      <c r="T783" s="172"/>
      <c r="U783" s="173"/>
      <c r="V783" s="170"/>
      <c r="W783" s="313"/>
      <c r="X783" s="172"/>
      <c r="Y783" s="173"/>
      <c r="Z783" s="175">
        <v>116</v>
      </c>
      <c r="AA783" s="314" t="s">
        <v>5626</v>
      </c>
      <c r="AB783" s="177" t="s">
        <v>5627</v>
      </c>
      <c r="AC783" s="315">
        <v>32</v>
      </c>
      <c r="AD783" s="175"/>
      <c r="AE783" s="185"/>
      <c r="AF783" s="316"/>
      <c r="AG783" s="315"/>
      <c r="AH783" s="175"/>
      <c r="AI783" s="309"/>
      <c r="AJ783" s="177"/>
      <c r="AK783" s="315"/>
      <c r="AL783" s="175"/>
      <c r="AM783" s="309"/>
      <c r="AN783" s="177"/>
      <c r="AO783" s="315"/>
      <c r="AP783" s="138"/>
      <c r="AQ783" s="277">
        <v>0</v>
      </c>
      <c r="AR783" s="278">
        <v>0</v>
      </c>
      <c r="AS783" s="278">
        <v>0</v>
      </c>
      <c r="AT783" s="278">
        <v>0</v>
      </c>
      <c r="AU783" s="278">
        <v>32</v>
      </c>
      <c r="AV783" s="279">
        <v>0</v>
      </c>
      <c r="AW783" s="280">
        <v>0</v>
      </c>
      <c r="AX783" s="319">
        <v>0</v>
      </c>
      <c r="AY783" s="282">
        <v>32</v>
      </c>
    </row>
    <row r="784" spans="2:51" ht="22.5" x14ac:dyDescent="0.25">
      <c r="B784" s="346">
        <v>776</v>
      </c>
      <c r="C784" s="375" t="s">
        <v>5628</v>
      </c>
      <c r="D784" s="376" t="s">
        <v>114</v>
      </c>
      <c r="E784" s="377">
        <v>1978</v>
      </c>
      <c r="F784" s="378"/>
      <c r="G784" s="379" t="s">
        <v>168</v>
      </c>
      <c r="H784" s="380"/>
      <c r="I784" s="381" t="s">
        <v>3030</v>
      </c>
      <c r="J784" s="175">
        <v>116</v>
      </c>
      <c r="K784" s="309" t="s">
        <v>5629</v>
      </c>
      <c r="L784" s="177" t="s">
        <v>5630</v>
      </c>
      <c r="M784" s="173">
        <v>32</v>
      </c>
      <c r="N784" s="310"/>
      <c r="O784" s="311"/>
      <c r="P784" s="172"/>
      <c r="Q784" s="173"/>
      <c r="R784" s="170"/>
      <c r="S784" s="312"/>
      <c r="T784" s="172"/>
      <c r="U784" s="173"/>
      <c r="V784" s="170"/>
      <c r="W784" s="313"/>
      <c r="X784" s="172"/>
      <c r="Y784" s="173"/>
      <c r="Z784" s="175"/>
      <c r="AA784" s="314"/>
      <c r="AB784" s="177"/>
      <c r="AC784" s="315"/>
      <c r="AD784" s="175"/>
      <c r="AE784" s="185"/>
      <c r="AF784" s="316"/>
      <c r="AG784" s="315"/>
      <c r="AH784" s="175"/>
      <c r="AI784" s="309"/>
      <c r="AJ784" s="177"/>
      <c r="AK784" s="315"/>
      <c r="AL784" s="175"/>
      <c r="AM784" s="309"/>
      <c r="AN784" s="177"/>
      <c r="AO784" s="315"/>
      <c r="AP784" s="138"/>
      <c r="AQ784" s="277">
        <v>32</v>
      </c>
      <c r="AR784" s="278">
        <v>0</v>
      </c>
      <c r="AS784" s="278">
        <v>0</v>
      </c>
      <c r="AT784" s="278">
        <v>0</v>
      </c>
      <c r="AU784" s="278">
        <v>0</v>
      </c>
      <c r="AV784" s="279">
        <v>0</v>
      </c>
      <c r="AW784" s="280">
        <v>0</v>
      </c>
      <c r="AX784" s="319">
        <v>0</v>
      </c>
      <c r="AY784" s="282">
        <v>32</v>
      </c>
    </row>
    <row r="785" spans="2:51" ht="22.5" x14ac:dyDescent="0.25">
      <c r="B785" s="354">
        <v>776</v>
      </c>
      <c r="C785" s="375" t="s">
        <v>5631</v>
      </c>
      <c r="D785" s="376" t="s">
        <v>2034</v>
      </c>
      <c r="E785" s="377">
        <v>1983</v>
      </c>
      <c r="F785" s="378"/>
      <c r="G785" s="379" t="s">
        <v>227</v>
      </c>
      <c r="H785" s="380">
        <v>39</v>
      </c>
      <c r="I785" s="381" t="s">
        <v>5632</v>
      </c>
      <c r="J785" s="175"/>
      <c r="K785" s="309"/>
      <c r="L785" s="177"/>
      <c r="M785" s="173"/>
      <c r="N785" s="310"/>
      <c r="O785" s="311"/>
      <c r="P785" s="172"/>
      <c r="Q785" s="173"/>
      <c r="R785" s="170"/>
      <c r="S785" s="312"/>
      <c r="T785" s="172"/>
      <c r="U785" s="173"/>
      <c r="V785" s="170"/>
      <c r="W785" s="313"/>
      <c r="X785" s="172"/>
      <c r="Y785" s="173"/>
      <c r="Z785" s="175"/>
      <c r="AA785" s="314"/>
      <c r="AB785" s="177"/>
      <c r="AC785" s="315"/>
      <c r="AD785" s="175">
        <v>116</v>
      </c>
      <c r="AE785" s="185" t="s">
        <v>5633</v>
      </c>
      <c r="AF785" s="316" t="s">
        <v>5634</v>
      </c>
      <c r="AG785" s="315">
        <v>32</v>
      </c>
      <c r="AH785" s="175"/>
      <c r="AI785" s="309"/>
      <c r="AJ785" s="177"/>
      <c r="AK785" s="315"/>
      <c r="AL785" s="175"/>
      <c r="AM785" s="309"/>
      <c r="AN785" s="177"/>
      <c r="AO785" s="315"/>
      <c r="AP785" s="138"/>
      <c r="AQ785" s="277">
        <v>0</v>
      </c>
      <c r="AR785" s="278">
        <v>0</v>
      </c>
      <c r="AS785" s="278">
        <v>0</v>
      </c>
      <c r="AT785" s="278">
        <v>0</v>
      </c>
      <c r="AU785" s="278">
        <v>0</v>
      </c>
      <c r="AV785" s="279">
        <v>32</v>
      </c>
      <c r="AW785" s="280">
        <v>0</v>
      </c>
      <c r="AX785" s="319">
        <v>0</v>
      </c>
      <c r="AY785" s="282">
        <v>32</v>
      </c>
    </row>
    <row r="786" spans="2:51" ht="22.5" x14ac:dyDescent="0.25">
      <c r="B786" s="354">
        <v>776</v>
      </c>
      <c r="C786" s="375" t="s">
        <v>5453</v>
      </c>
      <c r="D786" s="376" t="s">
        <v>453</v>
      </c>
      <c r="E786" s="377">
        <v>1968</v>
      </c>
      <c r="F786" s="378" t="s">
        <v>148</v>
      </c>
      <c r="G786" s="379" t="s">
        <v>4175</v>
      </c>
      <c r="H786" s="380">
        <v>13</v>
      </c>
      <c r="I786" s="381" t="s">
        <v>4991</v>
      </c>
      <c r="J786" s="175"/>
      <c r="K786" s="309"/>
      <c r="L786" s="177"/>
      <c r="M786" s="173"/>
      <c r="N786" s="310"/>
      <c r="O786" s="311"/>
      <c r="P786" s="172"/>
      <c r="Q786" s="173"/>
      <c r="R786" s="170"/>
      <c r="S786" s="312"/>
      <c r="T786" s="172"/>
      <c r="U786" s="173"/>
      <c r="V786" s="170"/>
      <c r="W786" s="313"/>
      <c r="X786" s="172"/>
      <c r="Y786" s="173"/>
      <c r="Z786" s="175"/>
      <c r="AA786" s="314"/>
      <c r="AB786" s="177"/>
      <c r="AC786" s="315"/>
      <c r="AD786" s="175"/>
      <c r="AE786" s="185"/>
      <c r="AF786" s="316"/>
      <c r="AG786" s="315">
        <v>0</v>
      </c>
      <c r="AH786" s="175">
        <v>116</v>
      </c>
      <c r="AI786" s="309" t="s">
        <v>5635</v>
      </c>
      <c r="AJ786" s="177" t="s">
        <v>5636</v>
      </c>
      <c r="AK786" s="315">
        <v>32</v>
      </c>
      <c r="AL786" s="175"/>
      <c r="AM786" s="309"/>
      <c r="AN786" s="177"/>
      <c r="AO786" s="315"/>
      <c r="AP786" s="138"/>
      <c r="AQ786" s="277">
        <v>0</v>
      </c>
      <c r="AR786" s="278">
        <v>0</v>
      </c>
      <c r="AS786" s="278">
        <v>0</v>
      </c>
      <c r="AT786" s="278">
        <v>0</v>
      </c>
      <c r="AU786" s="278">
        <v>0</v>
      </c>
      <c r="AV786" s="279">
        <v>0</v>
      </c>
      <c r="AW786" s="280">
        <v>32</v>
      </c>
      <c r="AX786" s="319">
        <v>0</v>
      </c>
      <c r="AY786" s="282">
        <v>32</v>
      </c>
    </row>
    <row r="787" spans="2:51" ht="22.5" x14ac:dyDescent="0.25">
      <c r="B787" s="354">
        <v>776</v>
      </c>
      <c r="C787" s="375" t="s">
        <v>5637</v>
      </c>
      <c r="D787" s="376" t="s">
        <v>340</v>
      </c>
      <c r="E787" s="377"/>
      <c r="F787" s="378"/>
      <c r="G787" s="379" t="s">
        <v>2981</v>
      </c>
      <c r="H787" s="380"/>
      <c r="I787" s="381" t="s">
        <v>5638</v>
      </c>
      <c r="J787" s="175"/>
      <c r="K787" s="309"/>
      <c r="L787" s="177"/>
      <c r="M787" s="173"/>
      <c r="N787" s="310"/>
      <c r="O787" s="311"/>
      <c r="P787" s="172"/>
      <c r="Q787" s="173"/>
      <c r="R787" s="170"/>
      <c r="S787" s="312"/>
      <c r="T787" s="172"/>
      <c r="U787" s="173"/>
      <c r="V787" s="170">
        <v>116</v>
      </c>
      <c r="W787" s="313" t="s">
        <v>5639</v>
      </c>
      <c r="X787" s="172" t="s">
        <v>5640</v>
      </c>
      <c r="Y787" s="173">
        <v>32</v>
      </c>
      <c r="Z787" s="175"/>
      <c r="AA787" s="314"/>
      <c r="AB787" s="177"/>
      <c r="AC787" s="315"/>
      <c r="AD787" s="175"/>
      <c r="AE787" s="185"/>
      <c r="AF787" s="316"/>
      <c r="AG787" s="315"/>
      <c r="AH787" s="175"/>
      <c r="AI787" s="309"/>
      <c r="AJ787" s="177"/>
      <c r="AK787" s="315"/>
      <c r="AL787" s="175"/>
      <c r="AM787" s="309"/>
      <c r="AN787" s="177"/>
      <c r="AO787" s="315"/>
      <c r="AP787" s="138"/>
      <c r="AQ787" s="277">
        <v>0</v>
      </c>
      <c r="AR787" s="278">
        <v>0</v>
      </c>
      <c r="AS787" s="278">
        <v>0</v>
      </c>
      <c r="AT787" s="278">
        <v>32</v>
      </c>
      <c r="AU787" s="278">
        <v>0</v>
      </c>
      <c r="AV787" s="279">
        <v>0</v>
      </c>
      <c r="AW787" s="280">
        <v>0</v>
      </c>
      <c r="AX787" s="319">
        <v>0</v>
      </c>
      <c r="AY787" s="282">
        <v>32</v>
      </c>
    </row>
    <row r="788" spans="2:51" ht="22.5" x14ac:dyDescent="0.25">
      <c r="B788" s="354">
        <v>776</v>
      </c>
      <c r="C788" s="375" t="s">
        <v>5641</v>
      </c>
      <c r="D788" s="376" t="s">
        <v>538</v>
      </c>
      <c r="E788" s="377">
        <v>1976</v>
      </c>
      <c r="F788" s="378" t="s">
        <v>148</v>
      </c>
      <c r="G788" s="379" t="s">
        <v>168</v>
      </c>
      <c r="H788" s="380"/>
      <c r="I788" s="381" t="s">
        <v>5642</v>
      </c>
      <c r="J788" s="175"/>
      <c r="K788" s="309"/>
      <c r="L788" s="177"/>
      <c r="M788" s="173"/>
      <c r="N788" s="310">
        <v>116</v>
      </c>
      <c r="O788" s="311" t="s">
        <v>5643</v>
      </c>
      <c r="P788" s="172" t="s">
        <v>5644</v>
      </c>
      <c r="Q788" s="173">
        <v>32</v>
      </c>
      <c r="R788" s="170"/>
      <c r="S788" s="312"/>
      <c r="T788" s="172"/>
      <c r="U788" s="173"/>
      <c r="V788" s="170"/>
      <c r="W788" s="313"/>
      <c r="X788" s="172"/>
      <c r="Y788" s="173"/>
      <c r="Z788" s="175"/>
      <c r="AA788" s="314"/>
      <c r="AB788" s="177"/>
      <c r="AC788" s="315"/>
      <c r="AD788" s="175"/>
      <c r="AE788" s="185"/>
      <c r="AF788" s="316"/>
      <c r="AG788" s="315"/>
      <c r="AH788" s="175"/>
      <c r="AI788" s="309"/>
      <c r="AJ788" s="177"/>
      <c r="AK788" s="315"/>
      <c r="AL788" s="175"/>
      <c r="AM788" s="309"/>
      <c r="AN788" s="177"/>
      <c r="AO788" s="315"/>
      <c r="AP788" s="138"/>
      <c r="AQ788" s="277">
        <v>0</v>
      </c>
      <c r="AR788" s="278">
        <v>32</v>
      </c>
      <c r="AS788" s="278">
        <v>0</v>
      </c>
      <c r="AT788" s="278">
        <v>0</v>
      </c>
      <c r="AU788" s="278">
        <v>0</v>
      </c>
      <c r="AV788" s="279">
        <v>0</v>
      </c>
      <c r="AW788" s="280">
        <v>0</v>
      </c>
      <c r="AX788" s="319">
        <v>0</v>
      </c>
      <c r="AY788" s="282">
        <v>32</v>
      </c>
    </row>
    <row r="789" spans="2:51" ht="22.5" x14ac:dyDescent="0.25">
      <c r="B789" s="354">
        <v>782</v>
      </c>
      <c r="C789" s="375" t="s">
        <v>307</v>
      </c>
      <c r="D789" s="376" t="s">
        <v>340</v>
      </c>
      <c r="E789" s="377">
        <v>1970</v>
      </c>
      <c r="F789" s="378" t="s">
        <v>148</v>
      </c>
      <c r="G789" s="379" t="s">
        <v>3293</v>
      </c>
      <c r="H789" s="380">
        <v>44</v>
      </c>
      <c r="I789" s="381" t="s">
        <v>5645</v>
      </c>
      <c r="J789" s="175"/>
      <c r="K789" s="309"/>
      <c r="L789" s="177"/>
      <c r="M789" s="173"/>
      <c r="N789" s="310"/>
      <c r="O789" s="311"/>
      <c r="P789" s="172"/>
      <c r="Q789" s="173"/>
      <c r="R789" s="170"/>
      <c r="S789" s="312"/>
      <c r="T789" s="172"/>
      <c r="U789" s="173"/>
      <c r="V789" s="170"/>
      <c r="W789" s="313"/>
      <c r="X789" s="172"/>
      <c r="Y789" s="173"/>
      <c r="Z789" s="175"/>
      <c r="AA789" s="314"/>
      <c r="AB789" s="177"/>
      <c r="AC789" s="315"/>
      <c r="AD789" s="175"/>
      <c r="AE789" s="185"/>
      <c r="AF789" s="316"/>
      <c r="AG789" s="315">
        <v>0</v>
      </c>
      <c r="AH789" s="175">
        <v>117</v>
      </c>
      <c r="AI789" s="309" t="s">
        <v>5646</v>
      </c>
      <c r="AJ789" s="177" t="s">
        <v>5647</v>
      </c>
      <c r="AK789" s="315">
        <v>31.5</v>
      </c>
      <c r="AL789" s="175"/>
      <c r="AM789" s="309"/>
      <c r="AN789" s="177"/>
      <c r="AO789" s="315"/>
      <c r="AP789" s="138"/>
      <c r="AQ789" s="277">
        <v>0</v>
      </c>
      <c r="AR789" s="278">
        <v>0</v>
      </c>
      <c r="AS789" s="278">
        <v>0</v>
      </c>
      <c r="AT789" s="278">
        <v>0</v>
      </c>
      <c r="AU789" s="278">
        <v>0</v>
      </c>
      <c r="AV789" s="279">
        <v>0</v>
      </c>
      <c r="AW789" s="280">
        <v>31.5</v>
      </c>
      <c r="AX789" s="319">
        <v>0</v>
      </c>
      <c r="AY789" s="282">
        <v>31.5</v>
      </c>
    </row>
    <row r="790" spans="2:51" ht="22.5" x14ac:dyDescent="0.25">
      <c r="B790" s="354">
        <v>782</v>
      </c>
      <c r="C790" s="375" t="s">
        <v>5648</v>
      </c>
      <c r="D790" s="376" t="s">
        <v>928</v>
      </c>
      <c r="E790" s="377" t="s">
        <v>5649</v>
      </c>
      <c r="F790" s="378" t="s">
        <v>83</v>
      </c>
      <c r="G790" s="379" t="s">
        <v>374</v>
      </c>
      <c r="H790" s="380" t="s">
        <v>5650</v>
      </c>
      <c r="I790" s="381" t="s">
        <v>5009</v>
      </c>
      <c r="J790" s="175"/>
      <c r="K790" s="309"/>
      <c r="L790" s="177"/>
      <c r="M790" s="173"/>
      <c r="N790" s="310"/>
      <c r="O790" s="311"/>
      <c r="P790" s="172"/>
      <c r="Q790" s="173"/>
      <c r="R790" s="170"/>
      <c r="S790" s="312"/>
      <c r="T790" s="172"/>
      <c r="U790" s="173"/>
      <c r="V790" s="170"/>
      <c r="W790" s="313"/>
      <c r="X790" s="172"/>
      <c r="Y790" s="173"/>
      <c r="Z790" s="175">
        <v>117</v>
      </c>
      <c r="AA790" s="314" t="s">
        <v>5651</v>
      </c>
      <c r="AB790" s="177" t="s">
        <v>5652</v>
      </c>
      <c r="AC790" s="315">
        <v>31.5</v>
      </c>
      <c r="AD790" s="175"/>
      <c r="AE790" s="185"/>
      <c r="AF790" s="316"/>
      <c r="AG790" s="315"/>
      <c r="AH790" s="175"/>
      <c r="AI790" s="309"/>
      <c r="AJ790" s="177"/>
      <c r="AK790" s="315"/>
      <c r="AL790" s="175"/>
      <c r="AM790" s="309"/>
      <c r="AN790" s="177"/>
      <c r="AO790" s="315"/>
      <c r="AP790" s="138"/>
      <c r="AQ790" s="277">
        <v>0</v>
      </c>
      <c r="AR790" s="278">
        <v>0</v>
      </c>
      <c r="AS790" s="278">
        <v>0</v>
      </c>
      <c r="AT790" s="278">
        <v>0</v>
      </c>
      <c r="AU790" s="278">
        <v>31.5</v>
      </c>
      <c r="AV790" s="279">
        <v>0</v>
      </c>
      <c r="AW790" s="280">
        <v>0</v>
      </c>
      <c r="AX790" s="319">
        <v>0</v>
      </c>
      <c r="AY790" s="282">
        <v>31.5</v>
      </c>
    </row>
    <row r="791" spans="2:51" ht="22.5" x14ac:dyDescent="0.25">
      <c r="B791" s="354">
        <v>782</v>
      </c>
      <c r="C791" s="375" t="s">
        <v>2236</v>
      </c>
      <c r="D791" s="376" t="s">
        <v>2237</v>
      </c>
      <c r="E791" s="377">
        <v>1977</v>
      </c>
      <c r="F791" s="378"/>
      <c r="G791" s="379" t="s">
        <v>168</v>
      </c>
      <c r="H791" s="380">
        <v>29</v>
      </c>
      <c r="I791" s="381" t="s">
        <v>431</v>
      </c>
      <c r="J791" s="175"/>
      <c r="K791" s="309"/>
      <c r="L791" s="177"/>
      <c r="M791" s="173"/>
      <c r="N791" s="310"/>
      <c r="O791" s="311"/>
      <c r="P791" s="172"/>
      <c r="Q791" s="173"/>
      <c r="R791" s="170"/>
      <c r="S791" s="312"/>
      <c r="T791" s="172"/>
      <c r="U791" s="173"/>
      <c r="V791" s="170"/>
      <c r="W791" s="313"/>
      <c r="X791" s="172"/>
      <c r="Y791" s="173"/>
      <c r="Z791" s="175"/>
      <c r="AA791" s="314"/>
      <c r="AB791" s="177"/>
      <c r="AC791" s="315"/>
      <c r="AD791" s="175">
        <v>117</v>
      </c>
      <c r="AE791" s="185" t="s">
        <v>5653</v>
      </c>
      <c r="AF791" s="316" t="s">
        <v>5654</v>
      </c>
      <c r="AG791" s="315">
        <v>31.5</v>
      </c>
      <c r="AH791" s="175"/>
      <c r="AI791" s="309"/>
      <c r="AJ791" s="177"/>
      <c r="AK791" s="315"/>
      <c r="AL791" s="175"/>
      <c r="AM791" s="309"/>
      <c r="AN791" s="177"/>
      <c r="AO791" s="315"/>
      <c r="AP791" s="138"/>
      <c r="AQ791" s="277">
        <v>0</v>
      </c>
      <c r="AR791" s="278">
        <v>0</v>
      </c>
      <c r="AS791" s="278">
        <v>0</v>
      </c>
      <c r="AT791" s="278">
        <v>0</v>
      </c>
      <c r="AU791" s="278">
        <v>0</v>
      </c>
      <c r="AV791" s="279">
        <v>31.5</v>
      </c>
      <c r="AW791" s="280">
        <v>0</v>
      </c>
      <c r="AX791" s="319">
        <v>0</v>
      </c>
      <c r="AY791" s="282">
        <v>31.5</v>
      </c>
    </row>
    <row r="792" spans="2:51" ht="22.5" x14ac:dyDescent="0.25">
      <c r="B792" s="354">
        <v>782</v>
      </c>
      <c r="C792" s="375" t="s">
        <v>5655</v>
      </c>
      <c r="D792" s="376" t="s">
        <v>340</v>
      </c>
      <c r="E792" s="377" t="s">
        <v>2821</v>
      </c>
      <c r="F792" s="378"/>
      <c r="G792" s="379" t="s">
        <v>3025</v>
      </c>
      <c r="H792" s="380"/>
      <c r="I792" s="381" t="s">
        <v>5507</v>
      </c>
      <c r="J792" s="175">
        <v>117</v>
      </c>
      <c r="K792" s="309" t="s">
        <v>5656</v>
      </c>
      <c r="L792" s="177" t="s">
        <v>5657</v>
      </c>
      <c r="M792" s="173">
        <v>31.5</v>
      </c>
      <c r="N792" s="310"/>
      <c r="O792" s="311"/>
      <c r="P792" s="172"/>
      <c r="Q792" s="173"/>
      <c r="R792" s="170"/>
      <c r="S792" s="312"/>
      <c r="T792" s="172"/>
      <c r="U792" s="173"/>
      <c r="V792" s="170"/>
      <c r="W792" s="313"/>
      <c r="X792" s="172"/>
      <c r="Y792" s="173"/>
      <c r="Z792" s="175"/>
      <c r="AA792" s="314"/>
      <c r="AB792" s="177"/>
      <c r="AC792" s="315"/>
      <c r="AD792" s="175"/>
      <c r="AE792" s="185"/>
      <c r="AF792" s="316"/>
      <c r="AG792" s="315"/>
      <c r="AH792" s="175"/>
      <c r="AI792" s="309"/>
      <c r="AJ792" s="177"/>
      <c r="AK792" s="315"/>
      <c r="AL792" s="175"/>
      <c r="AM792" s="309"/>
      <c r="AN792" s="177"/>
      <c r="AO792" s="315"/>
      <c r="AP792" s="138"/>
      <c r="AQ792" s="277">
        <v>31.5</v>
      </c>
      <c r="AR792" s="278">
        <v>0</v>
      </c>
      <c r="AS792" s="278">
        <v>0</v>
      </c>
      <c r="AT792" s="278">
        <v>0</v>
      </c>
      <c r="AU792" s="278">
        <v>0</v>
      </c>
      <c r="AV792" s="279">
        <v>0</v>
      </c>
      <c r="AW792" s="280">
        <v>0</v>
      </c>
      <c r="AX792" s="319">
        <v>0</v>
      </c>
      <c r="AY792" s="282">
        <v>31.5</v>
      </c>
    </row>
    <row r="793" spans="2:51" ht="22.5" x14ac:dyDescent="0.25">
      <c r="B793" s="354">
        <v>782</v>
      </c>
      <c r="C793" s="375" t="s">
        <v>5658</v>
      </c>
      <c r="D793" s="376" t="s">
        <v>840</v>
      </c>
      <c r="E793" s="377">
        <v>1974</v>
      </c>
      <c r="F793" s="378" t="s">
        <v>148</v>
      </c>
      <c r="G793" s="379" t="s">
        <v>168</v>
      </c>
      <c r="H793" s="380"/>
      <c r="I793" s="381" t="s">
        <v>5659</v>
      </c>
      <c r="J793" s="175"/>
      <c r="K793" s="309"/>
      <c r="L793" s="177"/>
      <c r="M793" s="173"/>
      <c r="N793" s="310">
        <v>117</v>
      </c>
      <c r="O793" s="311" t="s">
        <v>5660</v>
      </c>
      <c r="P793" s="172" t="s">
        <v>5661</v>
      </c>
      <c r="Q793" s="173">
        <v>31.5</v>
      </c>
      <c r="R793" s="170"/>
      <c r="S793" s="312"/>
      <c r="T793" s="172"/>
      <c r="U793" s="173"/>
      <c r="V793" s="170"/>
      <c r="W793" s="313"/>
      <c r="X793" s="172"/>
      <c r="Y793" s="173"/>
      <c r="Z793" s="175"/>
      <c r="AA793" s="314"/>
      <c r="AB793" s="177"/>
      <c r="AC793" s="315"/>
      <c r="AD793" s="175"/>
      <c r="AE793" s="185"/>
      <c r="AF793" s="316"/>
      <c r="AG793" s="315"/>
      <c r="AH793" s="175"/>
      <c r="AI793" s="309"/>
      <c r="AJ793" s="177"/>
      <c r="AK793" s="315"/>
      <c r="AL793" s="175"/>
      <c r="AM793" s="309"/>
      <c r="AN793" s="177"/>
      <c r="AO793" s="315"/>
      <c r="AP793" s="138"/>
      <c r="AQ793" s="277">
        <v>0</v>
      </c>
      <c r="AR793" s="278">
        <v>31.5</v>
      </c>
      <c r="AS793" s="278">
        <v>0</v>
      </c>
      <c r="AT793" s="278">
        <v>0</v>
      </c>
      <c r="AU793" s="278">
        <v>0</v>
      </c>
      <c r="AV793" s="279">
        <v>0</v>
      </c>
      <c r="AW793" s="280">
        <v>0</v>
      </c>
      <c r="AX793" s="319">
        <v>0</v>
      </c>
      <c r="AY793" s="282">
        <v>31.5</v>
      </c>
    </row>
    <row r="794" spans="2:51" ht="22.5" x14ac:dyDescent="0.25">
      <c r="B794" s="354">
        <v>787</v>
      </c>
      <c r="C794" s="375" t="s">
        <v>5662</v>
      </c>
      <c r="D794" s="376" t="s">
        <v>5663</v>
      </c>
      <c r="E794" s="377"/>
      <c r="F794" s="378"/>
      <c r="G794" s="379" t="s">
        <v>2981</v>
      </c>
      <c r="H794" s="380"/>
      <c r="I794" s="381" t="s">
        <v>2335</v>
      </c>
      <c r="J794" s="175"/>
      <c r="K794" s="309"/>
      <c r="L794" s="177"/>
      <c r="M794" s="173"/>
      <c r="N794" s="310"/>
      <c r="O794" s="311"/>
      <c r="P794" s="172"/>
      <c r="Q794" s="173"/>
      <c r="R794" s="170"/>
      <c r="S794" s="312"/>
      <c r="T794" s="172"/>
      <c r="U794" s="173"/>
      <c r="V794" s="170">
        <v>118</v>
      </c>
      <c r="W794" s="313" t="s">
        <v>5664</v>
      </c>
      <c r="X794" s="172" t="s">
        <v>5665</v>
      </c>
      <c r="Y794" s="173">
        <v>31</v>
      </c>
      <c r="Z794" s="175"/>
      <c r="AA794" s="314"/>
      <c r="AB794" s="177"/>
      <c r="AC794" s="315"/>
      <c r="AD794" s="175"/>
      <c r="AE794" s="185"/>
      <c r="AF794" s="316"/>
      <c r="AG794" s="315"/>
      <c r="AH794" s="175"/>
      <c r="AI794" s="309"/>
      <c r="AJ794" s="177"/>
      <c r="AK794" s="315"/>
      <c r="AL794" s="175"/>
      <c r="AM794" s="309"/>
      <c r="AN794" s="177"/>
      <c r="AO794" s="315"/>
      <c r="AP794" s="138"/>
      <c r="AQ794" s="277">
        <v>0</v>
      </c>
      <c r="AR794" s="278">
        <v>0</v>
      </c>
      <c r="AS794" s="278">
        <v>0</v>
      </c>
      <c r="AT794" s="278">
        <v>31</v>
      </c>
      <c r="AU794" s="278">
        <v>0</v>
      </c>
      <c r="AV794" s="279">
        <v>0</v>
      </c>
      <c r="AW794" s="280">
        <v>0</v>
      </c>
      <c r="AX794" s="319">
        <v>0</v>
      </c>
      <c r="AY794" s="282">
        <v>31</v>
      </c>
    </row>
    <row r="795" spans="2:51" ht="22.5" x14ac:dyDescent="0.25">
      <c r="B795" s="354">
        <v>787</v>
      </c>
      <c r="C795" s="375" t="s">
        <v>5666</v>
      </c>
      <c r="D795" s="376" t="s">
        <v>1106</v>
      </c>
      <c r="E795" s="377" t="s">
        <v>5587</v>
      </c>
      <c r="F795" s="378" t="s">
        <v>83</v>
      </c>
      <c r="G795" s="379" t="s">
        <v>5588</v>
      </c>
      <c r="H795" s="380" t="s">
        <v>1080</v>
      </c>
      <c r="I795" s="381" t="s">
        <v>5667</v>
      </c>
      <c r="J795" s="175"/>
      <c r="K795" s="309"/>
      <c r="L795" s="177"/>
      <c r="M795" s="173"/>
      <c r="N795" s="310"/>
      <c r="O795" s="311"/>
      <c r="P795" s="172"/>
      <c r="Q795" s="173"/>
      <c r="R795" s="170"/>
      <c r="S795" s="312"/>
      <c r="T795" s="172"/>
      <c r="U795" s="173"/>
      <c r="V795" s="170"/>
      <c r="W795" s="313"/>
      <c r="X795" s="172"/>
      <c r="Y795" s="173"/>
      <c r="Z795" s="175">
        <v>118</v>
      </c>
      <c r="AA795" s="314" t="s">
        <v>5668</v>
      </c>
      <c r="AB795" s="177" t="s">
        <v>5669</v>
      </c>
      <c r="AC795" s="315">
        <v>31</v>
      </c>
      <c r="AD795" s="175"/>
      <c r="AE795" s="185"/>
      <c r="AF795" s="316"/>
      <c r="AG795" s="315"/>
      <c r="AH795" s="175"/>
      <c r="AI795" s="309"/>
      <c r="AJ795" s="177"/>
      <c r="AK795" s="315"/>
      <c r="AL795" s="175"/>
      <c r="AM795" s="309"/>
      <c r="AN795" s="177"/>
      <c r="AO795" s="315"/>
      <c r="AP795" s="138"/>
      <c r="AQ795" s="277">
        <v>0</v>
      </c>
      <c r="AR795" s="278">
        <v>0</v>
      </c>
      <c r="AS795" s="278">
        <v>0</v>
      </c>
      <c r="AT795" s="278">
        <v>0</v>
      </c>
      <c r="AU795" s="278">
        <v>31</v>
      </c>
      <c r="AV795" s="279">
        <v>0</v>
      </c>
      <c r="AW795" s="280">
        <v>0</v>
      </c>
      <c r="AX795" s="319">
        <v>0</v>
      </c>
      <c r="AY795" s="282">
        <v>31</v>
      </c>
    </row>
    <row r="796" spans="2:51" ht="22.5" x14ac:dyDescent="0.25">
      <c r="B796" s="354">
        <v>787</v>
      </c>
      <c r="C796" s="375" t="s">
        <v>5670</v>
      </c>
      <c r="D796" s="376" t="s">
        <v>1501</v>
      </c>
      <c r="E796" s="377">
        <v>1972</v>
      </c>
      <c r="F796" s="378"/>
      <c r="G796" s="379" t="s">
        <v>168</v>
      </c>
      <c r="H796" s="380">
        <v>30</v>
      </c>
      <c r="I796" s="381" t="s">
        <v>5671</v>
      </c>
      <c r="J796" s="175"/>
      <c r="K796" s="309"/>
      <c r="L796" s="177"/>
      <c r="M796" s="173"/>
      <c r="N796" s="310"/>
      <c r="O796" s="311"/>
      <c r="P796" s="172"/>
      <c r="Q796" s="173"/>
      <c r="R796" s="170"/>
      <c r="S796" s="312"/>
      <c r="T796" s="172"/>
      <c r="U796" s="173"/>
      <c r="V796" s="170"/>
      <c r="W796" s="313"/>
      <c r="X796" s="172"/>
      <c r="Y796" s="173"/>
      <c r="Z796" s="175"/>
      <c r="AA796" s="314"/>
      <c r="AB796" s="177"/>
      <c r="AC796" s="315"/>
      <c r="AD796" s="175">
        <v>118</v>
      </c>
      <c r="AE796" s="185" t="s">
        <v>5672</v>
      </c>
      <c r="AF796" s="316" t="s">
        <v>5673</v>
      </c>
      <c r="AG796" s="315">
        <v>31</v>
      </c>
      <c r="AH796" s="175"/>
      <c r="AI796" s="309"/>
      <c r="AJ796" s="177"/>
      <c r="AK796" s="315"/>
      <c r="AL796" s="175"/>
      <c r="AM796" s="309"/>
      <c r="AN796" s="177"/>
      <c r="AO796" s="315"/>
      <c r="AP796" s="138"/>
      <c r="AQ796" s="277">
        <v>0</v>
      </c>
      <c r="AR796" s="278">
        <v>0</v>
      </c>
      <c r="AS796" s="278">
        <v>0</v>
      </c>
      <c r="AT796" s="278">
        <v>0</v>
      </c>
      <c r="AU796" s="278">
        <v>0</v>
      </c>
      <c r="AV796" s="279">
        <v>31</v>
      </c>
      <c r="AW796" s="280">
        <v>0</v>
      </c>
      <c r="AX796" s="319">
        <v>0</v>
      </c>
      <c r="AY796" s="282">
        <v>31</v>
      </c>
    </row>
    <row r="797" spans="2:51" ht="22.5" x14ac:dyDescent="0.25">
      <c r="B797" s="354">
        <v>790</v>
      </c>
      <c r="C797" s="375" t="s">
        <v>3234</v>
      </c>
      <c r="D797" s="376" t="s">
        <v>30</v>
      </c>
      <c r="E797" s="377">
        <v>1944</v>
      </c>
      <c r="F797" s="378" t="s">
        <v>83</v>
      </c>
      <c r="G797" s="379" t="s">
        <v>4867</v>
      </c>
      <c r="H797" s="380" t="s">
        <v>578</v>
      </c>
      <c r="I797" s="381" t="s">
        <v>83</v>
      </c>
      <c r="J797" s="175"/>
      <c r="K797" s="309"/>
      <c r="L797" s="177"/>
      <c r="M797" s="173"/>
      <c r="N797" s="310"/>
      <c r="O797" s="311"/>
      <c r="P797" s="172"/>
      <c r="Q797" s="173"/>
      <c r="R797" s="170"/>
      <c r="S797" s="312"/>
      <c r="T797" s="172"/>
      <c r="U797" s="173"/>
      <c r="V797" s="170"/>
      <c r="W797" s="313"/>
      <c r="X797" s="172"/>
      <c r="Y797" s="173"/>
      <c r="Z797" s="175">
        <v>119</v>
      </c>
      <c r="AA797" s="314" t="s">
        <v>5674</v>
      </c>
      <c r="AB797" s="177" t="s">
        <v>5675</v>
      </c>
      <c r="AC797" s="315">
        <v>30.5</v>
      </c>
      <c r="AD797" s="175"/>
      <c r="AE797" s="185"/>
      <c r="AF797" s="316"/>
      <c r="AG797" s="315"/>
      <c r="AH797" s="175"/>
      <c r="AI797" s="309"/>
      <c r="AJ797" s="177"/>
      <c r="AK797" s="315"/>
      <c r="AL797" s="175"/>
      <c r="AM797" s="309"/>
      <c r="AN797" s="177"/>
      <c r="AO797" s="315"/>
      <c r="AP797" s="138"/>
      <c r="AQ797" s="277">
        <v>0</v>
      </c>
      <c r="AR797" s="278">
        <v>0</v>
      </c>
      <c r="AS797" s="278">
        <v>0</v>
      </c>
      <c r="AT797" s="278">
        <v>0</v>
      </c>
      <c r="AU797" s="278">
        <v>30.5</v>
      </c>
      <c r="AV797" s="279">
        <v>0</v>
      </c>
      <c r="AW797" s="280">
        <v>0</v>
      </c>
      <c r="AX797" s="319">
        <v>0</v>
      </c>
      <c r="AY797" s="282">
        <v>30.5</v>
      </c>
    </row>
    <row r="798" spans="2:51" ht="22.5" x14ac:dyDescent="0.25">
      <c r="B798" s="354">
        <v>790</v>
      </c>
      <c r="C798" s="375" t="s">
        <v>5676</v>
      </c>
      <c r="D798" s="376" t="s">
        <v>31</v>
      </c>
      <c r="E798" s="377">
        <v>1978</v>
      </c>
      <c r="F798" s="378" t="s">
        <v>148</v>
      </c>
      <c r="G798" s="379" t="s">
        <v>168</v>
      </c>
      <c r="H798" s="380"/>
      <c r="I798" s="381" t="s">
        <v>5677</v>
      </c>
      <c r="J798" s="175"/>
      <c r="K798" s="309"/>
      <c r="L798" s="177"/>
      <c r="M798" s="173"/>
      <c r="N798" s="310">
        <v>119</v>
      </c>
      <c r="O798" s="311" t="s">
        <v>5678</v>
      </c>
      <c r="P798" s="172" t="s">
        <v>5679</v>
      </c>
      <c r="Q798" s="173">
        <v>30.5</v>
      </c>
      <c r="R798" s="170"/>
      <c r="S798" s="312"/>
      <c r="T798" s="172"/>
      <c r="U798" s="173"/>
      <c r="V798" s="170"/>
      <c r="W798" s="313"/>
      <c r="X798" s="172"/>
      <c r="Y798" s="173"/>
      <c r="Z798" s="175"/>
      <c r="AA798" s="314"/>
      <c r="AB798" s="177"/>
      <c r="AC798" s="315"/>
      <c r="AD798" s="175"/>
      <c r="AE798" s="185"/>
      <c r="AF798" s="316"/>
      <c r="AG798" s="315"/>
      <c r="AH798" s="175"/>
      <c r="AI798" s="309"/>
      <c r="AJ798" s="177"/>
      <c r="AK798" s="315"/>
      <c r="AL798" s="175"/>
      <c r="AM798" s="309"/>
      <c r="AN798" s="177"/>
      <c r="AO798" s="315"/>
      <c r="AP798" s="138"/>
      <c r="AQ798" s="277">
        <v>0</v>
      </c>
      <c r="AR798" s="278">
        <v>30.5</v>
      </c>
      <c r="AS798" s="278">
        <v>0</v>
      </c>
      <c r="AT798" s="278">
        <v>0</v>
      </c>
      <c r="AU798" s="278">
        <v>0</v>
      </c>
      <c r="AV798" s="279">
        <v>0</v>
      </c>
      <c r="AW798" s="280">
        <v>0</v>
      </c>
      <c r="AX798" s="319">
        <v>0</v>
      </c>
      <c r="AY798" s="282">
        <v>30.5</v>
      </c>
    </row>
    <row r="799" spans="2:51" ht="22.5" x14ac:dyDescent="0.25">
      <c r="B799" s="354">
        <v>790</v>
      </c>
      <c r="C799" s="375" t="s">
        <v>5680</v>
      </c>
      <c r="D799" s="376" t="s">
        <v>39</v>
      </c>
      <c r="E799" s="377">
        <v>1976</v>
      </c>
      <c r="F799" s="378"/>
      <c r="G799" s="379" t="s">
        <v>168</v>
      </c>
      <c r="H799" s="380">
        <v>31</v>
      </c>
      <c r="I799" s="381" t="s">
        <v>4326</v>
      </c>
      <c r="J799" s="175"/>
      <c r="K799" s="309"/>
      <c r="L799" s="177"/>
      <c r="M799" s="173"/>
      <c r="N799" s="310"/>
      <c r="O799" s="311"/>
      <c r="P799" s="172"/>
      <c r="Q799" s="173"/>
      <c r="R799" s="170"/>
      <c r="S799" s="312"/>
      <c r="T799" s="172"/>
      <c r="U799" s="173"/>
      <c r="V799" s="170"/>
      <c r="W799" s="313"/>
      <c r="X799" s="172"/>
      <c r="Y799" s="173"/>
      <c r="Z799" s="175"/>
      <c r="AA799" s="314"/>
      <c r="AB799" s="177"/>
      <c r="AC799" s="315"/>
      <c r="AD799" s="175">
        <v>119</v>
      </c>
      <c r="AE799" s="185" t="s">
        <v>5672</v>
      </c>
      <c r="AF799" s="316" t="s">
        <v>5673</v>
      </c>
      <c r="AG799" s="315">
        <v>30.5</v>
      </c>
      <c r="AH799" s="175"/>
      <c r="AI799" s="309"/>
      <c r="AJ799" s="177"/>
      <c r="AK799" s="315"/>
      <c r="AL799" s="175"/>
      <c r="AM799" s="309"/>
      <c r="AN799" s="177"/>
      <c r="AO799" s="315"/>
      <c r="AP799" s="138"/>
      <c r="AQ799" s="277">
        <v>0</v>
      </c>
      <c r="AR799" s="278">
        <v>0</v>
      </c>
      <c r="AS799" s="278">
        <v>0</v>
      </c>
      <c r="AT799" s="278">
        <v>0</v>
      </c>
      <c r="AU799" s="278">
        <v>0</v>
      </c>
      <c r="AV799" s="279">
        <v>30.5</v>
      </c>
      <c r="AW799" s="280">
        <v>0</v>
      </c>
      <c r="AX799" s="319">
        <v>0</v>
      </c>
      <c r="AY799" s="282">
        <v>30.5</v>
      </c>
    </row>
    <row r="800" spans="2:51" ht="22.5" x14ac:dyDescent="0.25">
      <c r="B800" s="354">
        <v>793</v>
      </c>
      <c r="C800" s="375" t="s">
        <v>5681</v>
      </c>
      <c r="D800" s="376" t="s">
        <v>5682</v>
      </c>
      <c r="E800" s="377"/>
      <c r="F800" s="378"/>
      <c r="G800" s="379" t="s">
        <v>2981</v>
      </c>
      <c r="H800" s="380"/>
      <c r="I800" s="381" t="s">
        <v>4172</v>
      </c>
      <c r="J800" s="175"/>
      <c r="K800" s="309"/>
      <c r="L800" s="177"/>
      <c r="M800" s="173"/>
      <c r="N800" s="310"/>
      <c r="O800" s="311"/>
      <c r="P800" s="172"/>
      <c r="Q800" s="173"/>
      <c r="R800" s="170"/>
      <c r="S800" s="312"/>
      <c r="T800" s="172"/>
      <c r="U800" s="173"/>
      <c r="V800" s="170">
        <v>120</v>
      </c>
      <c r="W800" s="313" t="s">
        <v>5683</v>
      </c>
      <c r="X800" s="172" t="s">
        <v>4187</v>
      </c>
      <c r="Y800" s="173">
        <v>30</v>
      </c>
      <c r="Z800" s="175"/>
      <c r="AA800" s="314"/>
      <c r="AB800" s="177"/>
      <c r="AC800" s="315"/>
      <c r="AD800" s="175"/>
      <c r="AE800" s="185"/>
      <c r="AF800" s="316"/>
      <c r="AG800" s="315"/>
      <c r="AH800" s="175"/>
      <c r="AI800" s="309"/>
      <c r="AJ800" s="177"/>
      <c r="AK800" s="315"/>
      <c r="AL800" s="175"/>
      <c r="AM800" s="309"/>
      <c r="AN800" s="177"/>
      <c r="AO800" s="315"/>
      <c r="AP800" s="138"/>
      <c r="AQ800" s="277">
        <v>0</v>
      </c>
      <c r="AR800" s="278">
        <v>0</v>
      </c>
      <c r="AS800" s="278">
        <v>0</v>
      </c>
      <c r="AT800" s="278">
        <v>30</v>
      </c>
      <c r="AU800" s="278">
        <v>0</v>
      </c>
      <c r="AV800" s="279">
        <v>0</v>
      </c>
      <c r="AW800" s="280">
        <v>0</v>
      </c>
      <c r="AX800" s="319">
        <v>0</v>
      </c>
      <c r="AY800" s="282">
        <v>30</v>
      </c>
    </row>
    <row r="801" spans="2:51" ht="22.5" x14ac:dyDescent="0.25">
      <c r="B801" s="354">
        <v>793</v>
      </c>
      <c r="C801" s="375" t="s">
        <v>1336</v>
      </c>
      <c r="D801" s="376" t="s">
        <v>453</v>
      </c>
      <c r="E801" s="377">
        <v>1982</v>
      </c>
      <c r="F801" s="378"/>
      <c r="G801" s="379" t="s">
        <v>227</v>
      </c>
      <c r="H801" s="380">
        <v>40</v>
      </c>
      <c r="I801" s="381" t="s">
        <v>431</v>
      </c>
      <c r="J801" s="175"/>
      <c r="K801" s="309"/>
      <c r="L801" s="177"/>
      <c r="M801" s="173"/>
      <c r="N801" s="310"/>
      <c r="O801" s="311"/>
      <c r="P801" s="172"/>
      <c r="Q801" s="173"/>
      <c r="R801" s="170"/>
      <c r="S801" s="312"/>
      <c r="T801" s="172"/>
      <c r="U801" s="173"/>
      <c r="V801" s="170"/>
      <c r="W801" s="313"/>
      <c r="X801" s="172"/>
      <c r="Y801" s="173"/>
      <c r="Z801" s="175"/>
      <c r="AA801" s="314"/>
      <c r="AB801" s="177"/>
      <c r="AC801" s="315"/>
      <c r="AD801" s="175">
        <v>120</v>
      </c>
      <c r="AE801" s="185" t="s">
        <v>3089</v>
      </c>
      <c r="AF801" s="316" t="s">
        <v>3090</v>
      </c>
      <c r="AG801" s="315">
        <v>30</v>
      </c>
      <c r="AH801" s="175"/>
      <c r="AI801" s="309"/>
      <c r="AJ801" s="177"/>
      <c r="AK801" s="315"/>
      <c r="AL801" s="175"/>
      <c r="AM801" s="309"/>
      <c r="AN801" s="177"/>
      <c r="AO801" s="315"/>
      <c r="AP801" s="138"/>
      <c r="AQ801" s="277">
        <v>0</v>
      </c>
      <c r="AR801" s="278">
        <v>0</v>
      </c>
      <c r="AS801" s="278">
        <v>0</v>
      </c>
      <c r="AT801" s="278">
        <v>0</v>
      </c>
      <c r="AU801" s="278">
        <v>0</v>
      </c>
      <c r="AV801" s="279">
        <v>30</v>
      </c>
      <c r="AW801" s="280">
        <v>0</v>
      </c>
      <c r="AX801" s="319">
        <v>0</v>
      </c>
      <c r="AY801" s="282">
        <v>30</v>
      </c>
    </row>
    <row r="802" spans="2:51" ht="22.5" x14ac:dyDescent="0.25">
      <c r="B802" s="354">
        <v>793</v>
      </c>
      <c r="C802" s="375" t="s">
        <v>5684</v>
      </c>
      <c r="D802" s="376" t="s">
        <v>2135</v>
      </c>
      <c r="E802" s="377" t="s">
        <v>4258</v>
      </c>
      <c r="F802" s="378" t="s">
        <v>83</v>
      </c>
      <c r="G802" s="379" t="s">
        <v>1621</v>
      </c>
      <c r="H802" s="380" t="s">
        <v>1080</v>
      </c>
      <c r="I802" s="381" t="s">
        <v>1127</v>
      </c>
      <c r="J802" s="175"/>
      <c r="K802" s="309"/>
      <c r="L802" s="177"/>
      <c r="M802" s="173"/>
      <c r="N802" s="310"/>
      <c r="O802" s="311"/>
      <c r="P802" s="172"/>
      <c r="Q802" s="173"/>
      <c r="R802" s="170"/>
      <c r="S802" s="312"/>
      <c r="T802" s="172"/>
      <c r="U802" s="173"/>
      <c r="V802" s="170"/>
      <c r="W802" s="313"/>
      <c r="X802" s="172"/>
      <c r="Y802" s="173"/>
      <c r="Z802" s="175">
        <v>120</v>
      </c>
      <c r="AA802" s="314" t="s">
        <v>5685</v>
      </c>
      <c r="AB802" s="177" t="s">
        <v>5686</v>
      </c>
      <c r="AC802" s="315">
        <v>30</v>
      </c>
      <c r="AD802" s="175"/>
      <c r="AE802" s="185"/>
      <c r="AF802" s="316"/>
      <c r="AG802" s="315"/>
      <c r="AH802" s="175"/>
      <c r="AI802" s="309"/>
      <c r="AJ802" s="177"/>
      <c r="AK802" s="315"/>
      <c r="AL802" s="175"/>
      <c r="AM802" s="309"/>
      <c r="AN802" s="177"/>
      <c r="AO802" s="315"/>
      <c r="AP802" s="138"/>
      <c r="AQ802" s="277">
        <v>0</v>
      </c>
      <c r="AR802" s="278">
        <v>0</v>
      </c>
      <c r="AS802" s="278">
        <v>0</v>
      </c>
      <c r="AT802" s="278">
        <v>0</v>
      </c>
      <c r="AU802" s="278">
        <v>30</v>
      </c>
      <c r="AV802" s="279">
        <v>0</v>
      </c>
      <c r="AW802" s="280">
        <v>0</v>
      </c>
      <c r="AX802" s="319">
        <v>0</v>
      </c>
      <c r="AY802" s="282">
        <v>30</v>
      </c>
    </row>
    <row r="803" spans="2:51" ht="22.5" x14ac:dyDescent="0.25">
      <c r="B803" s="354">
        <v>793</v>
      </c>
      <c r="C803" s="375" t="s">
        <v>5687</v>
      </c>
      <c r="D803" s="376" t="s">
        <v>1191</v>
      </c>
      <c r="E803" s="377">
        <v>1969</v>
      </c>
      <c r="F803" s="378" t="s">
        <v>185</v>
      </c>
      <c r="G803" s="379" t="s">
        <v>168</v>
      </c>
      <c r="H803" s="380"/>
      <c r="I803" s="381" t="s">
        <v>5688</v>
      </c>
      <c r="J803" s="175"/>
      <c r="K803" s="309"/>
      <c r="L803" s="177"/>
      <c r="M803" s="173"/>
      <c r="N803" s="310">
        <v>120</v>
      </c>
      <c r="O803" s="311" t="s">
        <v>5689</v>
      </c>
      <c r="P803" s="172" t="s">
        <v>5690</v>
      </c>
      <c r="Q803" s="173">
        <v>30</v>
      </c>
      <c r="R803" s="170"/>
      <c r="S803" s="312"/>
      <c r="T803" s="172"/>
      <c r="U803" s="173"/>
      <c r="V803" s="170"/>
      <c r="W803" s="313"/>
      <c r="X803" s="172"/>
      <c r="Y803" s="173"/>
      <c r="Z803" s="175"/>
      <c r="AA803" s="314"/>
      <c r="AB803" s="177"/>
      <c r="AC803" s="315"/>
      <c r="AD803" s="175"/>
      <c r="AE803" s="185"/>
      <c r="AF803" s="316"/>
      <c r="AG803" s="315"/>
      <c r="AH803" s="175"/>
      <c r="AI803" s="309"/>
      <c r="AJ803" s="177"/>
      <c r="AK803" s="315"/>
      <c r="AL803" s="175"/>
      <c r="AM803" s="309"/>
      <c r="AN803" s="177"/>
      <c r="AO803" s="315"/>
      <c r="AP803" s="138"/>
      <c r="AQ803" s="277">
        <v>0</v>
      </c>
      <c r="AR803" s="278">
        <v>30</v>
      </c>
      <c r="AS803" s="278">
        <v>0</v>
      </c>
      <c r="AT803" s="278">
        <v>0</v>
      </c>
      <c r="AU803" s="278">
        <v>0</v>
      </c>
      <c r="AV803" s="279">
        <v>0</v>
      </c>
      <c r="AW803" s="280">
        <v>0</v>
      </c>
      <c r="AX803" s="319">
        <v>0</v>
      </c>
      <c r="AY803" s="282">
        <v>30</v>
      </c>
    </row>
    <row r="804" spans="2:51" ht="22.5" x14ac:dyDescent="0.25">
      <c r="B804" s="354">
        <v>797</v>
      </c>
      <c r="C804" s="375" t="s">
        <v>5691</v>
      </c>
      <c r="D804" s="376" t="s">
        <v>1106</v>
      </c>
      <c r="E804" s="377"/>
      <c r="F804" s="378"/>
      <c r="G804" s="379" t="s">
        <v>2981</v>
      </c>
      <c r="H804" s="380"/>
      <c r="I804" s="381" t="s">
        <v>5692</v>
      </c>
      <c r="J804" s="175"/>
      <c r="K804" s="309"/>
      <c r="L804" s="177"/>
      <c r="M804" s="173"/>
      <c r="N804" s="310"/>
      <c r="O804" s="311"/>
      <c r="P804" s="172"/>
      <c r="Q804" s="173"/>
      <c r="R804" s="170"/>
      <c r="S804" s="312"/>
      <c r="T804" s="172"/>
      <c r="U804" s="173"/>
      <c r="V804" s="170">
        <v>121</v>
      </c>
      <c r="W804" s="313" t="s">
        <v>5693</v>
      </c>
      <c r="X804" s="172" t="s">
        <v>5694</v>
      </c>
      <c r="Y804" s="173">
        <v>29.5</v>
      </c>
      <c r="Z804" s="175"/>
      <c r="AA804" s="314"/>
      <c r="AB804" s="177"/>
      <c r="AC804" s="315"/>
      <c r="AD804" s="175"/>
      <c r="AE804" s="185"/>
      <c r="AF804" s="316"/>
      <c r="AG804" s="315"/>
      <c r="AH804" s="175"/>
      <c r="AI804" s="309"/>
      <c r="AJ804" s="177"/>
      <c r="AK804" s="315"/>
      <c r="AL804" s="175"/>
      <c r="AM804" s="309"/>
      <c r="AN804" s="177"/>
      <c r="AO804" s="315"/>
      <c r="AP804" s="138"/>
      <c r="AQ804" s="277">
        <v>0</v>
      </c>
      <c r="AR804" s="278">
        <v>0</v>
      </c>
      <c r="AS804" s="278">
        <v>0</v>
      </c>
      <c r="AT804" s="278">
        <v>29.5</v>
      </c>
      <c r="AU804" s="278">
        <v>0</v>
      </c>
      <c r="AV804" s="279">
        <v>0</v>
      </c>
      <c r="AW804" s="280">
        <v>0</v>
      </c>
      <c r="AX804" s="319">
        <v>0</v>
      </c>
      <c r="AY804" s="282">
        <v>29.5</v>
      </c>
    </row>
    <row r="805" spans="2:51" ht="22.5" x14ac:dyDescent="0.25">
      <c r="B805" s="354">
        <v>797</v>
      </c>
      <c r="C805" s="375" t="s">
        <v>5695</v>
      </c>
      <c r="D805" s="376" t="s">
        <v>114</v>
      </c>
      <c r="E805" s="377" t="s">
        <v>5696</v>
      </c>
      <c r="F805" s="378"/>
      <c r="G805" s="379" t="s">
        <v>1062</v>
      </c>
      <c r="H805" s="380"/>
      <c r="I805" s="381" t="s">
        <v>5697</v>
      </c>
      <c r="J805" s="175">
        <v>121</v>
      </c>
      <c r="K805" s="309" t="s">
        <v>5698</v>
      </c>
      <c r="L805" s="177" t="s">
        <v>5699</v>
      </c>
      <c r="M805" s="173">
        <v>29.5</v>
      </c>
      <c r="N805" s="310"/>
      <c r="O805" s="311"/>
      <c r="P805" s="172"/>
      <c r="Q805" s="173"/>
      <c r="R805" s="170"/>
      <c r="S805" s="312"/>
      <c r="T805" s="172"/>
      <c r="U805" s="173"/>
      <c r="V805" s="170"/>
      <c r="W805" s="313"/>
      <c r="X805" s="172"/>
      <c r="Y805" s="173"/>
      <c r="Z805" s="175"/>
      <c r="AA805" s="314"/>
      <c r="AB805" s="177"/>
      <c r="AC805" s="315"/>
      <c r="AD805" s="175"/>
      <c r="AE805" s="185"/>
      <c r="AF805" s="316"/>
      <c r="AG805" s="315"/>
      <c r="AH805" s="175"/>
      <c r="AI805" s="309"/>
      <c r="AJ805" s="177"/>
      <c r="AK805" s="315"/>
      <c r="AL805" s="175"/>
      <c r="AM805" s="309"/>
      <c r="AN805" s="177"/>
      <c r="AO805" s="315"/>
      <c r="AP805" s="138"/>
      <c r="AQ805" s="277">
        <v>29.5</v>
      </c>
      <c r="AR805" s="278">
        <v>0</v>
      </c>
      <c r="AS805" s="278">
        <v>0</v>
      </c>
      <c r="AT805" s="278">
        <v>0</v>
      </c>
      <c r="AU805" s="278">
        <v>0</v>
      </c>
      <c r="AV805" s="279">
        <v>0</v>
      </c>
      <c r="AW805" s="280">
        <v>0</v>
      </c>
      <c r="AX805" s="319">
        <v>0</v>
      </c>
      <c r="AY805" s="282">
        <v>29.5</v>
      </c>
    </row>
    <row r="806" spans="2:51" ht="22.5" x14ac:dyDescent="0.25">
      <c r="B806" s="354">
        <v>797</v>
      </c>
      <c r="C806" s="375" t="s">
        <v>5700</v>
      </c>
      <c r="D806" s="376" t="s">
        <v>485</v>
      </c>
      <c r="E806" s="377">
        <v>1988</v>
      </c>
      <c r="F806" s="378" t="s">
        <v>148</v>
      </c>
      <c r="G806" s="379" t="s">
        <v>227</v>
      </c>
      <c r="H806" s="380"/>
      <c r="I806" s="381" t="s">
        <v>5701</v>
      </c>
      <c r="J806" s="175"/>
      <c r="K806" s="309"/>
      <c r="L806" s="177"/>
      <c r="M806" s="173"/>
      <c r="N806" s="310">
        <v>121</v>
      </c>
      <c r="O806" s="311" t="s">
        <v>5702</v>
      </c>
      <c r="P806" s="172" t="s">
        <v>5703</v>
      </c>
      <c r="Q806" s="173">
        <v>29.5</v>
      </c>
      <c r="R806" s="170"/>
      <c r="S806" s="312"/>
      <c r="T806" s="172"/>
      <c r="U806" s="173"/>
      <c r="V806" s="170"/>
      <c r="W806" s="313"/>
      <c r="X806" s="172"/>
      <c r="Y806" s="173"/>
      <c r="Z806" s="175"/>
      <c r="AA806" s="314"/>
      <c r="AB806" s="177"/>
      <c r="AC806" s="315"/>
      <c r="AD806" s="175"/>
      <c r="AE806" s="185"/>
      <c r="AF806" s="316"/>
      <c r="AG806" s="315"/>
      <c r="AH806" s="175"/>
      <c r="AI806" s="309"/>
      <c r="AJ806" s="177"/>
      <c r="AK806" s="315"/>
      <c r="AL806" s="175"/>
      <c r="AM806" s="309"/>
      <c r="AN806" s="177"/>
      <c r="AO806" s="315"/>
      <c r="AP806" s="138"/>
      <c r="AQ806" s="277">
        <v>0</v>
      </c>
      <c r="AR806" s="278">
        <v>29.5</v>
      </c>
      <c r="AS806" s="278">
        <v>0</v>
      </c>
      <c r="AT806" s="278">
        <v>0</v>
      </c>
      <c r="AU806" s="278">
        <v>0</v>
      </c>
      <c r="AV806" s="279">
        <v>0</v>
      </c>
      <c r="AW806" s="280">
        <v>0</v>
      </c>
      <c r="AX806" s="319">
        <v>0</v>
      </c>
      <c r="AY806" s="282">
        <v>29.5</v>
      </c>
    </row>
    <row r="807" spans="2:51" ht="22.5" x14ac:dyDescent="0.25">
      <c r="B807" s="354">
        <v>800</v>
      </c>
      <c r="C807" s="375" t="s">
        <v>5704</v>
      </c>
      <c r="D807" s="376" t="s">
        <v>5209</v>
      </c>
      <c r="E807" s="377">
        <v>1962</v>
      </c>
      <c r="F807" s="378" t="s">
        <v>148</v>
      </c>
      <c r="G807" s="379" t="s">
        <v>158</v>
      </c>
      <c r="H807" s="380"/>
      <c r="I807" s="381" t="s">
        <v>5705</v>
      </c>
      <c r="J807" s="175"/>
      <c r="K807" s="309"/>
      <c r="L807" s="177"/>
      <c r="M807" s="173"/>
      <c r="N807" s="310">
        <v>122</v>
      </c>
      <c r="O807" s="311" t="s">
        <v>5706</v>
      </c>
      <c r="P807" s="172" t="s">
        <v>5707</v>
      </c>
      <c r="Q807" s="173">
        <v>29</v>
      </c>
      <c r="R807" s="170"/>
      <c r="S807" s="312"/>
      <c r="T807" s="172"/>
      <c r="U807" s="173"/>
      <c r="V807" s="170"/>
      <c r="W807" s="313"/>
      <c r="X807" s="172"/>
      <c r="Y807" s="173"/>
      <c r="Z807" s="175"/>
      <c r="AA807" s="314"/>
      <c r="AB807" s="177"/>
      <c r="AC807" s="315"/>
      <c r="AD807" s="175"/>
      <c r="AE807" s="185"/>
      <c r="AF807" s="316"/>
      <c r="AG807" s="315"/>
      <c r="AH807" s="175"/>
      <c r="AI807" s="309"/>
      <c r="AJ807" s="177"/>
      <c r="AK807" s="315"/>
      <c r="AL807" s="175"/>
      <c r="AM807" s="309"/>
      <c r="AN807" s="177"/>
      <c r="AO807" s="315"/>
      <c r="AP807" s="138"/>
      <c r="AQ807" s="277">
        <v>0</v>
      </c>
      <c r="AR807" s="278">
        <v>29</v>
      </c>
      <c r="AS807" s="278">
        <v>0</v>
      </c>
      <c r="AT807" s="278">
        <v>0</v>
      </c>
      <c r="AU807" s="278">
        <v>0</v>
      </c>
      <c r="AV807" s="279">
        <v>0</v>
      </c>
      <c r="AW807" s="280">
        <v>0</v>
      </c>
      <c r="AX807" s="319">
        <v>0</v>
      </c>
      <c r="AY807" s="282">
        <v>29</v>
      </c>
    </row>
    <row r="808" spans="2:51" ht="22.5" x14ac:dyDescent="0.25">
      <c r="B808" s="354">
        <v>800</v>
      </c>
      <c r="C808" s="375" t="s">
        <v>5708</v>
      </c>
      <c r="D808" s="376" t="s">
        <v>263</v>
      </c>
      <c r="E808" s="377">
        <v>1990</v>
      </c>
      <c r="F808" s="378"/>
      <c r="G808" s="379" t="s">
        <v>149</v>
      </c>
      <c r="H808" s="380">
        <v>32</v>
      </c>
      <c r="I808" s="381" t="s">
        <v>5709</v>
      </c>
      <c r="J808" s="175"/>
      <c r="K808" s="309"/>
      <c r="L808" s="177"/>
      <c r="M808" s="173"/>
      <c r="N808" s="310"/>
      <c r="O808" s="311"/>
      <c r="P808" s="172"/>
      <c r="Q808" s="173"/>
      <c r="R808" s="170"/>
      <c r="S808" s="312"/>
      <c r="T808" s="172"/>
      <c r="U808" s="173"/>
      <c r="V808" s="170"/>
      <c r="W808" s="313"/>
      <c r="X808" s="172"/>
      <c r="Y808" s="173"/>
      <c r="Z808" s="175"/>
      <c r="AA808" s="314"/>
      <c r="AB808" s="177"/>
      <c r="AC808" s="315"/>
      <c r="AD808" s="175">
        <v>122</v>
      </c>
      <c r="AE808" s="185" t="s">
        <v>5710</v>
      </c>
      <c r="AF808" s="316" t="s">
        <v>5711</v>
      </c>
      <c r="AG808" s="315">
        <v>29</v>
      </c>
      <c r="AH808" s="175"/>
      <c r="AI808" s="309"/>
      <c r="AJ808" s="177"/>
      <c r="AK808" s="315"/>
      <c r="AL808" s="175"/>
      <c r="AM808" s="309"/>
      <c r="AN808" s="177"/>
      <c r="AO808" s="315"/>
      <c r="AP808" s="138"/>
      <c r="AQ808" s="277">
        <v>0</v>
      </c>
      <c r="AR808" s="278">
        <v>0</v>
      </c>
      <c r="AS808" s="278">
        <v>0</v>
      </c>
      <c r="AT808" s="278">
        <v>0</v>
      </c>
      <c r="AU808" s="278">
        <v>0</v>
      </c>
      <c r="AV808" s="279">
        <v>29</v>
      </c>
      <c r="AW808" s="280">
        <v>0</v>
      </c>
      <c r="AX808" s="319">
        <v>0</v>
      </c>
      <c r="AY808" s="282">
        <v>29</v>
      </c>
    </row>
    <row r="809" spans="2:51" ht="22.5" x14ac:dyDescent="0.25">
      <c r="B809" s="354">
        <v>802</v>
      </c>
      <c r="C809" s="375" t="s">
        <v>3614</v>
      </c>
      <c r="D809" s="376" t="s">
        <v>1344</v>
      </c>
      <c r="E809" s="377" t="s">
        <v>5712</v>
      </c>
      <c r="F809" s="378"/>
      <c r="G809" s="379" t="s">
        <v>3025</v>
      </c>
      <c r="H809" s="380"/>
      <c r="I809" s="381" t="s">
        <v>5713</v>
      </c>
      <c r="J809" s="175">
        <v>123</v>
      </c>
      <c r="K809" s="309" t="s">
        <v>5714</v>
      </c>
      <c r="L809" s="177" t="s">
        <v>5715</v>
      </c>
      <c r="M809" s="173">
        <v>28.5</v>
      </c>
      <c r="N809" s="310"/>
      <c r="O809" s="311"/>
      <c r="P809" s="172"/>
      <c r="Q809" s="173"/>
      <c r="R809" s="170"/>
      <c r="S809" s="312"/>
      <c r="T809" s="172"/>
      <c r="U809" s="173"/>
      <c r="V809" s="170"/>
      <c r="W809" s="313"/>
      <c r="X809" s="172"/>
      <c r="Y809" s="173"/>
      <c r="Z809" s="175"/>
      <c r="AA809" s="314"/>
      <c r="AB809" s="177"/>
      <c r="AC809" s="315"/>
      <c r="AD809" s="175"/>
      <c r="AE809" s="185"/>
      <c r="AF809" s="316"/>
      <c r="AG809" s="315"/>
      <c r="AH809" s="175"/>
      <c r="AI809" s="309"/>
      <c r="AJ809" s="177"/>
      <c r="AK809" s="315"/>
      <c r="AL809" s="175"/>
      <c r="AM809" s="309"/>
      <c r="AN809" s="177"/>
      <c r="AO809" s="315"/>
      <c r="AP809" s="138"/>
      <c r="AQ809" s="277">
        <v>28.5</v>
      </c>
      <c r="AR809" s="278">
        <v>0</v>
      </c>
      <c r="AS809" s="278">
        <v>0</v>
      </c>
      <c r="AT809" s="278">
        <v>0</v>
      </c>
      <c r="AU809" s="278">
        <v>0</v>
      </c>
      <c r="AV809" s="279">
        <v>0</v>
      </c>
      <c r="AW809" s="280">
        <v>0</v>
      </c>
      <c r="AX809" s="319">
        <v>0</v>
      </c>
      <c r="AY809" s="282">
        <v>28.5</v>
      </c>
    </row>
    <row r="810" spans="2:51" ht="22.5" x14ac:dyDescent="0.25">
      <c r="B810" s="354">
        <v>802</v>
      </c>
      <c r="C810" s="375" t="s">
        <v>5716</v>
      </c>
      <c r="D810" s="376" t="s">
        <v>5717</v>
      </c>
      <c r="E810" s="377"/>
      <c r="F810" s="378"/>
      <c r="G810" s="379" t="s">
        <v>2981</v>
      </c>
      <c r="H810" s="380"/>
      <c r="I810" s="381" t="s">
        <v>14</v>
      </c>
      <c r="J810" s="175"/>
      <c r="K810" s="309"/>
      <c r="L810" s="177"/>
      <c r="M810" s="173"/>
      <c r="N810" s="310"/>
      <c r="O810" s="311"/>
      <c r="P810" s="172"/>
      <c r="Q810" s="173"/>
      <c r="R810" s="170"/>
      <c r="S810" s="312"/>
      <c r="T810" s="172"/>
      <c r="U810" s="173"/>
      <c r="V810" s="170">
        <v>123</v>
      </c>
      <c r="W810" s="313" t="s">
        <v>5718</v>
      </c>
      <c r="X810" s="172" t="s">
        <v>5719</v>
      </c>
      <c r="Y810" s="173">
        <v>28.5</v>
      </c>
      <c r="Z810" s="175"/>
      <c r="AA810" s="314"/>
      <c r="AB810" s="177"/>
      <c r="AC810" s="315"/>
      <c r="AD810" s="175"/>
      <c r="AE810" s="185"/>
      <c r="AF810" s="316"/>
      <c r="AG810" s="315"/>
      <c r="AH810" s="175"/>
      <c r="AI810" s="309"/>
      <c r="AJ810" s="177"/>
      <c r="AK810" s="315"/>
      <c r="AL810" s="175"/>
      <c r="AM810" s="309"/>
      <c r="AN810" s="177"/>
      <c r="AO810" s="315"/>
      <c r="AP810" s="138"/>
      <c r="AQ810" s="277">
        <v>0</v>
      </c>
      <c r="AR810" s="278">
        <v>0</v>
      </c>
      <c r="AS810" s="278">
        <v>0</v>
      </c>
      <c r="AT810" s="278">
        <v>28.5</v>
      </c>
      <c r="AU810" s="278">
        <v>0</v>
      </c>
      <c r="AV810" s="279">
        <v>0</v>
      </c>
      <c r="AW810" s="280">
        <v>0</v>
      </c>
      <c r="AX810" s="319">
        <v>0</v>
      </c>
      <c r="AY810" s="282">
        <v>28.5</v>
      </c>
    </row>
    <row r="811" spans="2:51" ht="22.5" x14ac:dyDescent="0.25">
      <c r="B811" s="354">
        <v>802</v>
      </c>
      <c r="C811" s="375" t="s">
        <v>561</v>
      </c>
      <c r="D811" s="376" t="s">
        <v>340</v>
      </c>
      <c r="E811" s="377">
        <v>1961</v>
      </c>
      <c r="F811" s="378" t="s">
        <v>148</v>
      </c>
      <c r="G811" s="379" t="s">
        <v>158</v>
      </c>
      <c r="H811" s="380"/>
      <c r="I811" s="381" t="s">
        <v>564</v>
      </c>
      <c r="J811" s="175"/>
      <c r="K811" s="309"/>
      <c r="L811" s="177"/>
      <c r="M811" s="173"/>
      <c r="N811" s="310">
        <v>123</v>
      </c>
      <c r="O811" s="311" t="s">
        <v>5720</v>
      </c>
      <c r="P811" s="172" t="s">
        <v>5721</v>
      </c>
      <c r="Q811" s="173">
        <v>28.5</v>
      </c>
      <c r="R811" s="170"/>
      <c r="S811" s="312"/>
      <c r="T811" s="172"/>
      <c r="U811" s="173"/>
      <c r="V811" s="170"/>
      <c r="W811" s="313"/>
      <c r="X811" s="172"/>
      <c r="Y811" s="173"/>
      <c r="Z811" s="175"/>
      <c r="AA811" s="314"/>
      <c r="AB811" s="177"/>
      <c r="AC811" s="315"/>
      <c r="AD811" s="175"/>
      <c r="AE811" s="185"/>
      <c r="AF811" s="316"/>
      <c r="AG811" s="315"/>
      <c r="AH811" s="175"/>
      <c r="AI811" s="309"/>
      <c r="AJ811" s="177"/>
      <c r="AK811" s="315"/>
      <c r="AL811" s="175"/>
      <c r="AM811" s="309"/>
      <c r="AN811" s="177"/>
      <c r="AO811" s="315"/>
      <c r="AP811" s="138"/>
      <c r="AQ811" s="277">
        <v>0</v>
      </c>
      <c r="AR811" s="278">
        <v>28.5</v>
      </c>
      <c r="AS811" s="278">
        <v>0</v>
      </c>
      <c r="AT811" s="278">
        <v>0</v>
      </c>
      <c r="AU811" s="278">
        <v>0</v>
      </c>
      <c r="AV811" s="279">
        <v>0</v>
      </c>
      <c r="AW811" s="280">
        <v>0</v>
      </c>
      <c r="AX811" s="319">
        <v>0</v>
      </c>
      <c r="AY811" s="282">
        <v>28.5</v>
      </c>
    </row>
    <row r="812" spans="2:51" ht="22.5" x14ac:dyDescent="0.25">
      <c r="B812" s="354">
        <v>805</v>
      </c>
      <c r="C812" s="375" t="s">
        <v>5722</v>
      </c>
      <c r="D812" s="376" t="s">
        <v>29</v>
      </c>
      <c r="E812" s="377">
        <v>1973</v>
      </c>
      <c r="F812" s="378"/>
      <c r="G812" s="379" t="s">
        <v>168</v>
      </c>
      <c r="H812" s="380">
        <v>34</v>
      </c>
      <c r="I812" s="381" t="s">
        <v>5723</v>
      </c>
      <c r="J812" s="175"/>
      <c r="K812" s="309"/>
      <c r="L812" s="177"/>
      <c r="M812" s="173"/>
      <c r="N812" s="310"/>
      <c r="O812" s="311"/>
      <c r="P812" s="172"/>
      <c r="Q812" s="173"/>
      <c r="R812" s="170"/>
      <c r="S812" s="312"/>
      <c r="T812" s="172"/>
      <c r="U812" s="173"/>
      <c r="V812" s="170"/>
      <c r="W812" s="313"/>
      <c r="X812" s="172"/>
      <c r="Y812" s="173"/>
      <c r="Z812" s="175"/>
      <c r="AA812" s="314"/>
      <c r="AB812" s="177"/>
      <c r="AC812" s="315"/>
      <c r="AD812" s="175">
        <v>124</v>
      </c>
      <c r="AE812" s="185" t="s">
        <v>5724</v>
      </c>
      <c r="AF812" s="316" t="s">
        <v>5725</v>
      </c>
      <c r="AG812" s="315">
        <v>28</v>
      </c>
      <c r="AH812" s="175"/>
      <c r="AI812" s="309"/>
      <c r="AJ812" s="177"/>
      <c r="AK812" s="315"/>
      <c r="AL812" s="175"/>
      <c r="AM812" s="309"/>
      <c r="AN812" s="177"/>
      <c r="AO812" s="315"/>
      <c r="AP812" s="138"/>
      <c r="AQ812" s="277">
        <v>0</v>
      </c>
      <c r="AR812" s="278">
        <v>0</v>
      </c>
      <c r="AS812" s="278">
        <v>0</v>
      </c>
      <c r="AT812" s="278">
        <v>0</v>
      </c>
      <c r="AU812" s="278">
        <v>0</v>
      </c>
      <c r="AV812" s="279">
        <v>28</v>
      </c>
      <c r="AW812" s="280">
        <v>0</v>
      </c>
      <c r="AX812" s="319">
        <v>0</v>
      </c>
      <c r="AY812" s="282">
        <v>28</v>
      </c>
    </row>
    <row r="813" spans="2:51" ht="22.5" x14ac:dyDescent="0.25">
      <c r="B813" s="354">
        <v>805</v>
      </c>
      <c r="C813" s="375" t="s">
        <v>5726</v>
      </c>
      <c r="D813" s="376" t="s">
        <v>996</v>
      </c>
      <c r="E813" s="377">
        <v>1970</v>
      </c>
      <c r="F813" s="378" t="s">
        <v>148</v>
      </c>
      <c r="G813" s="379" t="s">
        <v>168</v>
      </c>
      <c r="H813" s="380"/>
      <c r="I813" s="381" t="s">
        <v>5727</v>
      </c>
      <c r="J813" s="175"/>
      <c r="K813" s="309"/>
      <c r="L813" s="177"/>
      <c r="M813" s="173"/>
      <c r="N813" s="310">
        <v>124</v>
      </c>
      <c r="O813" s="311" t="s">
        <v>5728</v>
      </c>
      <c r="P813" s="172" t="s">
        <v>5729</v>
      </c>
      <c r="Q813" s="173">
        <v>28</v>
      </c>
      <c r="R813" s="170"/>
      <c r="S813" s="312"/>
      <c r="T813" s="172"/>
      <c r="U813" s="173"/>
      <c r="V813" s="170"/>
      <c r="W813" s="313"/>
      <c r="X813" s="172"/>
      <c r="Y813" s="173"/>
      <c r="Z813" s="175"/>
      <c r="AA813" s="314"/>
      <c r="AB813" s="177"/>
      <c r="AC813" s="315"/>
      <c r="AD813" s="175"/>
      <c r="AE813" s="185"/>
      <c r="AF813" s="316"/>
      <c r="AG813" s="315"/>
      <c r="AH813" s="175"/>
      <c r="AI813" s="309"/>
      <c r="AJ813" s="177"/>
      <c r="AK813" s="315"/>
      <c r="AL813" s="175"/>
      <c r="AM813" s="309"/>
      <c r="AN813" s="177"/>
      <c r="AO813" s="315"/>
      <c r="AP813" s="138"/>
      <c r="AQ813" s="277">
        <v>0</v>
      </c>
      <c r="AR813" s="278">
        <v>28</v>
      </c>
      <c r="AS813" s="278">
        <v>0</v>
      </c>
      <c r="AT813" s="278">
        <v>0</v>
      </c>
      <c r="AU813" s="278">
        <v>0</v>
      </c>
      <c r="AV813" s="279">
        <v>0</v>
      </c>
      <c r="AW813" s="280">
        <v>0</v>
      </c>
      <c r="AX813" s="319">
        <v>0</v>
      </c>
      <c r="AY813" s="282">
        <v>28</v>
      </c>
    </row>
    <row r="814" spans="2:51" ht="22.5" x14ac:dyDescent="0.25">
      <c r="B814" s="354">
        <v>805</v>
      </c>
      <c r="C814" s="375" t="s">
        <v>4561</v>
      </c>
      <c r="D814" s="376" t="s">
        <v>485</v>
      </c>
      <c r="E814" s="377"/>
      <c r="F814" s="378"/>
      <c r="G814" s="379" t="s">
        <v>2981</v>
      </c>
      <c r="H814" s="380"/>
      <c r="I814" s="381" t="s">
        <v>5549</v>
      </c>
      <c r="J814" s="175"/>
      <c r="K814" s="309"/>
      <c r="L814" s="177"/>
      <c r="M814" s="173"/>
      <c r="N814" s="310"/>
      <c r="O814" s="311"/>
      <c r="P814" s="172"/>
      <c r="Q814" s="173"/>
      <c r="R814" s="170"/>
      <c r="S814" s="312"/>
      <c r="T814" s="172"/>
      <c r="U814" s="173"/>
      <c r="V814" s="170">
        <v>124</v>
      </c>
      <c r="W814" s="313" t="s">
        <v>5730</v>
      </c>
      <c r="X814" s="172" t="s">
        <v>5731</v>
      </c>
      <c r="Y814" s="173">
        <v>28</v>
      </c>
      <c r="Z814" s="175"/>
      <c r="AA814" s="314"/>
      <c r="AB814" s="177"/>
      <c r="AC814" s="315"/>
      <c r="AD814" s="175"/>
      <c r="AE814" s="185"/>
      <c r="AF814" s="316"/>
      <c r="AG814" s="315"/>
      <c r="AH814" s="175"/>
      <c r="AI814" s="309"/>
      <c r="AJ814" s="177"/>
      <c r="AK814" s="315"/>
      <c r="AL814" s="175"/>
      <c r="AM814" s="309"/>
      <c r="AN814" s="177"/>
      <c r="AO814" s="315"/>
      <c r="AP814" s="138"/>
      <c r="AQ814" s="277">
        <v>0</v>
      </c>
      <c r="AR814" s="278">
        <v>0</v>
      </c>
      <c r="AS814" s="278">
        <v>0</v>
      </c>
      <c r="AT814" s="278">
        <v>28</v>
      </c>
      <c r="AU814" s="278">
        <v>0</v>
      </c>
      <c r="AV814" s="279">
        <v>0</v>
      </c>
      <c r="AW814" s="280">
        <v>0</v>
      </c>
      <c r="AX814" s="319">
        <v>0</v>
      </c>
      <c r="AY814" s="282">
        <v>28</v>
      </c>
    </row>
    <row r="815" spans="2:51" ht="22.5" x14ac:dyDescent="0.25">
      <c r="B815" s="354">
        <v>805</v>
      </c>
      <c r="C815" s="375" t="s">
        <v>5732</v>
      </c>
      <c r="D815" s="376" t="s">
        <v>3350</v>
      </c>
      <c r="E815" s="377" t="s">
        <v>3123</v>
      </c>
      <c r="F815" s="378"/>
      <c r="G815" s="379" t="s">
        <v>202</v>
      </c>
      <c r="H815" s="380"/>
      <c r="I815" s="381" t="s">
        <v>4548</v>
      </c>
      <c r="J815" s="175">
        <v>124</v>
      </c>
      <c r="K815" s="309" t="s">
        <v>5733</v>
      </c>
      <c r="L815" s="177" t="s">
        <v>5734</v>
      </c>
      <c r="M815" s="173">
        <v>28</v>
      </c>
      <c r="N815" s="310"/>
      <c r="O815" s="311"/>
      <c r="P815" s="172"/>
      <c r="Q815" s="173"/>
      <c r="R815" s="170"/>
      <c r="S815" s="312"/>
      <c r="T815" s="172"/>
      <c r="U815" s="173"/>
      <c r="V815" s="170"/>
      <c r="W815" s="313"/>
      <c r="X815" s="172"/>
      <c r="Y815" s="173"/>
      <c r="Z815" s="175"/>
      <c r="AA815" s="314"/>
      <c r="AB815" s="177"/>
      <c r="AC815" s="315"/>
      <c r="AD815" s="175"/>
      <c r="AE815" s="185"/>
      <c r="AF815" s="316"/>
      <c r="AG815" s="315"/>
      <c r="AH815" s="175"/>
      <c r="AI815" s="309"/>
      <c r="AJ815" s="177"/>
      <c r="AK815" s="315"/>
      <c r="AL815" s="175"/>
      <c r="AM815" s="309"/>
      <c r="AN815" s="177"/>
      <c r="AO815" s="315"/>
      <c r="AP815" s="138"/>
      <c r="AQ815" s="277">
        <v>28</v>
      </c>
      <c r="AR815" s="278">
        <v>0</v>
      </c>
      <c r="AS815" s="278">
        <v>0</v>
      </c>
      <c r="AT815" s="278">
        <v>0</v>
      </c>
      <c r="AU815" s="278">
        <v>0</v>
      </c>
      <c r="AV815" s="279">
        <v>0</v>
      </c>
      <c r="AW815" s="280">
        <v>0</v>
      </c>
      <c r="AX815" s="319">
        <v>0</v>
      </c>
      <c r="AY815" s="282">
        <v>28</v>
      </c>
    </row>
    <row r="816" spans="2:51" ht="22.5" x14ac:dyDescent="0.25">
      <c r="B816" s="354">
        <v>809</v>
      </c>
      <c r="C816" s="382" t="s">
        <v>5735</v>
      </c>
      <c r="D816" s="376" t="s">
        <v>3970</v>
      </c>
      <c r="E816" s="377"/>
      <c r="F816" s="378"/>
      <c r="G816" s="379" t="s">
        <v>2981</v>
      </c>
      <c r="H816" s="380"/>
      <c r="I816" s="381" t="s">
        <v>5736</v>
      </c>
      <c r="J816" s="175"/>
      <c r="K816" s="309"/>
      <c r="L816" s="177"/>
      <c r="M816" s="173"/>
      <c r="N816" s="310"/>
      <c r="O816" s="311"/>
      <c r="P816" s="172"/>
      <c r="Q816" s="173"/>
      <c r="R816" s="170"/>
      <c r="S816" s="312"/>
      <c r="T816" s="172"/>
      <c r="U816" s="173"/>
      <c r="V816" s="170">
        <v>125</v>
      </c>
      <c r="W816" s="313" t="s">
        <v>5737</v>
      </c>
      <c r="X816" s="172" t="s">
        <v>1594</v>
      </c>
      <c r="Y816" s="173">
        <v>27.5</v>
      </c>
      <c r="Z816" s="175"/>
      <c r="AA816" s="314"/>
      <c r="AB816" s="177"/>
      <c r="AC816" s="315"/>
      <c r="AD816" s="175"/>
      <c r="AE816" s="185"/>
      <c r="AF816" s="316"/>
      <c r="AG816" s="315"/>
      <c r="AH816" s="175"/>
      <c r="AI816" s="309"/>
      <c r="AJ816" s="177"/>
      <c r="AK816" s="315"/>
      <c r="AL816" s="175"/>
      <c r="AM816" s="309"/>
      <c r="AN816" s="177"/>
      <c r="AO816" s="315"/>
      <c r="AP816" s="138"/>
      <c r="AQ816" s="277">
        <v>0</v>
      </c>
      <c r="AR816" s="278">
        <v>0</v>
      </c>
      <c r="AS816" s="278">
        <v>0</v>
      </c>
      <c r="AT816" s="278">
        <v>27.5</v>
      </c>
      <c r="AU816" s="278">
        <v>0</v>
      </c>
      <c r="AV816" s="279">
        <v>0</v>
      </c>
      <c r="AW816" s="280">
        <v>0</v>
      </c>
      <c r="AX816" s="319">
        <v>0</v>
      </c>
      <c r="AY816" s="282">
        <v>27.5</v>
      </c>
    </row>
    <row r="817" spans="2:51" ht="22.5" x14ac:dyDescent="0.25">
      <c r="B817" s="354">
        <v>809</v>
      </c>
      <c r="C817" s="375" t="s">
        <v>373</v>
      </c>
      <c r="D817" s="376" t="s">
        <v>2654</v>
      </c>
      <c r="E817" s="377">
        <v>1957</v>
      </c>
      <c r="F817" s="378" t="s">
        <v>148</v>
      </c>
      <c r="G817" s="379" t="s">
        <v>4031</v>
      </c>
      <c r="H817" s="380"/>
      <c r="I817" s="381" t="s">
        <v>5738</v>
      </c>
      <c r="J817" s="175"/>
      <c r="K817" s="309"/>
      <c r="L817" s="177"/>
      <c r="M817" s="173"/>
      <c r="N817" s="310">
        <v>125</v>
      </c>
      <c r="O817" s="311" t="s">
        <v>5739</v>
      </c>
      <c r="P817" s="172" t="s">
        <v>5740</v>
      </c>
      <c r="Q817" s="173">
        <v>27.5</v>
      </c>
      <c r="R817" s="170"/>
      <c r="S817" s="312"/>
      <c r="T817" s="172"/>
      <c r="U817" s="173"/>
      <c r="V817" s="170"/>
      <c r="W817" s="313"/>
      <c r="X817" s="172"/>
      <c r="Y817" s="173"/>
      <c r="Z817" s="175"/>
      <c r="AA817" s="314"/>
      <c r="AB817" s="177"/>
      <c r="AC817" s="315"/>
      <c r="AD817" s="175"/>
      <c r="AE817" s="185"/>
      <c r="AF817" s="316"/>
      <c r="AG817" s="315"/>
      <c r="AH817" s="175"/>
      <c r="AI817" s="309"/>
      <c r="AJ817" s="177"/>
      <c r="AK817" s="315"/>
      <c r="AL817" s="175"/>
      <c r="AM817" s="309"/>
      <c r="AN817" s="177"/>
      <c r="AO817" s="315"/>
      <c r="AP817" s="138"/>
      <c r="AQ817" s="277">
        <v>0</v>
      </c>
      <c r="AR817" s="278">
        <v>27.5</v>
      </c>
      <c r="AS817" s="278">
        <v>0</v>
      </c>
      <c r="AT817" s="278">
        <v>0</v>
      </c>
      <c r="AU817" s="278">
        <v>0</v>
      </c>
      <c r="AV817" s="279">
        <v>0</v>
      </c>
      <c r="AW817" s="280">
        <v>0</v>
      </c>
      <c r="AX817" s="319">
        <v>0</v>
      </c>
      <c r="AY817" s="282">
        <v>27.5</v>
      </c>
    </row>
    <row r="818" spans="2:51" ht="22.5" x14ac:dyDescent="0.25">
      <c r="B818" s="354">
        <v>809</v>
      </c>
      <c r="C818" s="375" t="s">
        <v>5129</v>
      </c>
      <c r="D818" s="376" t="s">
        <v>1610</v>
      </c>
      <c r="E818" s="377">
        <v>1960</v>
      </c>
      <c r="F818" s="378"/>
      <c r="G818" s="379" t="s">
        <v>158</v>
      </c>
      <c r="H818" s="380">
        <v>15</v>
      </c>
      <c r="I818" s="381" t="s">
        <v>5741</v>
      </c>
      <c r="J818" s="175"/>
      <c r="K818" s="309"/>
      <c r="L818" s="177"/>
      <c r="M818" s="173"/>
      <c r="N818" s="310"/>
      <c r="O818" s="311"/>
      <c r="P818" s="172"/>
      <c r="Q818" s="173"/>
      <c r="R818" s="170"/>
      <c r="S818" s="312"/>
      <c r="T818" s="172"/>
      <c r="U818" s="173"/>
      <c r="V818" s="170"/>
      <c r="W818" s="313"/>
      <c r="X818" s="172"/>
      <c r="Y818" s="173"/>
      <c r="Z818" s="175"/>
      <c r="AA818" s="314"/>
      <c r="AB818" s="177"/>
      <c r="AC818" s="315"/>
      <c r="AD818" s="175">
        <v>125</v>
      </c>
      <c r="AE818" s="185" t="s">
        <v>5742</v>
      </c>
      <c r="AF818" s="316" t="s">
        <v>5743</v>
      </c>
      <c r="AG818" s="315">
        <v>27.5</v>
      </c>
      <c r="AH818" s="175"/>
      <c r="AI818" s="309"/>
      <c r="AJ818" s="177"/>
      <c r="AK818" s="315"/>
      <c r="AL818" s="175"/>
      <c r="AM818" s="309"/>
      <c r="AN818" s="177"/>
      <c r="AO818" s="315"/>
      <c r="AP818" s="138"/>
      <c r="AQ818" s="277">
        <v>0</v>
      </c>
      <c r="AR818" s="278">
        <v>0</v>
      </c>
      <c r="AS818" s="278">
        <v>0</v>
      </c>
      <c r="AT818" s="278">
        <v>0</v>
      </c>
      <c r="AU818" s="278">
        <v>0</v>
      </c>
      <c r="AV818" s="279">
        <v>27.5</v>
      </c>
      <c r="AW818" s="280">
        <v>0</v>
      </c>
      <c r="AX818" s="319">
        <v>0</v>
      </c>
      <c r="AY818" s="282">
        <v>27.5</v>
      </c>
    </row>
    <row r="819" spans="2:51" ht="22.5" x14ac:dyDescent="0.25">
      <c r="B819" s="354">
        <v>812</v>
      </c>
      <c r="C819" s="375" t="s">
        <v>5744</v>
      </c>
      <c r="D819" s="376" t="s">
        <v>2654</v>
      </c>
      <c r="E819" s="377"/>
      <c r="F819" s="378"/>
      <c r="G819" s="379" t="s">
        <v>2981</v>
      </c>
      <c r="H819" s="380"/>
      <c r="I819" s="381" t="s">
        <v>4724</v>
      </c>
      <c r="J819" s="175"/>
      <c r="K819" s="309"/>
      <c r="L819" s="177"/>
      <c r="M819" s="173"/>
      <c r="N819" s="310"/>
      <c r="O819" s="311"/>
      <c r="P819" s="172"/>
      <c r="Q819" s="173"/>
      <c r="R819" s="170"/>
      <c r="S819" s="312"/>
      <c r="T819" s="172"/>
      <c r="U819" s="173"/>
      <c r="V819" s="170">
        <v>126</v>
      </c>
      <c r="W819" s="313" t="s">
        <v>5745</v>
      </c>
      <c r="X819" s="172" t="s">
        <v>5746</v>
      </c>
      <c r="Y819" s="173">
        <v>27</v>
      </c>
      <c r="Z819" s="175"/>
      <c r="AA819" s="314"/>
      <c r="AB819" s="177"/>
      <c r="AC819" s="315"/>
      <c r="AD819" s="175"/>
      <c r="AE819" s="185"/>
      <c r="AF819" s="316"/>
      <c r="AG819" s="315"/>
      <c r="AH819" s="175"/>
      <c r="AI819" s="309"/>
      <c r="AJ819" s="177"/>
      <c r="AK819" s="315"/>
      <c r="AL819" s="175"/>
      <c r="AM819" s="309"/>
      <c r="AN819" s="177"/>
      <c r="AO819" s="315"/>
      <c r="AP819" s="138"/>
      <c r="AQ819" s="277">
        <v>0</v>
      </c>
      <c r="AR819" s="278">
        <v>0</v>
      </c>
      <c r="AS819" s="278">
        <v>0</v>
      </c>
      <c r="AT819" s="278">
        <v>27</v>
      </c>
      <c r="AU819" s="278">
        <v>0</v>
      </c>
      <c r="AV819" s="279">
        <v>0</v>
      </c>
      <c r="AW819" s="280">
        <v>0</v>
      </c>
      <c r="AX819" s="319">
        <v>0</v>
      </c>
      <c r="AY819" s="282">
        <v>27</v>
      </c>
    </row>
    <row r="820" spans="2:51" ht="22.5" x14ac:dyDescent="0.25">
      <c r="B820" s="354">
        <v>812</v>
      </c>
      <c r="C820" s="375" t="s">
        <v>5747</v>
      </c>
      <c r="D820" s="376" t="s">
        <v>33</v>
      </c>
      <c r="E820" s="377">
        <v>1956</v>
      </c>
      <c r="F820" s="378"/>
      <c r="G820" s="379" t="s">
        <v>1854</v>
      </c>
      <c r="H820" s="380">
        <v>3</v>
      </c>
      <c r="I820" s="381" t="s">
        <v>431</v>
      </c>
      <c r="J820" s="175"/>
      <c r="K820" s="309"/>
      <c r="L820" s="177"/>
      <c r="M820" s="173"/>
      <c r="N820" s="310"/>
      <c r="O820" s="311"/>
      <c r="P820" s="172"/>
      <c r="Q820" s="173"/>
      <c r="R820" s="170"/>
      <c r="S820" s="312"/>
      <c r="T820" s="172"/>
      <c r="U820" s="173"/>
      <c r="V820" s="170"/>
      <c r="W820" s="313"/>
      <c r="X820" s="172"/>
      <c r="Y820" s="173"/>
      <c r="Z820" s="175"/>
      <c r="AA820" s="314"/>
      <c r="AB820" s="177"/>
      <c r="AC820" s="315"/>
      <c r="AD820" s="175">
        <v>126</v>
      </c>
      <c r="AE820" s="185" t="s">
        <v>5748</v>
      </c>
      <c r="AF820" s="316" t="s">
        <v>5749</v>
      </c>
      <c r="AG820" s="315">
        <v>27</v>
      </c>
      <c r="AH820" s="175"/>
      <c r="AI820" s="309"/>
      <c r="AJ820" s="177"/>
      <c r="AK820" s="315"/>
      <c r="AL820" s="175"/>
      <c r="AM820" s="309"/>
      <c r="AN820" s="177"/>
      <c r="AO820" s="315"/>
      <c r="AP820" s="138"/>
      <c r="AQ820" s="277">
        <v>0</v>
      </c>
      <c r="AR820" s="278">
        <v>0</v>
      </c>
      <c r="AS820" s="278">
        <v>0</v>
      </c>
      <c r="AT820" s="278">
        <v>0</v>
      </c>
      <c r="AU820" s="278">
        <v>0</v>
      </c>
      <c r="AV820" s="279">
        <v>27</v>
      </c>
      <c r="AW820" s="280">
        <v>0</v>
      </c>
      <c r="AX820" s="319">
        <v>0</v>
      </c>
      <c r="AY820" s="282">
        <v>27</v>
      </c>
    </row>
    <row r="821" spans="2:51" ht="22.5" x14ac:dyDescent="0.25">
      <c r="B821" s="354">
        <v>812</v>
      </c>
      <c r="C821" s="375" t="s">
        <v>5750</v>
      </c>
      <c r="D821" s="376" t="s">
        <v>5751</v>
      </c>
      <c r="E821" s="377">
        <v>1987</v>
      </c>
      <c r="F821" s="378" t="s">
        <v>148</v>
      </c>
      <c r="G821" s="379" t="s">
        <v>227</v>
      </c>
      <c r="H821" s="380"/>
      <c r="I821" s="381"/>
      <c r="J821" s="175"/>
      <c r="K821" s="309"/>
      <c r="L821" s="177"/>
      <c r="M821" s="173"/>
      <c r="N821" s="310">
        <v>126</v>
      </c>
      <c r="O821" s="311" t="s">
        <v>5752</v>
      </c>
      <c r="P821" s="172" t="s">
        <v>5753</v>
      </c>
      <c r="Q821" s="173">
        <v>27</v>
      </c>
      <c r="R821" s="170"/>
      <c r="S821" s="312"/>
      <c r="T821" s="172"/>
      <c r="U821" s="173"/>
      <c r="V821" s="170"/>
      <c r="W821" s="313"/>
      <c r="X821" s="172"/>
      <c r="Y821" s="173"/>
      <c r="Z821" s="175"/>
      <c r="AA821" s="314"/>
      <c r="AB821" s="177"/>
      <c r="AC821" s="315"/>
      <c r="AD821" s="175"/>
      <c r="AE821" s="185"/>
      <c r="AF821" s="316"/>
      <c r="AG821" s="315"/>
      <c r="AH821" s="175"/>
      <c r="AI821" s="309"/>
      <c r="AJ821" s="177"/>
      <c r="AK821" s="315"/>
      <c r="AL821" s="175"/>
      <c r="AM821" s="309"/>
      <c r="AN821" s="177"/>
      <c r="AO821" s="315"/>
      <c r="AP821" s="138"/>
      <c r="AQ821" s="277">
        <v>0</v>
      </c>
      <c r="AR821" s="278">
        <v>27</v>
      </c>
      <c r="AS821" s="278">
        <v>0</v>
      </c>
      <c r="AT821" s="278">
        <v>0</v>
      </c>
      <c r="AU821" s="278">
        <v>0</v>
      </c>
      <c r="AV821" s="279">
        <v>0</v>
      </c>
      <c r="AW821" s="280">
        <v>0</v>
      </c>
      <c r="AX821" s="319">
        <v>0</v>
      </c>
      <c r="AY821" s="282">
        <v>27</v>
      </c>
    </row>
    <row r="822" spans="2:51" ht="22.5" x14ac:dyDescent="0.25">
      <c r="B822" s="354">
        <v>815</v>
      </c>
      <c r="C822" s="375" t="s">
        <v>5754</v>
      </c>
      <c r="D822" s="376" t="s">
        <v>30</v>
      </c>
      <c r="E822" s="377"/>
      <c r="F822" s="378"/>
      <c r="G822" s="379" t="s">
        <v>2981</v>
      </c>
      <c r="H822" s="380"/>
      <c r="I822" s="381" t="s">
        <v>5074</v>
      </c>
      <c r="J822" s="175"/>
      <c r="K822" s="309"/>
      <c r="L822" s="177"/>
      <c r="M822" s="173"/>
      <c r="N822" s="310"/>
      <c r="O822" s="311"/>
      <c r="P822" s="172"/>
      <c r="Q822" s="173"/>
      <c r="R822" s="170"/>
      <c r="S822" s="312"/>
      <c r="T822" s="172"/>
      <c r="U822" s="173"/>
      <c r="V822" s="170">
        <v>127</v>
      </c>
      <c r="W822" s="313" t="s">
        <v>5755</v>
      </c>
      <c r="X822" s="172" t="s">
        <v>5756</v>
      </c>
      <c r="Y822" s="173">
        <v>26.5</v>
      </c>
      <c r="Z822" s="175"/>
      <c r="AA822" s="314"/>
      <c r="AB822" s="177"/>
      <c r="AC822" s="315"/>
      <c r="AD822" s="175"/>
      <c r="AE822" s="185"/>
      <c r="AF822" s="316"/>
      <c r="AG822" s="315"/>
      <c r="AH822" s="175"/>
      <c r="AI822" s="309"/>
      <c r="AJ822" s="177"/>
      <c r="AK822" s="315"/>
      <c r="AL822" s="175"/>
      <c r="AM822" s="309"/>
      <c r="AN822" s="177"/>
      <c r="AO822" s="315"/>
      <c r="AP822" s="138"/>
      <c r="AQ822" s="277">
        <v>0</v>
      </c>
      <c r="AR822" s="278">
        <v>0</v>
      </c>
      <c r="AS822" s="278">
        <v>0</v>
      </c>
      <c r="AT822" s="278">
        <v>26.5</v>
      </c>
      <c r="AU822" s="278">
        <v>0</v>
      </c>
      <c r="AV822" s="279">
        <v>0</v>
      </c>
      <c r="AW822" s="280">
        <v>0</v>
      </c>
      <c r="AX822" s="319">
        <v>0</v>
      </c>
      <c r="AY822" s="282">
        <v>26.5</v>
      </c>
    </row>
    <row r="823" spans="2:51" ht="22.5" x14ac:dyDescent="0.25">
      <c r="B823" s="354">
        <v>815</v>
      </c>
      <c r="C823" s="375" t="s">
        <v>22</v>
      </c>
      <c r="D823" s="376" t="s">
        <v>33</v>
      </c>
      <c r="E823" s="377" t="s">
        <v>3022</v>
      </c>
      <c r="F823" s="378"/>
      <c r="G823" s="379" t="s">
        <v>202</v>
      </c>
      <c r="H823" s="380"/>
      <c r="I823" s="381" t="s">
        <v>16</v>
      </c>
      <c r="J823" s="175">
        <v>127</v>
      </c>
      <c r="K823" s="309" t="s">
        <v>5757</v>
      </c>
      <c r="L823" s="177" t="s">
        <v>5758</v>
      </c>
      <c r="M823" s="173">
        <v>26.5</v>
      </c>
      <c r="N823" s="310"/>
      <c r="O823" s="311"/>
      <c r="P823" s="172"/>
      <c r="Q823" s="173"/>
      <c r="R823" s="170"/>
      <c r="S823" s="312"/>
      <c r="T823" s="172"/>
      <c r="U823" s="173"/>
      <c r="V823" s="170"/>
      <c r="W823" s="313"/>
      <c r="X823" s="172"/>
      <c r="Y823" s="173"/>
      <c r="Z823" s="175"/>
      <c r="AA823" s="314"/>
      <c r="AB823" s="177"/>
      <c r="AC823" s="315"/>
      <c r="AD823" s="175"/>
      <c r="AE823" s="185"/>
      <c r="AF823" s="316"/>
      <c r="AG823" s="315"/>
      <c r="AH823" s="175"/>
      <c r="AI823" s="309"/>
      <c r="AJ823" s="177"/>
      <c r="AK823" s="315"/>
      <c r="AL823" s="175"/>
      <c r="AM823" s="309"/>
      <c r="AN823" s="177"/>
      <c r="AO823" s="315"/>
      <c r="AP823" s="138"/>
      <c r="AQ823" s="277">
        <v>26.5</v>
      </c>
      <c r="AR823" s="278">
        <v>0</v>
      </c>
      <c r="AS823" s="278">
        <v>0</v>
      </c>
      <c r="AT823" s="278">
        <v>0</v>
      </c>
      <c r="AU823" s="278">
        <v>0</v>
      </c>
      <c r="AV823" s="279">
        <v>0</v>
      </c>
      <c r="AW823" s="280">
        <v>0</v>
      </c>
      <c r="AX823" s="319">
        <v>0</v>
      </c>
      <c r="AY823" s="282">
        <v>26.5</v>
      </c>
    </row>
    <row r="824" spans="2:51" ht="22.5" x14ac:dyDescent="0.25">
      <c r="B824" s="354">
        <v>815</v>
      </c>
      <c r="C824" s="375" t="s">
        <v>5759</v>
      </c>
      <c r="D824" s="376" t="s">
        <v>48</v>
      </c>
      <c r="E824" s="377">
        <v>1978</v>
      </c>
      <c r="F824" s="378"/>
      <c r="G824" s="379" t="s">
        <v>168</v>
      </c>
      <c r="H824" s="380">
        <v>35</v>
      </c>
      <c r="I824" s="381" t="s">
        <v>431</v>
      </c>
      <c r="J824" s="175"/>
      <c r="K824" s="309"/>
      <c r="L824" s="177"/>
      <c r="M824" s="173"/>
      <c r="N824" s="310"/>
      <c r="O824" s="311"/>
      <c r="P824" s="172"/>
      <c r="Q824" s="173"/>
      <c r="R824" s="170"/>
      <c r="S824" s="312"/>
      <c r="T824" s="172"/>
      <c r="U824" s="173"/>
      <c r="V824" s="170"/>
      <c r="W824" s="313"/>
      <c r="X824" s="172"/>
      <c r="Y824" s="173"/>
      <c r="Z824" s="175"/>
      <c r="AA824" s="314"/>
      <c r="AB824" s="177"/>
      <c r="AC824" s="315"/>
      <c r="AD824" s="175">
        <v>127</v>
      </c>
      <c r="AE824" s="185" t="s">
        <v>5760</v>
      </c>
      <c r="AF824" s="316" t="s">
        <v>5761</v>
      </c>
      <c r="AG824" s="315">
        <v>26.5</v>
      </c>
      <c r="AH824" s="175"/>
      <c r="AI824" s="309"/>
      <c r="AJ824" s="177"/>
      <c r="AK824" s="315"/>
      <c r="AL824" s="175"/>
      <c r="AM824" s="309"/>
      <c r="AN824" s="177"/>
      <c r="AO824" s="315"/>
      <c r="AP824" s="138"/>
      <c r="AQ824" s="277">
        <v>0</v>
      </c>
      <c r="AR824" s="278">
        <v>0</v>
      </c>
      <c r="AS824" s="278">
        <v>0</v>
      </c>
      <c r="AT824" s="278">
        <v>0</v>
      </c>
      <c r="AU824" s="278">
        <v>0</v>
      </c>
      <c r="AV824" s="279">
        <v>26.5</v>
      </c>
      <c r="AW824" s="280">
        <v>0</v>
      </c>
      <c r="AX824" s="319">
        <v>0</v>
      </c>
      <c r="AY824" s="282">
        <v>26.5</v>
      </c>
    </row>
    <row r="825" spans="2:51" ht="22.5" x14ac:dyDescent="0.25">
      <c r="B825" s="354">
        <v>818</v>
      </c>
      <c r="C825" s="375" t="s">
        <v>5762</v>
      </c>
      <c r="D825" s="376" t="s">
        <v>5763</v>
      </c>
      <c r="E825" s="377"/>
      <c r="F825" s="378"/>
      <c r="G825" s="379" t="s">
        <v>2981</v>
      </c>
      <c r="H825" s="380"/>
      <c r="I825" s="381" t="s">
        <v>1775</v>
      </c>
      <c r="J825" s="175"/>
      <c r="K825" s="309"/>
      <c r="L825" s="177"/>
      <c r="M825" s="173"/>
      <c r="N825" s="310"/>
      <c r="O825" s="311"/>
      <c r="P825" s="172"/>
      <c r="Q825" s="173"/>
      <c r="R825" s="170"/>
      <c r="S825" s="312"/>
      <c r="T825" s="172"/>
      <c r="U825" s="173"/>
      <c r="V825" s="170">
        <v>128</v>
      </c>
      <c r="W825" s="313" t="s">
        <v>5764</v>
      </c>
      <c r="X825" s="172" t="s">
        <v>5756</v>
      </c>
      <c r="Y825" s="173">
        <v>26</v>
      </c>
      <c r="Z825" s="175"/>
      <c r="AA825" s="314"/>
      <c r="AB825" s="177"/>
      <c r="AC825" s="315"/>
      <c r="AD825" s="175"/>
      <c r="AE825" s="185"/>
      <c r="AF825" s="316"/>
      <c r="AG825" s="315"/>
      <c r="AH825" s="175"/>
      <c r="AI825" s="309"/>
      <c r="AJ825" s="177"/>
      <c r="AK825" s="315"/>
      <c r="AL825" s="175"/>
      <c r="AM825" s="309"/>
      <c r="AN825" s="177"/>
      <c r="AO825" s="315"/>
      <c r="AP825" s="138"/>
      <c r="AQ825" s="277">
        <v>0</v>
      </c>
      <c r="AR825" s="278">
        <v>0</v>
      </c>
      <c r="AS825" s="278">
        <v>0</v>
      </c>
      <c r="AT825" s="278">
        <v>26</v>
      </c>
      <c r="AU825" s="278">
        <v>0</v>
      </c>
      <c r="AV825" s="279">
        <v>0</v>
      </c>
      <c r="AW825" s="280">
        <v>0</v>
      </c>
      <c r="AX825" s="319">
        <v>0</v>
      </c>
      <c r="AY825" s="282">
        <v>26</v>
      </c>
    </row>
    <row r="826" spans="2:51" ht="22.5" x14ac:dyDescent="0.25">
      <c r="B826" s="354">
        <v>818</v>
      </c>
      <c r="C826" s="375" t="s">
        <v>5765</v>
      </c>
      <c r="D826" s="376" t="s">
        <v>840</v>
      </c>
      <c r="E826" s="377">
        <v>1980</v>
      </c>
      <c r="F826" s="378" t="s">
        <v>148</v>
      </c>
      <c r="G826" s="379" t="s">
        <v>227</v>
      </c>
      <c r="H826" s="380"/>
      <c r="I826" s="381" t="s">
        <v>5766</v>
      </c>
      <c r="J826" s="175"/>
      <c r="K826" s="309"/>
      <c r="L826" s="177"/>
      <c r="M826" s="173"/>
      <c r="N826" s="310">
        <v>128</v>
      </c>
      <c r="O826" s="311" t="s">
        <v>5767</v>
      </c>
      <c r="P826" s="172" t="s">
        <v>5768</v>
      </c>
      <c r="Q826" s="173">
        <v>26</v>
      </c>
      <c r="R826" s="170"/>
      <c r="S826" s="312"/>
      <c r="T826" s="172"/>
      <c r="U826" s="173"/>
      <c r="V826" s="170"/>
      <c r="W826" s="313"/>
      <c r="X826" s="172"/>
      <c r="Y826" s="173"/>
      <c r="Z826" s="175"/>
      <c r="AA826" s="314"/>
      <c r="AB826" s="177"/>
      <c r="AC826" s="315"/>
      <c r="AD826" s="175"/>
      <c r="AE826" s="185"/>
      <c r="AF826" s="316"/>
      <c r="AG826" s="315"/>
      <c r="AH826" s="175"/>
      <c r="AI826" s="309"/>
      <c r="AJ826" s="177"/>
      <c r="AK826" s="315"/>
      <c r="AL826" s="175"/>
      <c r="AM826" s="309"/>
      <c r="AN826" s="177"/>
      <c r="AO826" s="315"/>
      <c r="AP826" s="138"/>
      <c r="AQ826" s="277">
        <v>0</v>
      </c>
      <c r="AR826" s="278">
        <v>26</v>
      </c>
      <c r="AS826" s="278">
        <v>0</v>
      </c>
      <c r="AT826" s="278">
        <v>0</v>
      </c>
      <c r="AU826" s="278">
        <v>0</v>
      </c>
      <c r="AV826" s="279">
        <v>0</v>
      </c>
      <c r="AW826" s="280">
        <v>0</v>
      </c>
      <c r="AX826" s="319">
        <v>0</v>
      </c>
      <c r="AY826" s="282">
        <v>26</v>
      </c>
    </row>
    <row r="827" spans="2:51" ht="22.5" x14ac:dyDescent="0.25">
      <c r="B827" s="354">
        <v>818</v>
      </c>
      <c r="C827" s="375" t="s">
        <v>5769</v>
      </c>
      <c r="D827" s="376" t="s">
        <v>62</v>
      </c>
      <c r="E827" s="377">
        <v>2001</v>
      </c>
      <c r="F827" s="378"/>
      <c r="G827" s="379" t="s">
        <v>1798</v>
      </c>
      <c r="H827" s="380">
        <v>3</v>
      </c>
      <c r="I827" s="381" t="s">
        <v>5770</v>
      </c>
      <c r="J827" s="175"/>
      <c r="K827" s="309"/>
      <c r="L827" s="177"/>
      <c r="M827" s="173"/>
      <c r="N827" s="310"/>
      <c r="O827" s="311"/>
      <c r="P827" s="172"/>
      <c r="Q827" s="173"/>
      <c r="R827" s="170"/>
      <c r="S827" s="312"/>
      <c r="T827" s="172"/>
      <c r="U827" s="173"/>
      <c r="V827" s="170"/>
      <c r="W827" s="313"/>
      <c r="X827" s="172"/>
      <c r="Y827" s="173"/>
      <c r="Z827" s="175"/>
      <c r="AA827" s="314"/>
      <c r="AB827" s="177"/>
      <c r="AC827" s="315"/>
      <c r="AD827" s="175">
        <v>128</v>
      </c>
      <c r="AE827" s="185" t="s">
        <v>5771</v>
      </c>
      <c r="AF827" s="316" t="s">
        <v>5772</v>
      </c>
      <c r="AG827" s="315">
        <v>26</v>
      </c>
      <c r="AH827" s="175"/>
      <c r="AI827" s="309"/>
      <c r="AJ827" s="177"/>
      <c r="AK827" s="315"/>
      <c r="AL827" s="175"/>
      <c r="AM827" s="309"/>
      <c r="AN827" s="177"/>
      <c r="AO827" s="315"/>
      <c r="AP827" s="138"/>
      <c r="AQ827" s="277">
        <v>0</v>
      </c>
      <c r="AR827" s="278">
        <v>0</v>
      </c>
      <c r="AS827" s="278">
        <v>0</v>
      </c>
      <c r="AT827" s="278">
        <v>0</v>
      </c>
      <c r="AU827" s="278">
        <v>0</v>
      </c>
      <c r="AV827" s="279">
        <v>26</v>
      </c>
      <c r="AW827" s="280">
        <v>0</v>
      </c>
      <c r="AX827" s="319">
        <v>0</v>
      </c>
      <c r="AY827" s="282">
        <v>26</v>
      </c>
    </row>
    <row r="828" spans="2:51" ht="22.5" x14ac:dyDescent="0.25">
      <c r="B828" s="354">
        <v>821</v>
      </c>
      <c r="C828" s="375" t="s">
        <v>5773</v>
      </c>
      <c r="D828" s="376" t="s">
        <v>538</v>
      </c>
      <c r="E828" s="377"/>
      <c r="F828" s="378"/>
      <c r="G828" s="379" t="s">
        <v>2981</v>
      </c>
      <c r="H828" s="380"/>
      <c r="I828" s="381"/>
      <c r="J828" s="175"/>
      <c r="K828" s="309"/>
      <c r="L828" s="177"/>
      <c r="M828" s="173"/>
      <c r="N828" s="310"/>
      <c r="O828" s="311"/>
      <c r="P828" s="172"/>
      <c r="Q828" s="173"/>
      <c r="R828" s="170"/>
      <c r="S828" s="312"/>
      <c r="T828" s="172"/>
      <c r="U828" s="173"/>
      <c r="V828" s="170">
        <v>129</v>
      </c>
      <c r="W828" s="313" t="s">
        <v>5774</v>
      </c>
      <c r="X828" s="172" t="s">
        <v>5775</v>
      </c>
      <c r="Y828" s="173">
        <v>25.5</v>
      </c>
      <c r="Z828" s="175"/>
      <c r="AA828" s="314"/>
      <c r="AB828" s="177"/>
      <c r="AC828" s="315"/>
      <c r="AD828" s="175"/>
      <c r="AE828" s="185"/>
      <c r="AF828" s="316"/>
      <c r="AG828" s="315"/>
      <c r="AH828" s="175"/>
      <c r="AI828" s="309"/>
      <c r="AJ828" s="177"/>
      <c r="AK828" s="315"/>
      <c r="AL828" s="175"/>
      <c r="AM828" s="309"/>
      <c r="AN828" s="177"/>
      <c r="AO828" s="315"/>
      <c r="AP828" s="138"/>
      <c r="AQ828" s="277">
        <v>0</v>
      </c>
      <c r="AR828" s="278">
        <v>0</v>
      </c>
      <c r="AS828" s="278">
        <v>0</v>
      </c>
      <c r="AT828" s="278">
        <v>25.5</v>
      </c>
      <c r="AU828" s="278">
        <v>0</v>
      </c>
      <c r="AV828" s="279">
        <v>0</v>
      </c>
      <c r="AW828" s="280">
        <v>0</v>
      </c>
      <c r="AX828" s="319">
        <v>0</v>
      </c>
      <c r="AY828" s="282">
        <v>25.5</v>
      </c>
    </row>
    <row r="829" spans="2:51" ht="22.5" x14ac:dyDescent="0.25">
      <c r="B829" s="354">
        <v>821</v>
      </c>
      <c r="C829" s="375" t="s">
        <v>2555</v>
      </c>
      <c r="D829" s="376" t="s">
        <v>33</v>
      </c>
      <c r="E829" s="377">
        <v>1989</v>
      </c>
      <c r="F829" s="378"/>
      <c r="G829" s="379" t="s">
        <v>149</v>
      </c>
      <c r="H829" s="380">
        <v>33</v>
      </c>
      <c r="I829" s="381" t="s">
        <v>5776</v>
      </c>
      <c r="J829" s="175"/>
      <c r="K829" s="309"/>
      <c r="L829" s="177"/>
      <c r="M829" s="173"/>
      <c r="N829" s="310"/>
      <c r="O829" s="311"/>
      <c r="P829" s="172"/>
      <c r="Q829" s="173"/>
      <c r="R829" s="170"/>
      <c r="S829" s="312"/>
      <c r="T829" s="172"/>
      <c r="U829" s="173"/>
      <c r="V829" s="170"/>
      <c r="W829" s="313"/>
      <c r="X829" s="172"/>
      <c r="Y829" s="173"/>
      <c r="Z829" s="175"/>
      <c r="AA829" s="314"/>
      <c r="AB829" s="177"/>
      <c r="AC829" s="315"/>
      <c r="AD829" s="175">
        <v>129</v>
      </c>
      <c r="AE829" s="185" t="s">
        <v>5777</v>
      </c>
      <c r="AF829" s="316" t="s">
        <v>5778</v>
      </c>
      <c r="AG829" s="315">
        <v>25.5</v>
      </c>
      <c r="AH829" s="175"/>
      <c r="AI829" s="309"/>
      <c r="AJ829" s="177"/>
      <c r="AK829" s="315"/>
      <c r="AL829" s="175"/>
      <c r="AM829" s="309"/>
      <c r="AN829" s="177"/>
      <c r="AO829" s="315"/>
      <c r="AP829" s="138"/>
      <c r="AQ829" s="277">
        <v>0</v>
      </c>
      <c r="AR829" s="278">
        <v>0</v>
      </c>
      <c r="AS829" s="278">
        <v>0</v>
      </c>
      <c r="AT829" s="278">
        <v>0</v>
      </c>
      <c r="AU829" s="278">
        <v>0</v>
      </c>
      <c r="AV829" s="279">
        <v>25.5</v>
      </c>
      <c r="AW829" s="280">
        <v>0</v>
      </c>
      <c r="AX829" s="319">
        <v>0</v>
      </c>
      <c r="AY829" s="282">
        <v>25.5</v>
      </c>
    </row>
    <row r="830" spans="2:51" ht="22.5" x14ac:dyDescent="0.25">
      <c r="B830" s="354">
        <v>823</v>
      </c>
      <c r="C830" s="375" t="s">
        <v>5779</v>
      </c>
      <c r="D830" s="376" t="s">
        <v>426</v>
      </c>
      <c r="E830" s="377">
        <v>1982</v>
      </c>
      <c r="F830" s="378" t="s">
        <v>148</v>
      </c>
      <c r="G830" s="379" t="s">
        <v>227</v>
      </c>
      <c r="H830" s="380"/>
      <c r="I830" s="381" t="s">
        <v>5780</v>
      </c>
      <c r="J830" s="175"/>
      <c r="K830" s="309"/>
      <c r="L830" s="177"/>
      <c r="M830" s="173"/>
      <c r="N830" s="310">
        <v>130</v>
      </c>
      <c r="O830" s="311" t="s">
        <v>5781</v>
      </c>
      <c r="P830" s="172" t="s">
        <v>5782</v>
      </c>
      <c r="Q830" s="173">
        <v>25</v>
      </c>
      <c r="R830" s="170"/>
      <c r="S830" s="312"/>
      <c r="T830" s="172"/>
      <c r="U830" s="173"/>
      <c r="V830" s="170"/>
      <c r="W830" s="313"/>
      <c r="X830" s="172"/>
      <c r="Y830" s="173"/>
      <c r="Z830" s="175"/>
      <c r="AA830" s="314"/>
      <c r="AB830" s="177"/>
      <c r="AC830" s="315"/>
      <c r="AD830" s="175"/>
      <c r="AE830" s="185"/>
      <c r="AF830" s="316"/>
      <c r="AG830" s="315"/>
      <c r="AH830" s="175"/>
      <c r="AI830" s="309"/>
      <c r="AJ830" s="177"/>
      <c r="AK830" s="315"/>
      <c r="AL830" s="175"/>
      <c r="AM830" s="309"/>
      <c r="AN830" s="177"/>
      <c r="AO830" s="315"/>
      <c r="AP830" s="138"/>
      <c r="AQ830" s="277">
        <v>0</v>
      </c>
      <c r="AR830" s="278">
        <v>25</v>
      </c>
      <c r="AS830" s="278">
        <v>0</v>
      </c>
      <c r="AT830" s="278">
        <v>0</v>
      </c>
      <c r="AU830" s="278">
        <v>0</v>
      </c>
      <c r="AV830" s="279">
        <v>0</v>
      </c>
      <c r="AW830" s="280">
        <v>0</v>
      </c>
      <c r="AX830" s="319">
        <v>0</v>
      </c>
      <c r="AY830" s="282">
        <v>25</v>
      </c>
    </row>
    <row r="831" spans="2:51" ht="22.5" x14ac:dyDescent="0.25">
      <c r="B831" s="354">
        <v>823</v>
      </c>
      <c r="C831" s="375" t="s">
        <v>5783</v>
      </c>
      <c r="D831" s="376" t="s">
        <v>426</v>
      </c>
      <c r="E831" s="377"/>
      <c r="F831" s="378"/>
      <c r="G831" s="379" t="s">
        <v>2981</v>
      </c>
      <c r="H831" s="380"/>
      <c r="I831" s="381" t="s">
        <v>3910</v>
      </c>
      <c r="J831" s="175"/>
      <c r="K831" s="309"/>
      <c r="L831" s="177"/>
      <c r="M831" s="173"/>
      <c r="N831" s="310"/>
      <c r="O831" s="311"/>
      <c r="P831" s="172"/>
      <c r="Q831" s="173"/>
      <c r="R831" s="170"/>
      <c r="S831" s="312"/>
      <c r="T831" s="172"/>
      <c r="U831" s="173"/>
      <c r="V831" s="170">
        <v>130</v>
      </c>
      <c r="W831" s="313" t="s">
        <v>5784</v>
      </c>
      <c r="X831" s="172" t="s">
        <v>5785</v>
      </c>
      <c r="Y831" s="173">
        <v>25</v>
      </c>
      <c r="Z831" s="175"/>
      <c r="AA831" s="314"/>
      <c r="AB831" s="177"/>
      <c r="AC831" s="315"/>
      <c r="AD831" s="175"/>
      <c r="AE831" s="185"/>
      <c r="AF831" s="316"/>
      <c r="AG831" s="315"/>
      <c r="AH831" s="175"/>
      <c r="AI831" s="309"/>
      <c r="AJ831" s="177"/>
      <c r="AK831" s="315"/>
      <c r="AL831" s="175"/>
      <c r="AM831" s="309"/>
      <c r="AN831" s="177"/>
      <c r="AO831" s="315"/>
      <c r="AP831" s="138"/>
      <c r="AQ831" s="277">
        <v>0</v>
      </c>
      <c r="AR831" s="278">
        <v>0</v>
      </c>
      <c r="AS831" s="278">
        <v>0</v>
      </c>
      <c r="AT831" s="278">
        <v>25</v>
      </c>
      <c r="AU831" s="278">
        <v>0</v>
      </c>
      <c r="AV831" s="279">
        <v>0</v>
      </c>
      <c r="AW831" s="280">
        <v>0</v>
      </c>
      <c r="AX831" s="319">
        <v>0</v>
      </c>
      <c r="AY831" s="282">
        <v>25</v>
      </c>
    </row>
    <row r="832" spans="2:51" ht="22.5" x14ac:dyDescent="0.25">
      <c r="B832" s="354">
        <v>823</v>
      </c>
      <c r="C832" s="375" t="s">
        <v>5786</v>
      </c>
      <c r="D832" s="376" t="s">
        <v>453</v>
      </c>
      <c r="E832" s="377" t="s">
        <v>5787</v>
      </c>
      <c r="F832" s="378" t="s">
        <v>148</v>
      </c>
      <c r="G832" s="379" t="s">
        <v>158</v>
      </c>
      <c r="H832" s="380"/>
      <c r="I832" s="381" t="s">
        <v>5788</v>
      </c>
      <c r="J832" s="175">
        <v>141</v>
      </c>
      <c r="K832" s="309" t="s">
        <v>5789</v>
      </c>
      <c r="L832" s="177" t="s">
        <v>5790</v>
      </c>
      <c r="M832" s="173">
        <v>19.5</v>
      </c>
      <c r="N832" s="310">
        <v>169</v>
      </c>
      <c r="O832" s="311" t="s">
        <v>5791</v>
      </c>
      <c r="P832" s="172" t="s">
        <v>5792</v>
      </c>
      <c r="Q832" s="173">
        <v>5.5</v>
      </c>
      <c r="R832" s="170"/>
      <c r="S832" s="312"/>
      <c r="T832" s="172"/>
      <c r="U832" s="173"/>
      <c r="V832" s="170"/>
      <c r="W832" s="313"/>
      <c r="X832" s="172"/>
      <c r="Y832" s="173"/>
      <c r="Z832" s="175"/>
      <c r="AA832" s="314"/>
      <c r="AB832" s="177"/>
      <c r="AC832" s="315"/>
      <c r="AD832" s="175"/>
      <c r="AE832" s="185"/>
      <c r="AF832" s="316"/>
      <c r="AG832" s="315"/>
      <c r="AH832" s="175"/>
      <c r="AI832" s="309"/>
      <c r="AJ832" s="177"/>
      <c r="AK832" s="315"/>
      <c r="AL832" s="175"/>
      <c r="AM832" s="309"/>
      <c r="AN832" s="177"/>
      <c r="AO832" s="315"/>
      <c r="AP832" s="138"/>
      <c r="AQ832" s="277">
        <v>19.5</v>
      </c>
      <c r="AR832" s="278">
        <v>5.5</v>
      </c>
      <c r="AS832" s="278">
        <v>0</v>
      </c>
      <c r="AT832" s="278">
        <v>0</v>
      </c>
      <c r="AU832" s="278">
        <v>0</v>
      </c>
      <c r="AV832" s="279">
        <v>0</v>
      </c>
      <c r="AW832" s="280">
        <v>0</v>
      </c>
      <c r="AX832" s="319">
        <v>0</v>
      </c>
      <c r="AY832" s="282">
        <v>25</v>
      </c>
    </row>
    <row r="833" spans="2:51" ht="22.5" x14ac:dyDescent="0.25">
      <c r="B833" s="354">
        <v>823</v>
      </c>
      <c r="C833" s="375" t="s">
        <v>2375</v>
      </c>
      <c r="D833" s="376" t="s">
        <v>453</v>
      </c>
      <c r="E833" s="377">
        <v>1977</v>
      </c>
      <c r="F833" s="378"/>
      <c r="G833" s="379" t="s">
        <v>168</v>
      </c>
      <c r="H833" s="380">
        <v>36</v>
      </c>
      <c r="I833" s="381" t="s">
        <v>5793</v>
      </c>
      <c r="J833" s="175"/>
      <c r="K833" s="309"/>
      <c r="L833" s="177"/>
      <c r="M833" s="173"/>
      <c r="N833" s="310"/>
      <c r="O833" s="311"/>
      <c r="P833" s="172"/>
      <c r="Q833" s="173"/>
      <c r="R833" s="170"/>
      <c r="S833" s="312"/>
      <c r="T833" s="172"/>
      <c r="U833" s="173"/>
      <c r="V833" s="170"/>
      <c r="W833" s="313"/>
      <c r="X833" s="172"/>
      <c r="Y833" s="173"/>
      <c r="Z833" s="175"/>
      <c r="AA833" s="314"/>
      <c r="AB833" s="177"/>
      <c r="AC833" s="315"/>
      <c r="AD833" s="175">
        <v>130</v>
      </c>
      <c r="AE833" s="185" t="s">
        <v>5794</v>
      </c>
      <c r="AF833" s="316" t="s">
        <v>5795</v>
      </c>
      <c r="AG833" s="315">
        <v>25</v>
      </c>
      <c r="AH833" s="175"/>
      <c r="AI833" s="309"/>
      <c r="AJ833" s="177"/>
      <c r="AK833" s="315"/>
      <c r="AL833" s="175"/>
      <c r="AM833" s="309"/>
      <c r="AN833" s="177"/>
      <c r="AO833" s="315"/>
      <c r="AP833" s="138"/>
      <c r="AQ833" s="277">
        <v>0</v>
      </c>
      <c r="AR833" s="278">
        <v>0</v>
      </c>
      <c r="AS833" s="278">
        <v>0</v>
      </c>
      <c r="AT833" s="278">
        <v>0</v>
      </c>
      <c r="AU833" s="278">
        <v>0</v>
      </c>
      <c r="AV833" s="279">
        <v>25</v>
      </c>
      <c r="AW833" s="280">
        <v>0</v>
      </c>
      <c r="AX833" s="319">
        <v>0</v>
      </c>
      <c r="AY833" s="282">
        <v>25</v>
      </c>
    </row>
    <row r="834" spans="2:51" ht="22.5" x14ac:dyDescent="0.25">
      <c r="B834" s="354">
        <v>827</v>
      </c>
      <c r="C834" s="375" t="s">
        <v>5796</v>
      </c>
      <c r="D834" s="376" t="s">
        <v>340</v>
      </c>
      <c r="E834" s="377">
        <v>1978</v>
      </c>
      <c r="F834" s="378"/>
      <c r="G834" s="379" t="s">
        <v>168</v>
      </c>
      <c r="H834" s="380">
        <v>37</v>
      </c>
      <c r="I834" s="381" t="s">
        <v>431</v>
      </c>
      <c r="J834" s="175"/>
      <c r="K834" s="309"/>
      <c r="L834" s="177"/>
      <c r="M834" s="173"/>
      <c r="N834" s="310"/>
      <c r="O834" s="311"/>
      <c r="P834" s="172"/>
      <c r="Q834" s="173"/>
      <c r="R834" s="170"/>
      <c r="S834" s="312"/>
      <c r="T834" s="172"/>
      <c r="U834" s="173"/>
      <c r="V834" s="170"/>
      <c r="W834" s="313"/>
      <c r="X834" s="172"/>
      <c r="Y834" s="173"/>
      <c r="Z834" s="175"/>
      <c r="AA834" s="314"/>
      <c r="AB834" s="177"/>
      <c r="AC834" s="315"/>
      <c r="AD834" s="175">
        <v>131</v>
      </c>
      <c r="AE834" s="185" t="s">
        <v>5797</v>
      </c>
      <c r="AF834" s="316" t="s">
        <v>5798</v>
      </c>
      <c r="AG834" s="315">
        <v>24.5</v>
      </c>
      <c r="AH834" s="175"/>
      <c r="AI834" s="309"/>
      <c r="AJ834" s="177"/>
      <c r="AK834" s="315"/>
      <c r="AL834" s="175"/>
      <c r="AM834" s="309"/>
      <c r="AN834" s="177"/>
      <c r="AO834" s="315"/>
      <c r="AP834" s="138"/>
      <c r="AQ834" s="277">
        <v>0</v>
      </c>
      <c r="AR834" s="278">
        <v>0</v>
      </c>
      <c r="AS834" s="278">
        <v>0</v>
      </c>
      <c r="AT834" s="278">
        <v>0</v>
      </c>
      <c r="AU834" s="278">
        <v>0</v>
      </c>
      <c r="AV834" s="279">
        <v>24.5</v>
      </c>
      <c r="AW834" s="280">
        <v>0</v>
      </c>
      <c r="AX834" s="319">
        <v>0</v>
      </c>
      <c r="AY834" s="282">
        <v>24.5</v>
      </c>
    </row>
    <row r="835" spans="2:51" ht="22.5" x14ac:dyDescent="0.25">
      <c r="B835" s="354">
        <v>827</v>
      </c>
      <c r="C835" s="375" t="s">
        <v>5799</v>
      </c>
      <c r="D835" s="376" t="s">
        <v>2602</v>
      </c>
      <c r="E835" s="377">
        <v>1977</v>
      </c>
      <c r="F835" s="378" t="s">
        <v>148</v>
      </c>
      <c r="G835" s="379" t="s">
        <v>168</v>
      </c>
      <c r="H835" s="380"/>
      <c r="I835" s="381" t="s">
        <v>5800</v>
      </c>
      <c r="J835" s="175"/>
      <c r="K835" s="309"/>
      <c r="L835" s="177"/>
      <c r="M835" s="173"/>
      <c r="N835" s="310">
        <v>131</v>
      </c>
      <c r="O835" s="311" t="s">
        <v>5801</v>
      </c>
      <c r="P835" s="172" t="s">
        <v>5802</v>
      </c>
      <c r="Q835" s="173">
        <v>24.5</v>
      </c>
      <c r="R835" s="170"/>
      <c r="S835" s="312"/>
      <c r="T835" s="172"/>
      <c r="U835" s="173"/>
      <c r="V835" s="170"/>
      <c r="W835" s="313"/>
      <c r="X835" s="172"/>
      <c r="Y835" s="173"/>
      <c r="Z835" s="175"/>
      <c r="AA835" s="314"/>
      <c r="AB835" s="177"/>
      <c r="AC835" s="315"/>
      <c r="AD835" s="175"/>
      <c r="AE835" s="185"/>
      <c r="AF835" s="316"/>
      <c r="AG835" s="315"/>
      <c r="AH835" s="175"/>
      <c r="AI835" s="309"/>
      <c r="AJ835" s="177"/>
      <c r="AK835" s="315"/>
      <c r="AL835" s="175"/>
      <c r="AM835" s="309"/>
      <c r="AN835" s="177"/>
      <c r="AO835" s="315"/>
      <c r="AP835" s="138"/>
      <c r="AQ835" s="277">
        <v>0</v>
      </c>
      <c r="AR835" s="278">
        <v>24.5</v>
      </c>
      <c r="AS835" s="278">
        <v>0</v>
      </c>
      <c r="AT835" s="278">
        <v>0</v>
      </c>
      <c r="AU835" s="278">
        <v>0</v>
      </c>
      <c r="AV835" s="279">
        <v>0</v>
      </c>
      <c r="AW835" s="280">
        <v>0</v>
      </c>
      <c r="AX835" s="319">
        <v>0</v>
      </c>
      <c r="AY835" s="282">
        <v>24.5</v>
      </c>
    </row>
    <row r="836" spans="2:51" ht="22.5" x14ac:dyDescent="0.25">
      <c r="B836" s="354">
        <v>829</v>
      </c>
      <c r="C836" s="375" t="s">
        <v>5803</v>
      </c>
      <c r="D836" s="376" t="s">
        <v>453</v>
      </c>
      <c r="E836" s="377" t="s">
        <v>3438</v>
      </c>
      <c r="F836" s="378"/>
      <c r="G836" s="379" t="s">
        <v>202</v>
      </c>
      <c r="H836" s="380"/>
      <c r="I836" s="381" t="s">
        <v>49</v>
      </c>
      <c r="J836" s="175">
        <v>133</v>
      </c>
      <c r="K836" s="309" t="s">
        <v>5804</v>
      </c>
      <c r="L836" s="177" t="s">
        <v>5805</v>
      </c>
      <c r="M836" s="173">
        <v>23.5</v>
      </c>
      <c r="N836" s="310"/>
      <c r="O836" s="311"/>
      <c r="P836" s="172"/>
      <c r="Q836" s="173"/>
      <c r="R836" s="170"/>
      <c r="S836" s="312"/>
      <c r="T836" s="172"/>
      <c r="U836" s="173"/>
      <c r="V836" s="170"/>
      <c r="W836" s="313"/>
      <c r="X836" s="172"/>
      <c r="Y836" s="173"/>
      <c r="Z836" s="175"/>
      <c r="AA836" s="314"/>
      <c r="AB836" s="177"/>
      <c r="AC836" s="315"/>
      <c r="AD836" s="175">
        <v>207</v>
      </c>
      <c r="AE836" s="185" t="s">
        <v>5806</v>
      </c>
      <c r="AF836" s="316" t="s">
        <v>5807</v>
      </c>
      <c r="AG836" s="315">
        <v>0.5</v>
      </c>
      <c r="AH836" s="175"/>
      <c r="AI836" s="309"/>
      <c r="AJ836" s="177"/>
      <c r="AK836" s="315"/>
      <c r="AL836" s="175"/>
      <c r="AM836" s="309"/>
      <c r="AN836" s="177"/>
      <c r="AO836" s="315"/>
      <c r="AP836" s="138"/>
      <c r="AQ836" s="277">
        <v>23.5</v>
      </c>
      <c r="AR836" s="278">
        <v>0</v>
      </c>
      <c r="AS836" s="278">
        <v>0</v>
      </c>
      <c r="AT836" s="278">
        <v>0</v>
      </c>
      <c r="AU836" s="278">
        <v>0</v>
      </c>
      <c r="AV836" s="279">
        <v>0.5</v>
      </c>
      <c r="AW836" s="280">
        <v>0</v>
      </c>
      <c r="AX836" s="319">
        <v>0</v>
      </c>
      <c r="AY836" s="282">
        <v>24</v>
      </c>
    </row>
    <row r="837" spans="2:51" ht="22.5" x14ac:dyDescent="0.25">
      <c r="B837" s="354">
        <v>829</v>
      </c>
      <c r="C837" s="375" t="s">
        <v>5808</v>
      </c>
      <c r="D837" s="376" t="s">
        <v>831</v>
      </c>
      <c r="E837" s="377">
        <v>1974</v>
      </c>
      <c r="F837" s="378"/>
      <c r="G837" s="379" t="s">
        <v>168</v>
      </c>
      <c r="H837" s="380">
        <v>38</v>
      </c>
      <c r="I837" s="381" t="s">
        <v>5809</v>
      </c>
      <c r="J837" s="175"/>
      <c r="K837" s="309"/>
      <c r="L837" s="177"/>
      <c r="M837" s="173"/>
      <c r="N837" s="310"/>
      <c r="O837" s="311"/>
      <c r="P837" s="172"/>
      <c r="Q837" s="173"/>
      <c r="R837" s="170"/>
      <c r="S837" s="312"/>
      <c r="T837" s="172"/>
      <c r="U837" s="173"/>
      <c r="V837" s="170"/>
      <c r="W837" s="313"/>
      <c r="X837" s="172"/>
      <c r="Y837" s="173"/>
      <c r="Z837" s="175"/>
      <c r="AA837" s="314"/>
      <c r="AB837" s="177"/>
      <c r="AC837" s="315"/>
      <c r="AD837" s="175">
        <v>132</v>
      </c>
      <c r="AE837" s="185" t="s">
        <v>5810</v>
      </c>
      <c r="AF837" s="316" t="s">
        <v>5811</v>
      </c>
      <c r="AG837" s="315">
        <v>24</v>
      </c>
      <c r="AH837" s="175"/>
      <c r="AI837" s="309"/>
      <c r="AJ837" s="177"/>
      <c r="AK837" s="315"/>
      <c r="AL837" s="175"/>
      <c r="AM837" s="309"/>
      <c r="AN837" s="177"/>
      <c r="AO837" s="315"/>
      <c r="AP837" s="138"/>
      <c r="AQ837" s="277">
        <v>0</v>
      </c>
      <c r="AR837" s="278">
        <v>0</v>
      </c>
      <c r="AS837" s="278">
        <v>0</v>
      </c>
      <c r="AT837" s="278">
        <v>0</v>
      </c>
      <c r="AU837" s="278">
        <v>0</v>
      </c>
      <c r="AV837" s="279">
        <v>24</v>
      </c>
      <c r="AW837" s="280">
        <v>0</v>
      </c>
      <c r="AX837" s="319">
        <v>0</v>
      </c>
      <c r="AY837" s="282">
        <v>24</v>
      </c>
    </row>
    <row r="838" spans="2:51" ht="22.5" x14ac:dyDescent="0.25">
      <c r="B838" s="354">
        <v>829</v>
      </c>
      <c r="C838" s="375" t="s">
        <v>5812</v>
      </c>
      <c r="D838" s="376" t="s">
        <v>831</v>
      </c>
      <c r="E838" s="377" t="s">
        <v>3013</v>
      </c>
      <c r="F838" s="378"/>
      <c r="G838" s="379" t="s">
        <v>417</v>
      </c>
      <c r="H838" s="380"/>
      <c r="I838" s="381" t="s">
        <v>5813</v>
      </c>
      <c r="J838" s="175">
        <v>132</v>
      </c>
      <c r="K838" s="309" t="s">
        <v>5814</v>
      </c>
      <c r="L838" s="177" t="s">
        <v>5815</v>
      </c>
      <c r="M838" s="173">
        <v>24</v>
      </c>
      <c r="N838" s="310"/>
      <c r="O838" s="311"/>
      <c r="P838" s="172"/>
      <c r="Q838" s="173"/>
      <c r="R838" s="170"/>
      <c r="S838" s="312"/>
      <c r="T838" s="172"/>
      <c r="U838" s="173"/>
      <c r="V838" s="170"/>
      <c r="W838" s="313"/>
      <c r="X838" s="172"/>
      <c r="Y838" s="173"/>
      <c r="Z838" s="175"/>
      <c r="AA838" s="314"/>
      <c r="AB838" s="177"/>
      <c r="AC838" s="315"/>
      <c r="AD838" s="175"/>
      <c r="AE838" s="185"/>
      <c r="AF838" s="316"/>
      <c r="AG838" s="315"/>
      <c r="AH838" s="175"/>
      <c r="AI838" s="309"/>
      <c r="AJ838" s="177"/>
      <c r="AK838" s="315"/>
      <c r="AL838" s="175"/>
      <c r="AM838" s="309"/>
      <c r="AN838" s="177"/>
      <c r="AO838" s="315"/>
      <c r="AP838" s="138"/>
      <c r="AQ838" s="277">
        <v>24</v>
      </c>
      <c r="AR838" s="278">
        <v>0</v>
      </c>
      <c r="AS838" s="278">
        <v>0</v>
      </c>
      <c r="AT838" s="278">
        <v>0</v>
      </c>
      <c r="AU838" s="278">
        <v>0</v>
      </c>
      <c r="AV838" s="279">
        <v>0</v>
      </c>
      <c r="AW838" s="280">
        <v>0</v>
      </c>
      <c r="AX838" s="319">
        <v>0</v>
      </c>
      <c r="AY838" s="282">
        <v>24</v>
      </c>
    </row>
    <row r="839" spans="2:51" ht="22.5" x14ac:dyDescent="0.25">
      <c r="B839" s="354">
        <v>829</v>
      </c>
      <c r="C839" s="375" t="s">
        <v>5816</v>
      </c>
      <c r="D839" s="376" t="s">
        <v>40</v>
      </c>
      <c r="E839" s="377"/>
      <c r="F839" s="378"/>
      <c r="G839" s="379" t="s">
        <v>2981</v>
      </c>
      <c r="H839" s="380"/>
      <c r="I839" s="381"/>
      <c r="J839" s="175"/>
      <c r="K839" s="309"/>
      <c r="L839" s="177"/>
      <c r="M839" s="173"/>
      <c r="N839" s="310"/>
      <c r="O839" s="311"/>
      <c r="P839" s="172"/>
      <c r="Q839" s="173"/>
      <c r="R839" s="170"/>
      <c r="S839" s="312"/>
      <c r="T839" s="172"/>
      <c r="U839" s="173"/>
      <c r="V839" s="170">
        <v>132</v>
      </c>
      <c r="W839" s="313" t="s">
        <v>5817</v>
      </c>
      <c r="X839" s="172" t="s">
        <v>5818</v>
      </c>
      <c r="Y839" s="173">
        <v>24</v>
      </c>
      <c r="Z839" s="175"/>
      <c r="AA839" s="314"/>
      <c r="AB839" s="177"/>
      <c r="AC839" s="315"/>
      <c r="AD839" s="175"/>
      <c r="AE839" s="185"/>
      <c r="AF839" s="316"/>
      <c r="AG839" s="315"/>
      <c r="AH839" s="175"/>
      <c r="AI839" s="309"/>
      <c r="AJ839" s="177"/>
      <c r="AK839" s="315"/>
      <c r="AL839" s="175"/>
      <c r="AM839" s="309"/>
      <c r="AN839" s="177"/>
      <c r="AO839" s="315"/>
      <c r="AP839" s="138"/>
      <c r="AQ839" s="277">
        <v>0</v>
      </c>
      <c r="AR839" s="278">
        <v>0</v>
      </c>
      <c r="AS839" s="278">
        <v>0</v>
      </c>
      <c r="AT839" s="278">
        <v>24</v>
      </c>
      <c r="AU839" s="278">
        <v>0</v>
      </c>
      <c r="AV839" s="279">
        <v>0</v>
      </c>
      <c r="AW839" s="280">
        <v>0</v>
      </c>
      <c r="AX839" s="319">
        <v>0</v>
      </c>
      <c r="AY839" s="282">
        <v>24</v>
      </c>
    </row>
    <row r="840" spans="2:51" ht="22.5" x14ac:dyDescent="0.25">
      <c r="B840" s="354">
        <v>829</v>
      </c>
      <c r="C840" s="375" t="s">
        <v>5819</v>
      </c>
      <c r="D840" s="376" t="s">
        <v>373</v>
      </c>
      <c r="E840" s="377">
        <v>1975</v>
      </c>
      <c r="F840" s="378"/>
      <c r="G840" s="379" t="s">
        <v>168</v>
      </c>
      <c r="H840" s="380">
        <v>62</v>
      </c>
      <c r="I840" s="381" t="s">
        <v>5820</v>
      </c>
      <c r="J840" s="175"/>
      <c r="K840" s="309"/>
      <c r="L840" s="177"/>
      <c r="M840" s="173"/>
      <c r="N840" s="310"/>
      <c r="O840" s="311"/>
      <c r="P840" s="172"/>
      <c r="Q840" s="173"/>
      <c r="R840" s="170"/>
      <c r="S840" s="312"/>
      <c r="T840" s="172"/>
      <c r="U840" s="173"/>
      <c r="V840" s="170">
        <v>133</v>
      </c>
      <c r="W840" s="313" t="s">
        <v>5821</v>
      </c>
      <c r="X840" s="172" t="s">
        <v>5822</v>
      </c>
      <c r="Y840" s="173">
        <v>23.5</v>
      </c>
      <c r="Z840" s="175"/>
      <c r="AA840" s="314"/>
      <c r="AB840" s="177"/>
      <c r="AC840" s="315"/>
      <c r="AD840" s="175">
        <v>217</v>
      </c>
      <c r="AE840" s="185" t="s">
        <v>5823</v>
      </c>
      <c r="AF840" s="316" t="s">
        <v>5824</v>
      </c>
      <c r="AG840" s="315">
        <v>0.5</v>
      </c>
      <c r="AH840" s="175"/>
      <c r="AI840" s="309"/>
      <c r="AJ840" s="177"/>
      <c r="AK840" s="315"/>
      <c r="AL840" s="175"/>
      <c r="AM840" s="309"/>
      <c r="AN840" s="177"/>
      <c r="AO840" s="315"/>
      <c r="AP840" s="138"/>
      <c r="AQ840" s="277">
        <v>0</v>
      </c>
      <c r="AR840" s="278">
        <v>0</v>
      </c>
      <c r="AS840" s="278">
        <v>0</v>
      </c>
      <c r="AT840" s="278">
        <v>23.5</v>
      </c>
      <c r="AU840" s="278">
        <v>0</v>
      </c>
      <c r="AV840" s="279">
        <v>0.5</v>
      </c>
      <c r="AW840" s="280">
        <v>0</v>
      </c>
      <c r="AX840" s="319">
        <v>0</v>
      </c>
      <c r="AY840" s="282">
        <v>24</v>
      </c>
    </row>
    <row r="841" spans="2:51" ht="22.5" x14ac:dyDescent="0.25">
      <c r="B841" s="354">
        <v>834</v>
      </c>
      <c r="C841" s="375" t="s">
        <v>5825</v>
      </c>
      <c r="D841" s="376" t="s">
        <v>340</v>
      </c>
      <c r="E841" s="377">
        <v>1969</v>
      </c>
      <c r="F841" s="378"/>
      <c r="G841" s="379" t="s">
        <v>168</v>
      </c>
      <c r="H841" s="380">
        <v>39</v>
      </c>
      <c r="I841" s="381" t="s">
        <v>5826</v>
      </c>
      <c r="J841" s="175"/>
      <c r="K841" s="309"/>
      <c r="L841" s="177"/>
      <c r="M841" s="173"/>
      <c r="N841" s="310"/>
      <c r="O841" s="311"/>
      <c r="P841" s="172"/>
      <c r="Q841" s="173"/>
      <c r="R841" s="170"/>
      <c r="S841" s="312"/>
      <c r="T841" s="172"/>
      <c r="U841" s="173"/>
      <c r="V841" s="170"/>
      <c r="W841" s="313"/>
      <c r="X841" s="172"/>
      <c r="Y841" s="173"/>
      <c r="Z841" s="175"/>
      <c r="AA841" s="314"/>
      <c r="AB841" s="177"/>
      <c r="AC841" s="315"/>
      <c r="AD841" s="175">
        <v>133</v>
      </c>
      <c r="AE841" s="185" t="s">
        <v>5827</v>
      </c>
      <c r="AF841" s="316" t="s">
        <v>5828</v>
      </c>
      <c r="AG841" s="315">
        <v>23.5</v>
      </c>
      <c r="AH841" s="175"/>
      <c r="AI841" s="309"/>
      <c r="AJ841" s="177"/>
      <c r="AK841" s="315"/>
      <c r="AL841" s="175"/>
      <c r="AM841" s="309"/>
      <c r="AN841" s="177"/>
      <c r="AO841" s="315"/>
      <c r="AP841" s="138"/>
      <c r="AQ841" s="277">
        <v>0</v>
      </c>
      <c r="AR841" s="278">
        <v>0</v>
      </c>
      <c r="AS841" s="278">
        <v>0</v>
      </c>
      <c r="AT841" s="278">
        <v>0</v>
      </c>
      <c r="AU841" s="278">
        <v>0</v>
      </c>
      <c r="AV841" s="279">
        <v>23.5</v>
      </c>
      <c r="AW841" s="280">
        <v>0</v>
      </c>
      <c r="AX841" s="319">
        <v>0</v>
      </c>
      <c r="AY841" s="282">
        <v>23.5</v>
      </c>
    </row>
    <row r="842" spans="2:51" ht="22.5" x14ac:dyDescent="0.25">
      <c r="B842" s="354">
        <v>835</v>
      </c>
      <c r="C842" s="375" t="s">
        <v>5829</v>
      </c>
      <c r="D842" s="376" t="s">
        <v>333</v>
      </c>
      <c r="E842" s="377">
        <v>1970</v>
      </c>
      <c r="F842" s="378" t="s">
        <v>148</v>
      </c>
      <c r="G842" s="379" t="s">
        <v>168</v>
      </c>
      <c r="H842" s="380"/>
      <c r="I842" s="381" t="s">
        <v>5184</v>
      </c>
      <c r="J842" s="175"/>
      <c r="K842" s="309"/>
      <c r="L842" s="177"/>
      <c r="M842" s="173"/>
      <c r="N842" s="310">
        <v>134</v>
      </c>
      <c r="O842" s="311" t="s">
        <v>5830</v>
      </c>
      <c r="P842" s="172" t="s">
        <v>5831</v>
      </c>
      <c r="Q842" s="173">
        <v>23</v>
      </c>
      <c r="R842" s="170"/>
      <c r="S842" s="312"/>
      <c r="T842" s="172"/>
      <c r="U842" s="173"/>
      <c r="V842" s="170"/>
      <c r="W842" s="313"/>
      <c r="X842" s="172"/>
      <c r="Y842" s="173"/>
      <c r="Z842" s="175"/>
      <c r="AA842" s="314"/>
      <c r="AB842" s="177"/>
      <c r="AC842" s="315"/>
      <c r="AD842" s="175"/>
      <c r="AE842" s="185"/>
      <c r="AF842" s="316"/>
      <c r="AG842" s="315"/>
      <c r="AH842" s="175"/>
      <c r="AI842" s="309"/>
      <c r="AJ842" s="177"/>
      <c r="AK842" s="315"/>
      <c r="AL842" s="175"/>
      <c r="AM842" s="309"/>
      <c r="AN842" s="177"/>
      <c r="AO842" s="315"/>
      <c r="AP842" s="138"/>
      <c r="AQ842" s="277">
        <v>0</v>
      </c>
      <c r="AR842" s="278">
        <v>23</v>
      </c>
      <c r="AS842" s="278">
        <v>0</v>
      </c>
      <c r="AT842" s="278">
        <v>0</v>
      </c>
      <c r="AU842" s="278">
        <v>0</v>
      </c>
      <c r="AV842" s="279">
        <v>0</v>
      </c>
      <c r="AW842" s="280">
        <v>0</v>
      </c>
      <c r="AX842" s="319">
        <v>0</v>
      </c>
      <c r="AY842" s="282">
        <v>23</v>
      </c>
    </row>
    <row r="843" spans="2:51" ht="22.5" x14ac:dyDescent="0.25">
      <c r="B843" s="354">
        <v>835</v>
      </c>
      <c r="C843" s="375" t="s">
        <v>1562</v>
      </c>
      <c r="D843" s="376" t="s">
        <v>426</v>
      </c>
      <c r="E843" s="377"/>
      <c r="F843" s="378"/>
      <c r="G843" s="379" t="s">
        <v>2981</v>
      </c>
      <c r="H843" s="380"/>
      <c r="I843" s="381" t="s">
        <v>5832</v>
      </c>
      <c r="J843" s="175"/>
      <c r="K843" s="309"/>
      <c r="L843" s="177"/>
      <c r="M843" s="173"/>
      <c r="N843" s="310"/>
      <c r="O843" s="311"/>
      <c r="P843" s="172"/>
      <c r="Q843" s="173"/>
      <c r="R843" s="170"/>
      <c r="S843" s="312"/>
      <c r="T843" s="172"/>
      <c r="U843" s="173"/>
      <c r="V843" s="170">
        <v>134</v>
      </c>
      <c r="W843" s="313" t="s">
        <v>5833</v>
      </c>
      <c r="X843" s="172" t="s">
        <v>5834</v>
      </c>
      <c r="Y843" s="173">
        <v>23</v>
      </c>
      <c r="Z843" s="175"/>
      <c r="AA843" s="314"/>
      <c r="AB843" s="177"/>
      <c r="AC843" s="315"/>
      <c r="AD843" s="175"/>
      <c r="AE843" s="185"/>
      <c r="AF843" s="316"/>
      <c r="AG843" s="315"/>
      <c r="AH843" s="175"/>
      <c r="AI843" s="309"/>
      <c r="AJ843" s="177"/>
      <c r="AK843" s="315"/>
      <c r="AL843" s="175"/>
      <c r="AM843" s="309"/>
      <c r="AN843" s="177"/>
      <c r="AO843" s="315"/>
      <c r="AP843" s="138"/>
      <c r="AQ843" s="277">
        <v>0</v>
      </c>
      <c r="AR843" s="278">
        <v>0</v>
      </c>
      <c r="AS843" s="278">
        <v>0</v>
      </c>
      <c r="AT843" s="278">
        <v>23</v>
      </c>
      <c r="AU843" s="278">
        <v>0</v>
      </c>
      <c r="AV843" s="279">
        <v>0</v>
      </c>
      <c r="AW843" s="280">
        <v>0</v>
      </c>
      <c r="AX843" s="319">
        <v>0</v>
      </c>
      <c r="AY843" s="282">
        <v>23</v>
      </c>
    </row>
    <row r="844" spans="2:51" ht="22.5" x14ac:dyDescent="0.25">
      <c r="B844" s="354">
        <v>837</v>
      </c>
      <c r="C844" s="375" t="s">
        <v>5835</v>
      </c>
      <c r="D844" s="376" t="s">
        <v>928</v>
      </c>
      <c r="E844" s="377">
        <v>1972</v>
      </c>
      <c r="F844" s="378" t="s">
        <v>148</v>
      </c>
      <c r="G844" s="379" t="s">
        <v>168</v>
      </c>
      <c r="H844" s="380"/>
      <c r="I844" s="381"/>
      <c r="J844" s="175"/>
      <c r="K844" s="309"/>
      <c r="L844" s="177"/>
      <c r="M844" s="173"/>
      <c r="N844" s="310">
        <v>135</v>
      </c>
      <c r="O844" s="311" t="s">
        <v>5836</v>
      </c>
      <c r="P844" s="172" t="s">
        <v>5837</v>
      </c>
      <c r="Q844" s="173">
        <v>22.5</v>
      </c>
      <c r="R844" s="170"/>
      <c r="S844" s="312"/>
      <c r="T844" s="172"/>
      <c r="U844" s="173"/>
      <c r="V844" s="170"/>
      <c r="W844" s="313"/>
      <c r="X844" s="172"/>
      <c r="Y844" s="173"/>
      <c r="Z844" s="175"/>
      <c r="AA844" s="314"/>
      <c r="AB844" s="177"/>
      <c r="AC844" s="315"/>
      <c r="AD844" s="175"/>
      <c r="AE844" s="185"/>
      <c r="AF844" s="316"/>
      <c r="AG844" s="315"/>
      <c r="AH844" s="175"/>
      <c r="AI844" s="309"/>
      <c r="AJ844" s="177"/>
      <c r="AK844" s="315"/>
      <c r="AL844" s="175"/>
      <c r="AM844" s="309"/>
      <c r="AN844" s="177"/>
      <c r="AO844" s="315"/>
      <c r="AP844" s="138"/>
      <c r="AQ844" s="277">
        <v>0</v>
      </c>
      <c r="AR844" s="278">
        <v>22.5</v>
      </c>
      <c r="AS844" s="278">
        <v>0</v>
      </c>
      <c r="AT844" s="278">
        <v>0</v>
      </c>
      <c r="AU844" s="278">
        <v>0</v>
      </c>
      <c r="AV844" s="279">
        <v>0</v>
      </c>
      <c r="AW844" s="280">
        <v>0</v>
      </c>
      <c r="AX844" s="319">
        <v>0</v>
      </c>
      <c r="AY844" s="282">
        <v>22.5</v>
      </c>
    </row>
    <row r="845" spans="2:51" ht="22.5" x14ac:dyDescent="0.25">
      <c r="B845" s="354">
        <v>837</v>
      </c>
      <c r="C845" s="382" t="s">
        <v>5838</v>
      </c>
      <c r="D845" s="376" t="s">
        <v>625</v>
      </c>
      <c r="E845" s="377">
        <v>1986</v>
      </c>
      <c r="F845" s="378"/>
      <c r="G845" s="379" t="s">
        <v>227</v>
      </c>
      <c r="H845" s="380">
        <v>41</v>
      </c>
      <c r="I845" s="381" t="s">
        <v>5178</v>
      </c>
      <c r="J845" s="175"/>
      <c r="K845" s="309"/>
      <c r="L845" s="177"/>
      <c r="M845" s="173"/>
      <c r="N845" s="310"/>
      <c r="O845" s="311"/>
      <c r="P845" s="172"/>
      <c r="Q845" s="173"/>
      <c r="R845" s="170"/>
      <c r="S845" s="312"/>
      <c r="T845" s="172"/>
      <c r="U845" s="173"/>
      <c r="V845" s="170"/>
      <c r="W845" s="313"/>
      <c r="X845" s="172"/>
      <c r="Y845" s="173"/>
      <c r="Z845" s="175"/>
      <c r="AA845" s="314"/>
      <c r="AB845" s="177"/>
      <c r="AC845" s="315"/>
      <c r="AD845" s="175">
        <v>135</v>
      </c>
      <c r="AE845" s="185" t="s">
        <v>4747</v>
      </c>
      <c r="AF845" s="316" t="s">
        <v>4748</v>
      </c>
      <c r="AG845" s="315">
        <v>22.5</v>
      </c>
      <c r="AH845" s="175"/>
      <c r="AI845" s="309"/>
      <c r="AJ845" s="177"/>
      <c r="AK845" s="315"/>
      <c r="AL845" s="175"/>
      <c r="AM845" s="309"/>
      <c r="AN845" s="177"/>
      <c r="AO845" s="315"/>
      <c r="AP845" s="138"/>
      <c r="AQ845" s="277">
        <v>0</v>
      </c>
      <c r="AR845" s="278">
        <v>0</v>
      </c>
      <c r="AS845" s="278">
        <v>0</v>
      </c>
      <c r="AT845" s="278">
        <v>0</v>
      </c>
      <c r="AU845" s="278">
        <v>0</v>
      </c>
      <c r="AV845" s="279">
        <v>22.5</v>
      </c>
      <c r="AW845" s="280">
        <v>0</v>
      </c>
      <c r="AX845" s="319">
        <v>0</v>
      </c>
      <c r="AY845" s="282">
        <v>22.5</v>
      </c>
    </row>
    <row r="846" spans="2:51" ht="22.5" x14ac:dyDescent="0.25">
      <c r="B846" s="354">
        <v>837</v>
      </c>
      <c r="C846" s="375" t="s">
        <v>5839</v>
      </c>
      <c r="D846" s="376" t="s">
        <v>31</v>
      </c>
      <c r="E846" s="377" t="s">
        <v>4133</v>
      </c>
      <c r="F846" s="378"/>
      <c r="G846" s="379" t="s">
        <v>417</v>
      </c>
      <c r="H846" s="380"/>
      <c r="I846" s="381" t="s">
        <v>5840</v>
      </c>
      <c r="J846" s="175">
        <v>135</v>
      </c>
      <c r="K846" s="309" t="s">
        <v>5841</v>
      </c>
      <c r="L846" s="177" t="s">
        <v>5842</v>
      </c>
      <c r="M846" s="173">
        <v>22.5</v>
      </c>
      <c r="N846" s="310"/>
      <c r="O846" s="311"/>
      <c r="P846" s="172"/>
      <c r="Q846" s="173"/>
      <c r="R846" s="170"/>
      <c r="S846" s="312"/>
      <c r="T846" s="172"/>
      <c r="U846" s="173"/>
      <c r="V846" s="170"/>
      <c r="W846" s="313"/>
      <c r="X846" s="172"/>
      <c r="Y846" s="173"/>
      <c r="Z846" s="175"/>
      <c r="AA846" s="314"/>
      <c r="AB846" s="177"/>
      <c r="AC846" s="315"/>
      <c r="AD846" s="175"/>
      <c r="AE846" s="185"/>
      <c r="AF846" s="316"/>
      <c r="AG846" s="315"/>
      <c r="AH846" s="175"/>
      <c r="AI846" s="309"/>
      <c r="AJ846" s="177"/>
      <c r="AK846" s="315"/>
      <c r="AL846" s="175"/>
      <c r="AM846" s="309"/>
      <c r="AN846" s="177"/>
      <c r="AO846" s="315"/>
      <c r="AP846" s="138"/>
      <c r="AQ846" s="277">
        <v>22.5</v>
      </c>
      <c r="AR846" s="278">
        <v>0</v>
      </c>
      <c r="AS846" s="278">
        <v>0</v>
      </c>
      <c r="AT846" s="278">
        <v>0</v>
      </c>
      <c r="AU846" s="278">
        <v>0</v>
      </c>
      <c r="AV846" s="279">
        <v>0</v>
      </c>
      <c r="AW846" s="280">
        <v>0</v>
      </c>
      <c r="AX846" s="319">
        <v>0</v>
      </c>
      <c r="AY846" s="282">
        <v>22.5</v>
      </c>
    </row>
    <row r="847" spans="2:51" ht="22.5" x14ac:dyDescent="0.25">
      <c r="B847" s="354">
        <v>837</v>
      </c>
      <c r="C847" s="375" t="s">
        <v>5843</v>
      </c>
      <c r="D847" s="376" t="s">
        <v>373</v>
      </c>
      <c r="E847" s="377"/>
      <c r="F847" s="378"/>
      <c r="G847" s="379" t="s">
        <v>2981</v>
      </c>
      <c r="H847" s="380"/>
      <c r="I847" s="381" t="s">
        <v>5328</v>
      </c>
      <c r="J847" s="175"/>
      <c r="K847" s="309"/>
      <c r="L847" s="177"/>
      <c r="M847" s="173"/>
      <c r="N847" s="310"/>
      <c r="O847" s="311"/>
      <c r="P847" s="172"/>
      <c r="Q847" s="173"/>
      <c r="R847" s="170"/>
      <c r="S847" s="312"/>
      <c r="T847" s="172"/>
      <c r="U847" s="173"/>
      <c r="V847" s="170">
        <v>135</v>
      </c>
      <c r="W847" s="313" t="s">
        <v>5844</v>
      </c>
      <c r="X847" s="172" t="s">
        <v>5845</v>
      </c>
      <c r="Y847" s="173">
        <v>22.5</v>
      </c>
      <c r="Z847" s="175"/>
      <c r="AA847" s="314"/>
      <c r="AB847" s="177"/>
      <c r="AC847" s="315"/>
      <c r="AD847" s="175"/>
      <c r="AE847" s="185"/>
      <c r="AF847" s="316"/>
      <c r="AG847" s="315"/>
      <c r="AH847" s="175"/>
      <c r="AI847" s="309"/>
      <c r="AJ847" s="177"/>
      <c r="AK847" s="315"/>
      <c r="AL847" s="175"/>
      <c r="AM847" s="309"/>
      <c r="AN847" s="177"/>
      <c r="AO847" s="315"/>
      <c r="AP847" s="138"/>
      <c r="AQ847" s="277">
        <v>0</v>
      </c>
      <c r="AR847" s="278">
        <v>0</v>
      </c>
      <c r="AS847" s="278">
        <v>0</v>
      </c>
      <c r="AT847" s="278">
        <v>22.5</v>
      </c>
      <c r="AU847" s="278">
        <v>0</v>
      </c>
      <c r="AV847" s="279">
        <v>0</v>
      </c>
      <c r="AW847" s="280">
        <v>0</v>
      </c>
      <c r="AX847" s="319">
        <v>0</v>
      </c>
      <c r="AY847" s="282">
        <v>22.5</v>
      </c>
    </row>
    <row r="848" spans="2:51" ht="22.5" x14ac:dyDescent="0.25">
      <c r="B848" s="354">
        <v>841</v>
      </c>
      <c r="C848" s="375" t="s">
        <v>5846</v>
      </c>
      <c r="D848" s="376" t="s">
        <v>38</v>
      </c>
      <c r="E848" s="377">
        <v>1980</v>
      </c>
      <c r="F848" s="378"/>
      <c r="G848" s="379" t="s">
        <v>227</v>
      </c>
      <c r="H848" s="380">
        <v>42</v>
      </c>
      <c r="I848" s="381" t="s">
        <v>431</v>
      </c>
      <c r="J848" s="175"/>
      <c r="K848" s="309"/>
      <c r="L848" s="177"/>
      <c r="M848" s="173"/>
      <c r="N848" s="310"/>
      <c r="O848" s="311"/>
      <c r="P848" s="172"/>
      <c r="Q848" s="173"/>
      <c r="R848" s="170"/>
      <c r="S848" s="312"/>
      <c r="T848" s="172"/>
      <c r="U848" s="173"/>
      <c r="V848" s="170"/>
      <c r="W848" s="313"/>
      <c r="X848" s="172"/>
      <c r="Y848" s="173"/>
      <c r="Z848" s="175"/>
      <c r="AA848" s="314"/>
      <c r="AB848" s="177"/>
      <c r="AC848" s="315"/>
      <c r="AD848" s="175">
        <v>136</v>
      </c>
      <c r="AE848" s="185" t="s">
        <v>5847</v>
      </c>
      <c r="AF848" s="316" t="s">
        <v>5848</v>
      </c>
      <c r="AG848" s="315">
        <v>22</v>
      </c>
      <c r="AH848" s="175"/>
      <c r="AI848" s="309"/>
      <c r="AJ848" s="177"/>
      <c r="AK848" s="315"/>
      <c r="AL848" s="175"/>
      <c r="AM848" s="309"/>
      <c r="AN848" s="177"/>
      <c r="AO848" s="315"/>
      <c r="AP848" s="138"/>
      <c r="AQ848" s="277">
        <v>0</v>
      </c>
      <c r="AR848" s="278">
        <v>0</v>
      </c>
      <c r="AS848" s="278">
        <v>0</v>
      </c>
      <c r="AT848" s="278">
        <v>0</v>
      </c>
      <c r="AU848" s="278">
        <v>0</v>
      </c>
      <c r="AV848" s="279">
        <v>22</v>
      </c>
      <c r="AW848" s="280">
        <v>0</v>
      </c>
      <c r="AX848" s="319">
        <v>0</v>
      </c>
      <c r="AY848" s="282">
        <v>22</v>
      </c>
    </row>
    <row r="849" spans="2:51" ht="22.5" x14ac:dyDescent="0.25">
      <c r="B849" s="354">
        <v>841</v>
      </c>
      <c r="C849" s="375" t="s">
        <v>5849</v>
      </c>
      <c r="D849" s="376" t="s">
        <v>271</v>
      </c>
      <c r="E849" s="377"/>
      <c r="F849" s="378"/>
      <c r="G849" s="379" t="s">
        <v>2981</v>
      </c>
      <c r="H849" s="380"/>
      <c r="I849" s="381"/>
      <c r="J849" s="175"/>
      <c r="K849" s="309"/>
      <c r="L849" s="177"/>
      <c r="M849" s="173"/>
      <c r="N849" s="310"/>
      <c r="O849" s="311"/>
      <c r="P849" s="172"/>
      <c r="Q849" s="173"/>
      <c r="R849" s="170"/>
      <c r="S849" s="312"/>
      <c r="T849" s="172"/>
      <c r="U849" s="173"/>
      <c r="V849" s="170">
        <v>136</v>
      </c>
      <c r="W849" s="313" t="s">
        <v>5850</v>
      </c>
      <c r="X849" s="172" t="s">
        <v>1668</v>
      </c>
      <c r="Y849" s="173">
        <v>22</v>
      </c>
      <c r="Z849" s="175"/>
      <c r="AA849" s="314"/>
      <c r="AB849" s="177"/>
      <c r="AC849" s="315"/>
      <c r="AD849" s="175"/>
      <c r="AE849" s="185"/>
      <c r="AF849" s="316"/>
      <c r="AG849" s="315"/>
      <c r="AH849" s="175"/>
      <c r="AI849" s="309"/>
      <c r="AJ849" s="177"/>
      <c r="AK849" s="315"/>
      <c r="AL849" s="175"/>
      <c r="AM849" s="309"/>
      <c r="AN849" s="177"/>
      <c r="AO849" s="315"/>
      <c r="AP849" s="138"/>
      <c r="AQ849" s="277">
        <v>0</v>
      </c>
      <c r="AR849" s="278">
        <v>0</v>
      </c>
      <c r="AS849" s="278">
        <v>0</v>
      </c>
      <c r="AT849" s="278">
        <v>22</v>
      </c>
      <c r="AU849" s="278">
        <v>0</v>
      </c>
      <c r="AV849" s="279">
        <v>0</v>
      </c>
      <c r="AW849" s="280">
        <v>0</v>
      </c>
      <c r="AX849" s="319">
        <v>0</v>
      </c>
      <c r="AY849" s="282">
        <v>22</v>
      </c>
    </row>
    <row r="850" spans="2:51" ht="22.5" x14ac:dyDescent="0.25">
      <c r="B850" s="354">
        <v>841</v>
      </c>
      <c r="C850" s="375" t="s">
        <v>5851</v>
      </c>
      <c r="D850" s="376" t="s">
        <v>928</v>
      </c>
      <c r="E850" s="377">
        <v>1973</v>
      </c>
      <c r="F850" s="378" t="s">
        <v>148</v>
      </c>
      <c r="G850" s="379" t="s">
        <v>168</v>
      </c>
      <c r="H850" s="380"/>
      <c r="I850" s="381" t="s">
        <v>1247</v>
      </c>
      <c r="J850" s="175"/>
      <c r="K850" s="309"/>
      <c r="L850" s="177"/>
      <c r="M850" s="173"/>
      <c r="N850" s="310">
        <v>136</v>
      </c>
      <c r="O850" s="311" t="s">
        <v>5852</v>
      </c>
      <c r="P850" s="172" t="s">
        <v>5837</v>
      </c>
      <c r="Q850" s="173">
        <v>22</v>
      </c>
      <c r="R850" s="170"/>
      <c r="S850" s="312"/>
      <c r="T850" s="172"/>
      <c r="U850" s="173"/>
      <c r="V850" s="170"/>
      <c r="W850" s="313"/>
      <c r="X850" s="172"/>
      <c r="Y850" s="173"/>
      <c r="Z850" s="175"/>
      <c r="AA850" s="314"/>
      <c r="AB850" s="177"/>
      <c r="AC850" s="315"/>
      <c r="AD850" s="175"/>
      <c r="AE850" s="185"/>
      <c r="AF850" s="316"/>
      <c r="AG850" s="315"/>
      <c r="AH850" s="175"/>
      <c r="AI850" s="309"/>
      <c r="AJ850" s="177"/>
      <c r="AK850" s="315"/>
      <c r="AL850" s="175"/>
      <c r="AM850" s="309"/>
      <c r="AN850" s="177"/>
      <c r="AO850" s="315"/>
      <c r="AP850" s="138"/>
      <c r="AQ850" s="277">
        <v>0</v>
      </c>
      <c r="AR850" s="278">
        <v>22</v>
      </c>
      <c r="AS850" s="278">
        <v>0</v>
      </c>
      <c r="AT850" s="278">
        <v>0</v>
      </c>
      <c r="AU850" s="278">
        <v>0</v>
      </c>
      <c r="AV850" s="279">
        <v>0</v>
      </c>
      <c r="AW850" s="280">
        <v>0</v>
      </c>
      <c r="AX850" s="319">
        <v>0</v>
      </c>
      <c r="AY850" s="282">
        <v>22</v>
      </c>
    </row>
    <row r="851" spans="2:51" ht="22.5" x14ac:dyDescent="0.25">
      <c r="B851" s="354">
        <v>841</v>
      </c>
      <c r="C851" s="375" t="s">
        <v>4743</v>
      </c>
      <c r="D851" s="376" t="s">
        <v>996</v>
      </c>
      <c r="E851" s="377">
        <v>1966</v>
      </c>
      <c r="F851" s="378"/>
      <c r="G851" s="379" t="s">
        <v>158</v>
      </c>
      <c r="H851" s="380">
        <v>31</v>
      </c>
      <c r="I851" s="381"/>
      <c r="J851" s="175"/>
      <c r="K851" s="309"/>
      <c r="L851" s="177"/>
      <c r="M851" s="173"/>
      <c r="N851" s="310"/>
      <c r="O851" s="311"/>
      <c r="P851" s="172"/>
      <c r="Q851" s="173"/>
      <c r="R851" s="170"/>
      <c r="S851" s="312"/>
      <c r="T851" s="172"/>
      <c r="U851" s="173"/>
      <c r="V851" s="170">
        <v>137</v>
      </c>
      <c r="W851" s="313" t="s">
        <v>5853</v>
      </c>
      <c r="X851" s="172" t="s">
        <v>5854</v>
      </c>
      <c r="Y851" s="173">
        <v>21.5</v>
      </c>
      <c r="Z851" s="175"/>
      <c r="AA851" s="314"/>
      <c r="AB851" s="177"/>
      <c r="AC851" s="315"/>
      <c r="AD851" s="175">
        <v>227</v>
      </c>
      <c r="AE851" s="185" t="s">
        <v>5855</v>
      </c>
      <c r="AF851" s="316" t="s">
        <v>5856</v>
      </c>
      <c r="AG851" s="315">
        <v>0.5</v>
      </c>
      <c r="AH851" s="175"/>
      <c r="AI851" s="309"/>
      <c r="AJ851" s="177"/>
      <c r="AK851" s="315"/>
      <c r="AL851" s="175"/>
      <c r="AM851" s="309"/>
      <c r="AN851" s="177"/>
      <c r="AO851" s="315"/>
      <c r="AP851" s="138"/>
      <c r="AQ851" s="277">
        <v>0</v>
      </c>
      <c r="AR851" s="278">
        <v>0</v>
      </c>
      <c r="AS851" s="278">
        <v>0</v>
      </c>
      <c r="AT851" s="278">
        <v>21.5</v>
      </c>
      <c r="AU851" s="278">
        <v>0</v>
      </c>
      <c r="AV851" s="279">
        <v>0.5</v>
      </c>
      <c r="AW851" s="280">
        <v>0</v>
      </c>
      <c r="AX851" s="319">
        <v>0</v>
      </c>
      <c r="AY851" s="282">
        <v>22</v>
      </c>
    </row>
    <row r="852" spans="2:51" ht="22.5" x14ac:dyDescent="0.25">
      <c r="B852" s="354">
        <v>845</v>
      </c>
      <c r="C852" s="375" t="s">
        <v>5857</v>
      </c>
      <c r="D852" s="376" t="s">
        <v>453</v>
      </c>
      <c r="E852" s="377" t="s">
        <v>3900</v>
      </c>
      <c r="F852" s="378"/>
      <c r="G852" s="379" t="s">
        <v>202</v>
      </c>
      <c r="H852" s="380"/>
      <c r="I852" s="381" t="s">
        <v>5858</v>
      </c>
      <c r="J852" s="175">
        <v>137</v>
      </c>
      <c r="K852" s="309" t="s">
        <v>5859</v>
      </c>
      <c r="L852" s="177" t="s">
        <v>5860</v>
      </c>
      <c r="M852" s="173">
        <v>21.5</v>
      </c>
      <c r="N852" s="310"/>
      <c r="O852" s="311"/>
      <c r="P852" s="172"/>
      <c r="Q852" s="173"/>
      <c r="R852" s="170"/>
      <c r="S852" s="312"/>
      <c r="T852" s="172"/>
      <c r="U852" s="173"/>
      <c r="V852" s="170"/>
      <c r="W852" s="313"/>
      <c r="X852" s="172"/>
      <c r="Y852" s="173"/>
      <c r="Z852" s="175"/>
      <c r="AA852" s="314"/>
      <c r="AB852" s="177"/>
      <c r="AC852" s="315"/>
      <c r="AD852" s="175"/>
      <c r="AE852" s="185"/>
      <c r="AF852" s="316"/>
      <c r="AG852" s="315"/>
      <c r="AH852" s="175"/>
      <c r="AI852" s="309"/>
      <c r="AJ852" s="177"/>
      <c r="AK852" s="315"/>
      <c r="AL852" s="175"/>
      <c r="AM852" s="309"/>
      <c r="AN852" s="177"/>
      <c r="AO852" s="315"/>
      <c r="AP852" s="138"/>
      <c r="AQ852" s="277">
        <v>21.5</v>
      </c>
      <c r="AR852" s="278">
        <v>0</v>
      </c>
      <c r="AS852" s="278">
        <v>0</v>
      </c>
      <c r="AT852" s="278">
        <v>0</v>
      </c>
      <c r="AU852" s="278">
        <v>0</v>
      </c>
      <c r="AV852" s="279">
        <v>0</v>
      </c>
      <c r="AW852" s="280">
        <v>0</v>
      </c>
      <c r="AX852" s="319">
        <v>0</v>
      </c>
      <c r="AY852" s="282">
        <v>21.5</v>
      </c>
    </row>
    <row r="853" spans="2:51" ht="22.5" x14ac:dyDescent="0.25">
      <c r="B853" s="354">
        <v>845</v>
      </c>
      <c r="C853" s="375" t="s">
        <v>5861</v>
      </c>
      <c r="D853" s="376" t="s">
        <v>2115</v>
      </c>
      <c r="E853" s="377">
        <v>1974</v>
      </c>
      <c r="F853" s="378" t="s">
        <v>148</v>
      </c>
      <c r="G853" s="379" t="s">
        <v>5862</v>
      </c>
      <c r="H853" s="380"/>
      <c r="I853" s="381" t="s">
        <v>1247</v>
      </c>
      <c r="J853" s="175"/>
      <c r="K853" s="309"/>
      <c r="L853" s="177"/>
      <c r="M853" s="173"/>
      <c r="N853" s="310">
        <v>137</v>
      </c>
      <c r="O853" s="311" t="s">
        <v>5852</v>
      </c>
      <c r="P853" s="172" t="s">
        <v>5837</v>
      </c>
      <c r="Q853" s="173">
        <v>21.5</v>
      </c>
      <c r="R853" s="170"/>
      <c r="S853" s="312"/>
      <c r="T853" s="172"/>
      <c r="U853" s="173"/>
      <c r="V853" s="170"/>
      <c r="W853" s="313"/>
      <c r="X853" s="172"/>
      <c r="Y853" s="173"/>
      <c r="Z853" s="175"/>
      <c r="AA853" s="314"/>
      <c r="AB853" s="177"/>
      <c r="AC853" s="315"/>
      <c r="AD853" s="175"/>
      <c r="AE853" s="185"/>
      <c r="AF853" s="316"/>
      <c r="AG853" s="315"/>
      <c r="AH853" s="175"/>
      <c r="AI853" s="309"/>
      <c r="AJ853" s="177"/>
      <c r="AK853" s="315"/>
      <c r="AL853" s="175"/>
      <c r="AM853" s="309"/>
      <c r="AN853" s="177"/>
      <c r="AO853" s="315"/>
      <c r="AP853" s="138"/>
      <c r="AQ853" s="277">
        <v>0</v>
      </c>
      <c r="AR853" s="278">
        <v>21.5</v>
      </c>
      <c r="AS853" s="278">
        <v>0</v>
      </c>
      <c r="AT853" s="278">
        <v>0</v>
      </c>
      <c r="AU853" s="278">
        <v>0</v>
      </c>
      <c r="AV853" s="279">
        <v>0</v>
      </c>
      <c r="AW853" s="280">
        <v>0</v>
      </c>
      <c r="AX853" s="319">
        <v>0</v>
      </c>
      <c r="AY853" s="282">
        <v>21.5</v>
      </c>
    </row>
    <row r="854" spans="2:51" ht="22.5" x14ac:dyDescent="0.25">
      <c r="B854" s="354">
        <v>845</v>
      </c>
      <c r="C854" s="375" t="s">
        <v>5863</v>
      </c>
      <c r="D854" s="376" t="s">
        <v>1106</v>
      </c>
      <c r="E854" s="377">
        <v>1971</v>
      </c>
      <c r="F854" s="378"/>
      <c r="G854" s="379" t="s">
        <v>168</v>
      </c>
      <c r="H854" s="380">
        <v>40</v>
      </c>
      <c r="I854" s="381" t="s">
        <v>5864</v>
      </c>
      <c r="J854" s="175"/>
      <c r="K854" s="309"/>
      <c r="L854" s="177"/>
      <c r="M854" s="173"/>
      <c r="N854" s="310"/>
      <c r="O854" s="311"/>
      <c r="P854" s="172"/>
      <c r="Q854" s="173"/>
      <c r="R854" s="170"/>
      <c r="S854" s="312"/>
      <c r="T854" s="172"/>
      <c r="U854" s="173"/>
      <c r="V854" s="170"/>
      <c r="W854" s="313"/>
      <c r="X854" s="172"/>
      <c r="Y854" s="173"/>
      <c r="Z854" s="175"/>
      <c r="AA854" s="314"/>
      <c r="AB854" s="177"/>
      <c r="AC854" s="315"/>
      <c r="AD854" s="175">
        <v>137</v>
      </c>
      <c r="AE854" s="185" t="s">
        <v>5865</v>
      </c>
      <c r="AF854" s="316" t="s">
        <v>5866</v>
      </c>
      <c r="AG854" s="315">
        <v>21.5</v>
      </c>
      <c r="AH854" s="175"/>
      <c r="AI854" s="309"/>
      <c r="AJ854" s="177"/>
      <c r="AK854" s="315"/>
      <c r="AL854" s="175"/>
      <c r="AM854" s="309"/>
      <c r="AN854" s="177"/>
      <c r="AO854" s="315"/>
      <c r="AP854" s="138"/>
      <c r="AQ854" s="277">
        <v>0</v>
      </c>
      <c r="AR854" s="278">
        <v>0</v>
      </c>
      <c r="AS854" s="278">
        <v>0</v>
      </c>
      <c r="AT854" s="278">
        <v>0</v>
      </c>
      <c r="AU854" s="278">
        <v>0</v>
      </c>
      <c r="AV854" s="279">
        <v>21.5</v>
      </c>
      <c r="AW854" s="280">
        <v>0</v>
      </c>
      <c r="AX854" s="319">
        <v>0</v>
      </c>
      <c r="AY854" s="282">
        <v>21.5</v>
      </c>
    </row>
    <row r="855" spans="2:51" ht="22.5" x14ac:dyDescent="0.25">
      <c r="B855" s="354">
        <v>848</v>
      </c>
      <c r="C855" s="375" t="s">
        <v>5867</v>
      </c>
      <c r="D855" s="376" t="s">
        <v>900</v>
      </c>
      <c r="E855" s="377"/>
      <c r="F855" s="378"/>
      <c r="G855" s="379" t="s">
        <v>2981</v>
      </c>
      <c r="H855" s="380"/>
      <c r="I855" s="381"/>
      <c r="J855" s="175"/>
      <c r="K855" s="309"/>
      <c r="L855" s="177"/>
      <c r="M855" s="173"/>
      <c r="N855" s="310"/>
      <c r="O855" s="311"/>
      <c r="P855" s="172"/>
      <c r="Q855" s="173"/>
      <c r="R855" s="170"/>
      <c r="S855" s="312"/>
      <c r="T855" s="172"/>
      <c r="U855" s="173"/>
      <c r="V855" s="170">
        <v>138</v>
      </c>
      <c r="W855" s="313" t="s">
        <v>5868</v>
      </c>
      <c r="X855" s="172" t="s">
        <v>5869</v>
      </c>
      <c r="Y855" s="173">
        <v>21</v>
      </c>
      <c r="Z855" s="175"/>
      <c r="AA855" s="314"/>
      <c r="AB855" s="177"/>
      <c r="AC855" s="315"/>
      <c r="AD855" s="175"/>
      <c r="AE855" s="185"/>
      <c r="AF855" s="316"/>
      <c r="AG855" s="315"/>
      <c r="AH855" s="175"/>
      <c r="AI855" s="309"/>
      <c r="AJ855" s="177"/>
      <c r="AK855" s="315"/>
      <c r="AL855" s="175"/>
      <c r="AM855" s="309"/>
      <c r="AN855" s="177"/>
      <c r="AO855" s="315"/>
      <c r="AP855" s="138"/>
      <c r="AQ855" s="277">
        <v>0</v>
      </c>
      <c r="AR855" s="278">
        <v>0</v>
      </c>
      <c r="AS855" s="278">
        <v>0</v>
      </c>
      <c r="AT855" s="278">
        <v>21</v>
      </c>
      <c r="AU855" s="278">
        <v>0</v>
      </c>
      <c r="AV855" s="279">
        <v>0</v>
      </c>
      <c r="AW855" s="280">
        <v>0</v>
      </c>
      <c r="AX855" s="319">
        <v>0</v>
      </c>
      <c r="AY855" s="282">
        <v>21</v>
      </c>
    </row>
    <row r="856" spans="2:51" ht="22.5" x14ac:dyDescent="0.25">
      <c r="B856" s="354">
        <v>848</v>
      </c>
      <c r="C856" s="375" t="s">
        <v>5870</v>
      </c>
      <c r="D856" s="376" t="s">
        <v>5871</v>
      </c>
      <c r="E856" s="377">
        <v>1966</v>
      </c>
      <c r="F856" s="378"/>
      <c r="G856" s="379" t="s">
        <v>158</v>
      </c>
      <c r="H856" s="380">
        <v>16</v>
      </c>
      <c r="I856" s="381" t="s">
        <v>431</v>
      </c>
      <c r="J856" s="175"/>
      <c r="K856" s="309"/>
      <c r="L856" s="177"/>
      <c r="M856" s="173"/>
      <c r="N856" s="310"/>
      <c r="O856" s="311"/>
      <c r="P856" s="172"/>
      <c r="Q856" s="173"/>
      <c r="R856" s="170"/>
      <c r="S856" s="312"/>
      <c r="T856" s="172"/>
      <c r="U856" s="173"/>
      <c r="V856" s="170"/>
      <c r="W856" s="313"/>
      <c r="X856" s="172"/>
      <c r="Y856" s="173"/>
      <c r="Z856" s="175"/>
      <c r="AA856" s="314"/>
      <c r="AB856" s="177"/>
      <c r="AC856" s="315"/>
      <c r="AD856" s="175">
        <v>138</v>
      </c>
      <c r="AE856" s="185" t="s">
        <v>5872</v>
      </c>
      <c r="AF856" s="316" t="s">
        <v>5873</v>
      </c>
      <c r="AG856" s="315">
        <v>21</v>
      </c>
      <c r="AH856" s="175"/>
      <c r="AI856" s="309"/>
      <c r="AJ856" s="177"/>
      <c r="AK856" s="315"/>
      <c r="AL856" s="175"/>
      <c r="AM856" s="309"/>
      <c r="AN856" s="177"/>
      <c r="AO856" s="315"/>
      <c r="AP856" s="138"/>
      <c r="AQ856" s="277">
        <v>0</v>
      </c>
      <c r="AR856" s="278">
        <v>0</v>
      </c>
      <c r="AS856" s="278">
        <v>0</v>
      </c>
      <c r="AT856" s="278">
        <v>0</v>
      </c>
      <c r="AU856" s="278">
        <v>0</v>
      </c>
      <c r="AV856" s="279">
        <v>21</v>
      </c>
      <c r="AW856" s="280">
        <v>0</v>
      </c>
      <c r="AX856" s="319">
        <v>0</v>
      </c>
      <c r="AY856" s="282">
        <v>21</v>
      </c>
    </row>
    <row r="857" spans="2:51" ht="22.5" x14ac:dyDescent="0.25">
      <c r="B857" s="354">
        <v>848</v>
      </c>
      <c r="C857" s="375" t="s">
        <v>5874</v>
      </c>
      <c r="D857" s="376" t="s">
        <v>453</v>
      </c>
      <c r="E857" s="377" t="s">
        <v>3900</v>
      </c>
      <c r="F857" s="378"/>
      <c r="G857" s="379" t="s">
        <v>202</v>
      </c>
      <c r="H857" s="380"/>
      <c r="I857" s="381"/>
      <c r="J857" s="175">
        <v>138</v>
      </c>
      <c r="K857" s="309" t="s">
        <v>5875</v>
      </c>
      <c r="L857" s="177" t="s">
        <v>5876</v>
      </c>
      <c r="M857" s="173">
        <v>21</v>
      </c>
      <c r="N857" s="310"/>
      <c r="O857" s="311"/>
      <c r="P857" s="172"/>
      <c r="Q857" s="173"/>
      <c r="R857" s="170"/>
      <c r="S857" s="312"/>
      <c r="T857" s="172"/>
      <c r="U857" s="173"/>
      <c r="V857" s="170"/>
      <c r="W857" s="313"/>
      <c r="X857" s="172"/>
      <c r="Y857" s="173"/>
      <c r="Z857" s="175"/>
      <c r="AA857" s="314"/>
      <c r="AB857" s="177"/>
      <c r="AC857" s="315"/>
      <c r="AD857" s="175"/>
      <c r="AE857" s="185"/>
      <c r="AF857" s="316"/>
      <c r="AG857" s="315"/>
      <c r="AH857" s="175"/>
      <c r="AI857" s="309"/>
      <c r="AJ857" s="177"/>
      <c r="AK857" s="315"/>
      <c r="AL857" s="175"/>
      <c r="AM857" s="309"/>
      <c r="AN857" s="177"/>
      <c r="AO857" s="315"/>
      <c r="AP857" s="138"/>
      <c r="AQ857" s="277">
        <v>21</v>
      </c>
      <c r="AR857" s="278">
        <v>0</v>
      </c>
      <c r="AS857" s="278">
        <v>0</v>
      </c>
      <c r="AT857" s="278">
        <v>0</v>
      </c>
      <c r="AU857" s="278">
        <v>0</v>
      </c>
      <c r="AV857" s="279">
        <v>0</v>
      </c>
      <c r="AW857" s="280">
        <v>0</v>
      </c>
      <c r="AX857" s="319">
        <v>0</v>
      </c>
      <c r="AY857" s="282">
        <v>21</v>
      </c>
    </row>
    <row r="858" spans="2:51" ht="22.5" x14ac:dyDescent="0.25">
      <c r="B858" s="354">
        <v>851</v>
      </c>
      <c r="C858" s="375" t="s">
        <v>5877</v>
      </c>
      <c r="D858" s="376" t="s">
        <v>263</v>
      </c>
      <c r="E858" s="377"/>
      <c r="F858" s="378"/>
      <c r="G858" s="379" t="s">
        <v>2981</v>
      </c>
      <c r="H858" s="380"/>
      <c r="I858" s="381" t="s">
        <v>5328</v>
      </c>
      <c r="J858" s="175"/>
      <c r="K858" s="309"/>
      <c r="L858" s="177"/>
      <c r="M858" s="173"/>
      <c r="N858" s="310"/>
      <c r="O858" s="311"/>
      <c r="P858" s="172"/>
      <c r="Q858" s="173"/>
      <c r="R858" s="170"/>
      <c r="S858" s="312"/>
      <c r="T858" s="172"/>
      <c r="U858" s="173"/>
      <c r="V858" s="170">
        <v>139</v>
      </c>
      <c r="W858" s="313" t="s">
        <v>5878</v>
      </c>
      <c r="X858" s="172" t="s">
        <v>5879</v>
      </c>
      <c r="Y858" s="173">
        <v>20.5</v>
      </c>
      <c r="Z858" s="175"/>
      <c r="AA858" s="314"/>
      <c r="AB858" s="177"/>
      <c r="AC858" s="315"/>
      <c r="AD858" s="175"/>
      <c r="AE858" s="185"/>
      <c r="AF858" s="316"/>
      <c r="AG858" s="315"/>
      <c r="AH858" s="175"/>
      <c r="AI858" s="309"/>
      <c r="AJ858" s="177"/>
      <c r="AK858" s="315"/>
      <c r="AL858" s="175"/>
      <c r="AM858" s="309"/>
      <c r="AN858" s="177"/>
      <c r="AO858" s="315"/>
      <c r="AP858" s="138"/>
      <c r="AQ858" s="277">
        <v>0</v>
      </c>
      <c r="AR858" s="278">
        <v>0</v>
      </c>
      <c r="AS858" s="278">
        <v>0</v>
      </c>
      <c r="AT858" s="278">
        <v>20.5</v>
      </c>
      <c r="AU858" s="278">
        <v>0</v>
      </c>
      <c r="AV858" s="279">
        <v>0</v>
      </c>
      <c r="AW858" s="280">
        <v>0</v>
      </c>
      <c r="AX858" s="319">
        <v>0</v>
      </c>
      <c r="AY858" s="282">
        <v>20.5</v>
      </c>
    </row>
    <row r="859" spans="2:51" ht="22.5" x14ac:dyDescent="0.25">
      <c r="B859" s="354">
        <v>851</v>
      </c>
      <c r="C859" s="375" t="s">
        <v>5880</v>
      </c>
      <c r="D859" s="376" t="s">
        <v>340</v>
      </c>
      <c r="E859" s="377">
        <v>1980</v>
      </c>
      <c r="F859" s="378" t="s">
        <v>148</v>
      </c>
      <c r="G859" s="379" t="s">
        <v>227</v>
      </c>
      <c r="H859" s="380"/>
      <c r="I859" s="381" t="s">
        <v>5881</v>
      </c>
      <c r="J859" s="175"/>
      <c r="K859" s="309"/>
      <c r="L859" s="177"/>
      <c r="M859" s="173"/>
      <c r="N859" s="310">
        <v>139</v>
      </c>
      <c r="O859" s="311" t="s">
        <v>5882</v>
      </c>
      <c r="P859" s="172" t="s">
        <v>5883</v>
      </c>
      <c r="Q859" s="173">
        <v>20.5</v>
      </c>
      <c r="R859" s="170"/>
      <c r="S859" s="312"/>
      <c r="T859" s="172"/>
      <c r="U859" s="173"/>
      <c r="V859" s="170"/>
      <c r="W859" s="313"/>
      <c r="X859" s="172"/>
      <c r="Y859" s="173"/>
      <c r="Z859" s="175"/>
      <c r="AA859" s="314"/>
      <c r="AB859" s="177"/>
      <c r="AC859" s="315"/>
      <c r="AD859" s="175"/>
      <c r="AE859" s="185"/>
      <c r="AF859" s="316"/>
      <c r="AG859" s="315"/>
      <c r="AH859" s="175"/>
      <c r="AI859" s="309"/>
      <c r="AJ859" s="177"/>
      <c r="AK859" s="315"/>
      <c r="AL859" s="175"/>
      <c r="AM859" s="309"/>
      <c r="AN859" s="177"/>
      <c r="AO859" s="315"/>
      <c r="AP859" s="138"/>
      <c r="AQ859" s="277">
        <v>0</v>
      </c>
      <c r="AR859" s="278">
        <v>20.5</v>
      </c>
      <c r="AS859" s="278">
        <v>0</v>
      </c>
      <c r="AT859" s="278">
        <v>0</v>
      </c>
      <c r="AU859" s="278">
        <v>0</v>
      </c>
      <c r="AV859" s="279">
        <v>0</v>
      </c>
      <c r="AW859" s="280">
        <v>0</v>
      </c>
      <c r="AX859" s="319">
        <v>0</v>
      </c>
      <c r="AY859" s="282">
        <v>20.5</v>
      </c>
    </row>
    <row r="860" spans="2:51" ht="22.5" x14ac:dyDescent="0.25">
      <c r="B860" s="354">
        <v>851</v>
      </c>
      <c r="C860" s="375" t="s">
        <v>5884</v>
      </c>
      <c r="D860" s="376" t="s">
        <v>485</v>
      </c>
      <c r="E860" s="377">
        <v>1990</v>
      </c>
      <c r="F860" s="378"/>
      <c r="G860" s="379" t="s">
        <v>149</v>
      </c>
      <c r="H860" s="380">
        <v>35</v>
      </c>
      <c r="I860" s="381" t="s">
        <v>5178</v>
      </c>
      <c r="J860" s="175"/>
      <c r="K860" s="309"/>
      <c r="L860" s="177"/>
      <c r="M860" s="173"/>
      <c r="N860" s="310"/>
      <c r="O860" s="311"/>
      <c r="P860" s="172"/>
      <c r="Q860" s="173"/>
      <c r="R860" s="170"/>
      <c r="S860" s="312"/>
      <c r="T860" s="172"/>
      <c r="U860" s="173"/>
      <c r="V860" s="170"/>
      <c r="W860" s="313"/>
      <c r="X860" s="172"/>
      <c r="Y860" s="173"/>
      <c r="Z860" s="175"/>
      <c r="AA860" s="314"/>
      <c r="AB860" s="177"/>
      <c r="AC860" s="315"/>
      <c r="AD860" s="175">
        <v>139</v>
      </c>
      <c r="AE860" s="185" t="s">
        <v>5885</v>
      </c>
      <c r="AF860" s="316" t="s">
        <v>5886</v>
      </c>
      <c r="AG860" s="315">
        <v>20.5</v>
      </c>
      <c r="AH860" s="175"/>
      <c r="AI860" s="309"/>
      <c r="AJ860" s="177"/>
      <c r="AK860" s="315"/>
      <c r="AL860" s="175"/>
      <c r="AM860" s="309"/>
      <c r="AN860" s="177"/>
      <c r="AO860" s="315"/>
      <c r="AP860" s="138"/>
      <c r="AQ860" s="277">
        <v>0</v>
      </c>
      <c r="AR860" s="278">
        <v>0</v>
      </c>
      <c r="AS860" s="278">
        <v>0</v>
      </c>
      <c r="AT860" s="278">
        <v>0</v>
      </c>
      <c r="AU860" s="278">
        <v>0</v>
      </c>
      <c r="AV860" s="279">
        <v>20.5</v>
      </c>
      <c r="AW860" s="280">
        <v>0</v>
      </c>
      <c r="AX860" s="319">
        <v>0</v>
      </c>
      <c r="AY860" s="282">
        <v>20.5</v>
      </c>
    </row>
    <row r="861" spans="2:51" ht="22.5" x14ac:dyDescent="0.25">
      <c r="B861" s="354">
        <v>851</v>
      </c>
      <c r="C861" s="375" t="s">
        <v>5887</v>
      </c>
      <c r="D861" s="376" t="s">
        <v>2135</v>
      </c>
      <c r="E861" s="377" t="s">
        <v>5888</v>
      </c>
      <c r="F861" s="378"/>
      <c r="G861" s="379" t="s">
        <v>3274</v>
      </c>
      <c r="H861" s="380"/>
      <c r="I861" s="381" t="s">
        <v>3189</v>
      </c>
      <c r="J861" s="175">
        <v>139</v>
      </c>
      <c r="K861" s="309" t="s">
        <v>5889</v>
      </c>
      <c r="L861" s="177" t="s">
        <v>5890</v>
      </c>
      <c r="M861" s="173">
        <v>20.5</v>
      </c>
      <c r="N861" s="310"/>
      <c r="O861" s="311"/>
      <c r="P861" s="172"/>
      <c r="Q861" s="173"/>
      <c r="R861" s="170"/>
      <c r="S861" s="312"/>
      <c r="T861" s="172"/>
      <c r="U861" s="173"/>
      <c r="V861" s="170"/>
      <c r="W861" s="313"/>
      <c r="X861" s="172"/>
      <c r="Y861" s="173"/>
      <c r="Z861" s="175"/>
      <c r="AA861" s="314"/>
      <c r="AB861" s="177"/>
      <c r="AC861" s="315"/>
      <c r="AD861" s="175"/>
      <c r="AE861" s="185"/>
      <c r="AF861" s="316"/>
      <c r="AG861" s="315"/>
      <c r="AH861" s="175"/>
      <c r="AI861" s="309"/>
      <c r="AJ861" s="177"/>
      <c r="AK861" s="315"/>
      <c r="AL861" s="175"/>
      <c r="AM861" s="309"/>
      <c r="AN861" s="177"/>
      <c r="AO861" s="315"/>
      <c r="AP861" s="138"/>
      <c r="AQ861" s="277">
        <v>20.5</v>
      </c>
      <c r="AR861" s="278">
        <v>0</v>
      </c>
      <c r="AS861" s="278">
        <v>0</v>
      </c>
      <c r="AT861" s="278">
        <v>0</v>
      </c>
      <c r="AU861" s="278">
        <v>0</v>
      </c>
      <c r="AV861" s="279">
        <v>0</v>
      </c>
      <c r="AW861" s="280">
        <v>0</v>
      </c>
      <c r="AX861" s="319">
        <v>0</v>
      </c>
      <c r="AY861" s="282">
        <v>20.5</v>
      </c>
    </row>
    <row r="862" spans="2:51" ht="22.5" x14ac:dyDescent="0.25">
      <c r="B862" s="354">
        <v>855</v>
      </c>
      <c r="C862" s="375" t="s">
        <v>5891</v>
      </c>
      <c r="D862" s="376" t="s">
        <v>625</v>
      </c>
      <c r="E862" s="377">
        <v>2002</v>
      </c>
      <c r="F862" s="378"/>
      <c r="G862" s="379" t="s">
        <v>149</v>
      </c>
      <c r="H862" s="380">
        <v>36</v>
      </c>
      <c r="I862" s="381" t="s">
        <v>5892</v>
      </c>
      <c r="J862" s="175"/>
      <c r="K862" s="309"/>
      <c r="L862" s="177"/>
      <c r="M862" s="173"/>
      <c r="N862" s="310"/>
      <c r="O862" s="311"/>
      <c r="P862" s="172"/>
      <c r="Q862" s="173"/>
      <c r="R862" s="170"/>
      <c r="S862" s="312"/>
      <c r="T862" s="172"/>
      <c r="U862" s="173"/>
      <c r="V862" s="170"/>
      <c r="W862" s="313"/>
      <c r="X862" s="172"/>
      <c r="Y862" s="173"/>
      <c r="Z862" s="175"/>
      <c r="AA862" s="314"/>
      <c r="AB862" s="177"/>
      <c r="AC862" s="315"/>
      <c r="AD862" s="175">
        <v>140</v>
      </c>
      <c r="AE862" s="185" t="s">
        <v>5893</v>
      </c>
      <c r="AF862" s="316" t="s">
        <v>5894</v>
      </c>
      <c r="AG862" s="315">
        <v>20</v>
      </c>
      <c r="AH862" s="175"/>
      <c r="AI862" s="309"/>
      <c r="AJ862" s="177"/>
      <c r="AK862" s="315"/>
      <c r="AL862" s="175"/>
      <c r="AM862" s="309"/>
      <c r="AN862" s="177"/>
      <c r="AO862" s="315"/>
      <c r="AP862" s="138"/>
      <c r="AQ862" s="277">
        <v>0</v>
      </c>
      <c r="AR862" s="278">
        <v>0</v>
      </c>
      <c r="AS862" s="278">
        <v>0</v>
      </c>
      <c r="AT862" s="278">
        <v>0</v>
      </c>
      <c r="AU862" s="278">
        <v>0</v>
      </c>
      <c r="AV862" s="279">
        <v>20</v>
      </c>
      <c r="AW862" s="280">
        <v>0</v>
      </c>
      <c r="AX862" s="319">
        <v>0</v>
      </c>
      <c r="AY862" s="282">
        <v>20</v>
      </c>
    </row>
    <row r="863" spans="2:51" ht="22.5" x14ac:dyDescent="0.25">
      <c r="B863" s="354">
        <v>855</v>
      </c>
      <c r="C863" s="375" t="s">
        <v>5895</v>
      </c>
      <c r="D863" s="376" t="s">
        <v>1191</v>
      </c>
      <c r="E863" s="377">
        <v>1980</v>
      </c>
      <c r="F863" s="378" t="s">
        <v>185</v>
      </c>
      <c r="G863" s="379" t="s">
        <v>227</v>
      </c>
      <c r="H863" s="380"/>
      <c r="I863" s="381" t="s">
        <v>5896</v>
      </c>
      <c r="J863" s="175"/>
      <c r="K863" s="309"/>
      <c r="L863" s="177"/>
      <c r="M863" s="173"/>
      <c r="N863" s="310">
        <v>140</v>
      </c>
      <c r="O863" s="311" t="s">
        <v>5897</v>
      </c>
      <c r="P863" s="172" t="s">
        <v>5898</v>
      </c>
      <c r="Q863" s="173">
        <v>20</v>
      </c>
      <c r="R863" s="170"/>
      <c r="S863" s="312"/>
      <c r="T863" s="172"/>
      <c r="U863" s="173"/>
      <c r="V863" s="170"/>
      <c r="W863" s="313"/>
      <c r="X863" s="172"/>
      <c r="Y863" s="173"/>
      <c r="Z863" s="175"/>
      <c r="AA863" s="314"/>
      <c r="AB863" s="177"/>
      <c r="AC863" s="315"/>
      <c r="AD863" s="175"/>
      <c r="AE863" s="185"/>
      <c r="AF863" s="316"/>
      <c r="AG863" s="315"/>
      <c r="AH863" s="175"/>
      <c r="AI863" s="309"/>
      <c r="AJ863" s="177"/>
      <c r="AK863" s="315"/>
      <c r="AL863" s="175"/>
      <c r="AM863" s="309"/>
      <c r="AN863" s="177"/>
      <c r="AO863" s="315"/>
      <c r="AP863" s="138"/>
      <c r="AQ863" s="277">
        <v>0</v>
      </c>
      <c r="AR863" s="278">
        <v>20</v>
      </c>
      <c r="AS863" s="278">
        <v>0</v>
      </c>
      <c r="AT863" s="278">
        <v>0</v>
      </c>
      <c r="AU863" s="278">
        <v>0</v>
      </c>
      <c r="AV863" s="279">
        <v>0</v>
      </c>
      <c r="AW863" s="280">
        <v>0</v>
      </c>
      <c r="AX863" s="319">
        <v>0</v>
      </c>
      <c r="AY863" s="282">
        <v>20</v>
      </c>
    </row>
    <row r="864" spans="2:51" ht="22.5" x14ac:dyDescent="0.25">
      <c r="B864" s="354">
        <v>855</v>
      </c>
      <c r="C864" s="375" t="s">
        <v>5899</v>
      </c>
      <c r="D864" s="376" t="s">
        <v>271</v>
      </c>
      <c r="E864" s="377">
        <v>1993</v>
      </c>
      <c r="F864" s="378"/>
      <c r="G864" s="379" t="s">
        <v>149</v>
      </c>
      <c r="H864" s="380">
        <v>41</v>
      </c>
      <c r="I864" s="381" t="s">
        <v>3425</v>
      </c>
      <c r="J864" s="175"/>
      <c r="K864" s="309"/>
      <c r="L864" s="177"/>
      <c r="M864" s="173"/>
      <c r="N864" s="310"/>
      <c r="O864" s="311"/>
      <c r="P864" s="172"/>
      <c r="Q864" s="173"/>
      <c r="R864" s="170"/>
      <c r="S864" s="312"/>
      <c r="T864" s="172"/>
      <c r="U864" s="173"/>
      <c r="V864" s="170">
        <v>152</v>
      </c>
      <c r="W864" s="313" t="s">
        <v>5900</v>
      </c>
      <c r="X864" s="172" t="s">
        <v>5901</v>
      </c>
      <c r="Y864" s="173">
        <v>14</v>
      </c>
      <c r="Z864" s="175"/>
      <c r="AA864" s="314"/>
      <c r="AB864" s="177"/>
      <c r="AC864" s="315"/>
      <c r="AD864" s="175">
        <v>168</v>
      </c>
      <c r="AE864" s="185" t="s">
        <v>5902</v>
      </c>
      <c r="AF864" s="316" t="s">
        <v>5903</v>
      </c>
      <c r="AG864" s="315">
        <v>6</v>
      </c>
      <c r="AH864" s="175"/>
      <c r="AI864" s="309"/>
      <c r="AJ864" s="177"/>
      <c r="AK864" s="315"/>
      <c r="AL864" s="175"/>
      <c r="AM864" s="309"/>
      <c r="AN864" s="177"/>
      <c r="AO864" s="315"/>
      <c r="AP864" s="138"/>
      <c r="AQ864" s="277">
        <v>0</v>
      </c>
      <c r="AR864" s="278">
        <v>0</v>
      </c>
      <c r="AS864" s="278">
        <v>0</v>
      </c>
      <c r="AT864" s="278">
        <v>14</v>
      </c>
      <c r="AU864" s="278">
        <v>0</v>
      </c>
      <c r="AV864" s="279">
        <v>6</v>
      </c>
      <c r="AW864" s="280">
        <v>0</v>
      </c>
      <c r="AX864" s="319">
        <v>0</v>
      </c>
      <c r="AY864" s="282">
        <v>20</v>
      </c>
    </row>
    <row r="865" spans="2:51" ht="22.5" x14ac:dyDescent="0.25">
      <c r="B865" s="354">
        <v>855</v>
      </c>
      <c r="C865" s="375" t="s">
        <v>5904</v>
      </c>
      <c r="D865" s="376" t="s">
        <v>5905</v>
      </c>
      <c r="E865" s="377"/>
      <c r="F865" s="378"/>
      <c r="G865" s="379" t="s">
        <v>2981</v>
      </c>
      <c r="H865" s="380"/>
      <c r="I865" s="381"/>
      <c r="J865" s="175"/>
      <c r="K865" s="309"/>
      <c r="L865" s="177"/>
      <c r="M865" s="173"/>
      <c r="N865" s="310"/>
      <c r="O865" s="311"/>
      <c r="P865" s="172"/>
      <c r="Q865" s="173"/>
      <c r="R865" s="170"/>
      <c r="S865" s="312"/>
      <c r="T865" s="172"/>
      <c r="U865" s="173"/>
      <c r="V865" s="170">
        <v>140</v>
      </c>
      <c r="W865" s="313" t="s">
        <v>5906</v>
      </c>
      <c r="X865" s="172" t="s">
        <v>5879</v>
      </c>
      <c r="Y865" s="173">
        <v>20</v>
      </c>
      <c r="Z865" s="175"/>
      <c r="AA865" s="314"/>
      <c r="AB865" s="177"/>
      <c r="AC865" s="315"/>
      <c r="AD865" s="175"/>
      <c r="AE865" s="185"/>
      <c r="AF865" s="316"/>
      <c r="AG865" s="315"/>
      <c r="AH865" s="175"/>
      <c r="AI865" s="309"/>
      <c r="AJ865" s="177"/>
      <c r="AK865" s="315"/>
      <c r="AL865" s="175"/>
      <c r="AM865" s="309"/>
      <c r="AN865" s="177"/>
      <c r="AO865" s="315"/>
      <c r="AP865" s="138"/>
      <c r="AQ865" s="277">
        <v>0</v>
      </c>
      <c r="AR865" s="278">
        <v>0</v>
      </c>
      <c r="AS865" s="278">
        <v>0</v>
      </c>
      <c r="AT865" s="278">
        <v>20</v>
      </c>
      <c r="AU865" s="278">
        <v>0</v>
      </c>
      <c r="AV865" s="279">
        <v>0</v>
      </c>
      <c r="AW865" s="280">
        <v>0</v>
      </c>
      <c r="AX865" s="319">
        <v>0</v>
      </c>
      <c r="AY865" s="282">
        <v>20</v>
      </c>
    </row>
    <row r="866" spans="2:51" ht="22.5" x14ac:dyDescent="0.25">
      <c r="B866" s="354">
        <v>855</v>
      </c>
      <c r="C866" s="375" t="s">
        <v>5907</v>
      </c>
      <c r="D866" s="376" t="s">
        <v>5908</v>
      </c>
      <c r="E866" s="377" t="s">
        <v>2898</v>
      </c>
      <c r="F866" s="378"/>
      <c r="G866" s="379" t="s">
        <v>3274</v>
      </c>
      <c r="H866" s="380"/>
      <c r="I866" s="381" t="s">
        <v>5909</v>
      </c>
      <c r="J866" s="175">
        <v>140</v>
      </c>
      <c r="K866" s="309" t="s">
        <v>5910</v>
      </c>
      <c r="L866" s="177" t="s">
        <v>5911</v>
      </c>
      <c r="M866" s="173">
        <v>20</v>
      </c>
      <c r="N866" s="310"/>
      <c r="O866" s="311"/>
      <c r="P866" s="172"/>
      <c r="Q866" s="173"/>
      <c r="R866" s="170"/>
      <c r="S866" s="312"/>
      <c r="T866" s="172"/>
      <c r="U866" s="173"/>
      <c r="V866" s="170"/>
      <c r="W866" s="313"/>
      <c r="X866" s="172"/>
      <c r="Y866" s="173"/>
      <c r="Z866" s="175"/>
      <c r="AA866" s="314"/>
      <c r="AB866" s="177"/>
      <c r="AC866" s="315"/>
      <c r="AD866" s="175"/>
      <c r="AE866" s="185"/>
      <c r="AF866" s="316"/>
      <c r="AG866" s="315"/>
      <c r="AH866" s="175"/>
      <c r="AI866" s="309"/>
      <c r="AJ866" s="177"/>
      <c r="AK866" s="315"/>
      <c r="AL866" s="175"/>
      <c r="AM866" s="309"/>
      <c r="AN866" s="177"/>
      <c r="AO866" s="315"/>
      <c r="AP866" s="138"/>
      <c r="AQ866" s="277">
        <v>20</v>
      </c>
      <c r="AR866" s="278">
        <v>0</v>
      </c>
      <c r="AS866" s="278">
        <v>0</v>
      </c>
      <c r="AT866" s="278">
        <v>0</v>
      </c>
      <c r="AU866" s="278">
        <v>0</v>
      </c>
      <c r="AV866" s="279">
        <v>0</v>
      </c>
      <c r="AW866" s="280">
        <v>0</v>
      </c>
      <c r="AX866" s="319">
        <v>0</v>
      </c>
      <c r="AY866" s="282">
        <v>20</v>
      </c>
    </row>
    <row r="867" spans="2:51" ht="22.5" x14ac:dyDescent="0.25">
      <c r="B867" s="354">
        <v>860</v>
      </c>
      <c r="C867" s="375" t="s">
        <v>5912</v>
      </c>
      <c r="D867" s="376" t="s">
        <v>5913</v>
      </c>
      <c r="E867" s="377">
        <v>1998</v>
      </c>
      <c r="F867" s="378"/>
      <c r="G867" s="379" t="s">
        <v>1798</v>
      </c>
      <c r="H867" s="380">
        <v>4</v>
      </c>
      <c r="I867" s="381" t="s">
        <v>5914</v>
      </c>
      <c r="J867" s="175"/>
      <c r="K867" s="309"/>
      <c r="L867" s="177"/>
      <c r="M867" s="173"/>
      <c r="N867" s="310"/>
      <c r="O867" s="311"/>
      <c r="P867" s="172"/>
      <c r="Q867" s="173"/>
      <c r="R867" s="170"/>
      <c r="S867" s="312"/>
      <c r="T867" s="172"/>
      <c r="U867" s="173"/>
      <c r="V867" s="170"/>
      <c r="W867" s="313"/>
      <c r="X867" s="172"/>
      <c r="Y867" s="173"/>
      <c r="Z867" s="175"/>
      <c r="AA867" s="314"/>
      <c r="AB867" s="177"/>
      <c r="AC867" s="315"/>
      <c r="AD867" s="175">
        <v>141</v>
      </c>
      <c r="AE867" s="185" t="s">
        <v>5915</v>
      </c>
      <c r="AF867" s="316" t="s">
        <v>5916</v>
      </c>
      <c r="AG867" s="315">
        <v>19.5</v>
      </c>
      <c r="AH867" s="175"/>
      <c r="AI867" s="309"/>
      <c r="AJ867" s="177"/>
      <c r="AK867" s="315"/>
      <c r="AL867" s="175"/>
      <c r="AM867" s="309"/>
      <c r="AN867" s="177"/>
      <c r="AO867" s="315"/>
      <c r="AP867" s="138"/>
      <c r="AQ867" s="277">
        <v>0</v>
      </c>
      <c r="AR867" s="278">
        <v>0</v>
      </c>
      <c r="AS867" s="278">
        <v>0</v>
      </c>
      <c r="AT867" s="278">
        <v>0</v>
      </c>
      <c r="AU867" s="278">
        <v>0</v>
      </c>
      <c r="AV867" s="279">
        <v>19.5</v>
      </c>
      <c r="AW867" s="280">
        <v>0</v>
      </c>
      <c r="AX867" s="319">
        <v>0</v>
      </c>
      <c r="AY867" s="282">
        <v>19.5</v>
      </c>
    </row>
    <row r="868" spans="2:51" ht="22.5" x14ac:dyDescent="0.25">
      <c r="B868" s="354">
        <v>860</v>
      </c>
      <c r="C868" s="375" t="s">
        <v>5917</v>
      </c>
      <c r="D868" s="376" t="s">
        <v>453</v>
      </c>
      <c r="E868" s="377"/>
      <c r="F868" s="378"/>
      <c r="G868" s="379" t="s">
        <v>2981</v>
      </c>
      <c r="H868" s="380"/>
      <c r="I868" s="381" t="s">
        <v>5918</v>
      </c>
      <c r="J868" s="175"/>
      <c r="K868" s="309"/>
      <c r="L868" s="177"/>
      <c r="M868" s="173"/>
      <c r="N868" s="310"/>
      <c r="O868" s="311"/>
      <c r="P868" s="172"/>
      <c r="Q868" s="173"/>
      <c r="R868" s="170"/>
      <c r="S868" s="312"/>
      <c r="T868" s="172"/>
      <c r="U868" s="173"/>
      <c r="V868" s="170">
        <v>141</v>
      </c>
      <c r="W868" s="313" t="s">
        <v>5919</v>
      </c>
      <c r="X868" s="172" t="s">
        <v>5920</v>
      </c>
      <c r="Y868" s="173">
        <v>19.5</v>
      </c>
      <c r="Z868" s="175"/>
      <c r="AA868" s="314"/>
      <c r="AB868" s="177"/>
      <c r="AC868" s="315"/>
      <c r="AD868" s="175"/>
      <c r="AE868" s="185"/>
      <c r="AF868" s="316"/>
      <c r="AG868" s="315"/>
      <c r="AH868" s="175"/>
      <c r="AI868" s="309"/>
      <c r="AJ868" s="177"/>
      <c r="AK868" s="315"/>
      <c r="AL868" s="175"/>
      <c r="AM868" s="309"/>
      <c r="AN868" s="177"/>
      <c r="AO868" s="315"/>
      <c r="AP868" s="138"/>
      <c r="AQ868" s="277">
        <v>0</v>
      </c>
      <c r="AR868" s="278">
        <v>0</v>
      </c>
      <c r="AS868" s="278">
        <v>0</v>
      </c>
      <c r="AT868" s="278">
        <v>19.5</v>
      </c>
      <c r="AU868" s="278">
        <v>0</v>
      </c>
      <c r="AV868" s="279">
        <v>0</v>
      </c>
      <c r="AW868" s="280">
        <v>0</v>
      </c>
      <c r="AX868" s="319">
        <v>0</v>
      </c>
      <c r="AY868" s="282">
        <v>19.5</v>
      </c>
    </row>
    <row r="869" spans="2:51" ht="22.5" x14ac:dyDescent="0.25">
      <c r="B869" s="354">
        <v>862</v>
      </c>
      <c r="C869" s="375" t="s">
        <v>5921</v>
      </c>
      <c r="D869" s="376" t="s">
        <v>1146</v>
      </c>
      <c r="E869" s="377"/>
      <c r="F869" s="378"/>
      <c r="G869" s="379" t="s">
        <v>2981</v>
      </c>
      <c r="H869" s="380"/>
      <c r="I869" s="381" t="s">
        <v>5922</v>
      </c>
      <c r="J869" s="175"/>
      <c r="K869" s="309"/>
      <c r="L869" s="177"/>
      <c r="M869" s="173"/>
      <c r="N869" s="310"/>
      <c r="O869" s="311"/>
      <c r="P869" s="172"/>
      <c r="Q869" s="173"/>
      <c r="R869" s="170"/>
      <c r="S869" s="312"/>
      <c r="T869" s="172"/>
      <c r="U869" s="173"/>
      <c r="V869" s="170">
        <v>142</v>
      </c>
      <c r="W869" s="313" t="s">
        <v>5923</v>
      </c>
      <c r="X869" s="172" t="s">
        <v>5924</v>
      </c>
      <c r="Y869" s="173">
        <v>19</v>
      </c>
      <c r="Z869" s="175"/>
      <c r="AA869" s="314"/>
      <c r="AB869" s="177"/>
      <c r="AC869" s="315"/>
      <c r="AD869" s="175"/>
      <c r="AE869" s="185"/>
      <c r="AF869" s="316"/>
      <c r="AG869" s="315"/>
      <c r="AH869" s="175"/>
      <c r="AI869" s="309"/>
      <c r="AJ869" s="177"/>
      <c r="AK869" s="315"/>
      <c r="AL869" s="175"/>
      <c r="AM869" s="309"/>
      <c r="AN869" s="177"/>
      <c r="AO869" s="315"/>
      <c r="AP869" s="138"/>
      <c r="AQ869" s="277">
        <v>0</v>
      </c>
      <c r="AR869" s="278">
        <v>0</v>
      </c>
      <c r="AS869" s="278">
        <v>0</v>
      </c>
      <c r="AT869" s="278">
        <v>19</v>
      </c>
      <c r="AU869" s="278">
        <v>0</v>
      </c>
      <c r="AV869" s="279">
        <v>0</v>
      </c>
      <c r="AW869" s="280">
        <v>0</v>
      </c>
      <c r="AX869" s="319">
        <v>0</v>
      </c>
      <c r="AY869" s="282">
        <v>19</v>
      </c>
    </row>
    <row r="870" spans="2:51" ht="22.5" x14ac:dyDescent="0.25">
      <c r="B870" s="354">
        <v>862</v>
      </c>
      <c r="C870" s="375" t="s">
        <v>5925</v>
      </c>
      <c r="D870" s="376" t="s">
        <v>5926</v>
      </c>
      <c r="E870" s="377">
        <v>1997</v>
      </c>
      <c r="F870" s="378"/>
      <c r="G870" s="379" t="s">
        <v>1798</v>
      </c>
      <c r="H870" s="380">
        <v>5</v>
      </c>
      <c r="I870" s="381" t="s">
        <v>3061</v>
      </c>
      <c r="J870" s="175"/>
      <c r="K870" s="309"/>
      <c r="L870" s="177"/>
      <c r="M870" s="173"/>
      <c r="N870" s="310"/>
      <c r="O870" s="311"/>
      <c r="P870" s="172"/>
      <c r="Q870" s="173"/>
      <c r="R870" s="170"/>
      <c r="S870" s="312"/>
      <c r="T870" s="172"/>
      <c r="U870" s="173"/>
      <c r="V870" s="170"/>
      <c r="W870" s="313"/>
      <c r="X870" s="172"/>
      <c r="Y870" s="173"/>
      <c r="Z870" s="175"/>
      <c r="AA870" s="314"/>
      <c r="AB870" s="177"/>
      <c r="AC870" s="315"/>
      <c r="AD870" s="175">
        <v>142</v>
      </c>
      <c r="AE870" s="185" t="s">
        <v>5927</v>
      </c>
      <c r="AF870" s="316" t="s">
        <v>5928</v>
      </c>
      <c r="AG870" s="315">
        <v>19</v>
      </c>
      <c r="AH870" s="175"/>
      <c r="AI870" s="309"/>
      <c r="AJ870" s="177"/>
      <c r="AK870" s="315"/>
      <c r="AL870" s="175"/>
      <c r="AM870" s="309"/>
      <c r="AN870" s="177"/>
      <c r="AO870" s="315"/>
      <c r="AP870" s="138"/>
      <c r="AQ870" s="277">
        <v>0</v>
      </c>
      <c r="AR870" s="278">
        <v>0</v>
      </c>
      <c r="AS870" s="278">
        <v>0</v>
      </c>
      <c r="AT870" s="278">
        <v>0</v>
      </c>
      <c r="AU870" s="278">
        <v>0</v>
      </c>
      <c r="AV870" s="279">
        <v>19</v>
      </c>
      <c r="AW870" s="280">
        <v>0</v>
      </c>
      <c r="AX870" s="319">
        <v>0</v>
      </c>
      <c r="AY870" s="282">
        <v>19</v>
      </c>
    </row>
    <row r="871" spans="2:51" ht="22.5" x14ac:dyDescent="0.25">
      <c r="B871" s="354">
        <v>862</v>
      </c>
      <c r="C871" s="375" t="s">
        <v>1377</v>
      </c>
      <c r="D871" s="376" t="s">
        <v>1106</v>
      </c>
      <c r="E871" s="377">
        <v>1969</v>
      </c>
      <c r="F871" s="378" t="s">
        <v>148</v>
      </c>
      <c r="G871" s="379" t="s">
        <v>168</v>
      </c>
      <c r="H871" s="380"/>
      <c r="I871" s="381" t="s">
        <v>5929</v>
      </c>
      <c r="J871" s="175"/>
      <c r="K871" s="309"/>
      <c r="L871" s="177"/>
      <c r="M871" s="173"/>
      <c r="N871" s="310">
        <v>142</v>
      </c>
      <c r="O871" s="311" t="s">
        <v>5930</v>
      </c>
      <c r="P871" s="172" t="s">
        <v>5931</v>
      </c>
      <c r="Q871" s="173">
        <v>19</v>
      </c>
      <c r="R871" s="170"/>
      <c r="S871" s="312"/>
      <c r="T871" s="172"/>
      <c r="U871" s="173"/>
      <c r="V871" s="170"/>
      <c r="W871" s="313"/>
      <c r="X871" s="172"/>
      <c r="Y871" s="173"/>
      <c r="Z871" s="175"/>
      <c r="AA871" s="314"/>
      <c r="AB871" s="177"/>
      <c r="AC871" s="315"/>
      <c r="AD871" s="175"/>
      <c r="AE871" s="185"/>
      <c r="AF871" s="316"/>
      <c r="AG871" s="315"/>
      <c r="AH871" s="175"/>
      <c r="AI871" s="309"/>
      <c r="AJ871" s="177"/>
      <c r="AK871" s="315"/>
      <c r="AL871" s="175"/>
      <c r="AM871" s="309"/>
      <c r="AN871" s="177"/>
      <c r="AO871" s="315"/>
      <c r="AP871" s="138"/>
      <c r="AQ871" s="277">
        <v>0</v>
      </c>
      <c r="AR871" s="278">
        <v>19</v>
      </c>
      <c r="AS871" s="278">
        <v>0</v>
      </c>
      <c r="AT871" s="278">
        <v>0</v>
      </c>
      <c r="AU871" s="278">
        <v>0</v>
      </c>
      <c r="AV871" s="279">
        <v>0</v>
      </c>
      <c r="AW871" s="280">
        <v>0</v>
      </c>
      <c r="AX871" s="319">
        <v>0</v>
      </c>
      <c r="AY871" s="282">
        <v>19</v>
      </c>
    </row>
    <row r="872" spans="2:51" ht="22.5" x14ac:dyDescent="0.25">
      <c r="B872" s="354">
        <v>865</v>
      </c>
      <c r="C872" s="375" t="s">
        <v>4743</v>
      </c>
      <c r="D872" s="376" t="s">
        <v>928</v>
      </c>
      <c r="E872" s="377">
        <v>1981</v>
      </c>
      <c r="F872" s="378"/>
      <c r="G872" s="379" t="s">
        <v>227</v>
      </c>
      <c r="H872" s="380">
        <v>43</v>
      </c>
      <c r="I872" s="381" t="s">
        <v>5932</v>
      </c>
      <c r="J872" s="175"/>
      <c r="K872" s="309"/>
      <c r="L872" s="177"/>
      <c r="M872" s="173"/>
      <c r="N872" s="310"/>
      <c r="O872" s="311"/>
      <c r="P872" s="172"/>
      <c r="Q872" s="173"/>
      <c r="R872" s="170"/>
      <c r="S872" s="312"/>
      <c r="T872" s="172"/>
      <c r="U872" s="173"/>
      <c r="V872" s="170"/>
      <c r="W872" s="313"/>
      <c r="X872" s="172"/>
      <c r="Y872" s="173"/>
      <c r="Z872" s="175"/>
      <c r="AA872" s="314"/>
      <c r="AB872" s="177"/>
      <c r="AC872" s="315"/>
      <c r="AD872" s="175">
        <v>143</v>
      </c>
      <c r="AE872" s="185" t="s">
        <v>5933</v>
      </c>
      <c r="AF872" s="316" t="s">
        <v>5934</v>
      </c>
      <c r="AG872" s="315">
        <v>18.5</v>
      </c>
      <c r="AH872" s="175"/>
      <c r="AI872" s="309"/>
      <c r="AJ872" s="177"/>
      <c r="AK872" s="315"/>
      <c r="AL872" s="175"/>
      <c r="AM872" s="309"/>
      <c r="AN872" s="177"/>
      <c r="AO872" s="315"/>
      <c r="AP872" s="138"/>
      <c r="AQ872" s="277">
        <v>0</v>
      </c>
      <c r="AR872" s="278">
        <v>0</v>
      </c>
      <c r="AS872" s="278">
        <v>0</v>
      </c>
      <c r="AT872" s="278">
        <v>0</v>
      </c>
      <c r="AU872" s="278">
        <v>0</v>
      </c>
      <c r="AV872" s="279">
        <v>18.5</v>
      </c>
      <c r="AW872" s="280">
        <v>0</v>
      </c>
      <c r="AX872" s="319">
        <v>0</v>
      </c>
      <c r="AY872" s="282">
        <v>18.5</v>
      </c>
    </row>
    <row r="873" spans="2:51" ht="22.5" x14ac:dyDescent="0.25">
      <c r="B873" s="354">
        <v>866</v>
      </c>
      <c r="C873" s="375" t="s">
        <v>5935</v>
      </c>
      <c r="D873" s="376" t="s">
        <v>340</v>
      </c>
      <c r="E873" s="377"/>
      <c r="F873" s="378"/>
      <c r="G873" s="379" t="s">
        <v>2981</v>
      </c>
      <c r="H873" s="380"/>
      <c r="I873" s="381" t="s">
        <v>5936</v>
      </c>
      <c r="J873" s="175"/>
      <c r="K873" s="309"/>
      <c r="L873" s="177"/>
      <c r="M873" s="173"/>
      <c r="N873" s="310"/>
      <c r="O873" s="311"/>
      <c r="P873" s="172"/>
      <c r="Q873" s="173"/>
      <c r="R873" s="170"/>
      <c r="S873" s="312"/>
      <c r="T873" s="172"/>
      <c r="U873" s="173"/>
      <c r="V873" s="170">
        <v>144</v>
      </c>
      <c r="W873" s="313" t="s">
        <v>5937</v>
      </c>
      <c r="X873" s="172" t="s">
        <v>5938</v>
      </c>
      <c r="Y873" s="173">
        <v>18</v>
      </c>
      <c r="Z873" s="175"/>
      <c r="AA873" s="314"/>
      <c r="AB873" s="177"/>
      <c r="AC873" s="315"/>
      <c r="AD873" s="175"/>
      <c r="AE873" s="185"/>
      <c r="AF873" s="316"/>
      <c r="AG873" s="315"/>
      <c r="AH873" s="175"/>
      <c r="AI873" s="309"/>
      <c r="AJ873" s="177"/>
      <c r="AK873" s="315"/>
      <c r="AL873" s="175"/>
      <c r="AM873" s="309"/>
      <c r="AN873" s="177"/>
      <c r="AO873" s="315"/>
      <c r="AP873" s="138"/>
      <c r="AQ873" s="277">
        <v>0</v>
      </c>
      <c r="AR873" s="278">
        <v>0</v>
      </c>
      <c r="AS873" s="278">
        <v>0</v>
      </c>
      <c r="AT873" s="278">
        <v>18</v>
      </c>
      <c r="AU873" s="278">
        <v>0</v>
      </c>
      <c r="AV873" s="279">
        <v>0</v>
      </c>
      <c r="AW873" s="280">
        <v>0</v>
      </c>
      <c r="AX873" s="319">
        <v>0</v>
      </c>
      <c r="AY873" s="282">
        <v>18</v>
      </c>
    </row>
    <row r="874" spans="2:51" ht="22.5" x14ac:dyDescent="0.25">
      <c r="B874" s="354">
        <v>866</v>
      </c>
      <c r="C874" s="375" t="s">
        <v>2780</v>
      </c>
      <c r="D874" s="376" t="s">
        <v>5939</v>
      </c>
      <c r="E874" s="377">
        <v>1965</v>
      </c>
      <c r="F874" s="378"/>
      <c r="G874" s="379" t="s">
        <v>158</v>
      </c>
      <c r="H874" s="380">
        <v>17</v>
      </c>
      <c r="I874" s="381" t="s">
        <v>431</v>
      </c>
      <c r="J874" s="175"/>
      <c r="K874" s="309"/>
      <c r="L874" s="177"/>
      <c r="M874" s="173"/>
      <c r="N874" s="310"/>
      <c r="O874" s="311"/>
      <c r="P874" s="172"/>
      <c r="Q874" s="173"/>
      <c r="R874" s="170"/>
      <c r="S874" s="312"/>
      <c r="T874" s="172"/>
      <c r="U874" s="173"/>
      <c r="V874" s="170"/>
      <c r="W874" s="313"/>
      <c r="X874" s="172"/>
      <c r="Y874" s="173"/>
      <c r="Z874" s="175"/>
      <c r="AA874" s="314"/>
      <c r="AB874" s="177"/>
      <c r="AC874" s="315"/>
      <c r="AD874" s="175">
        <v>144</v>
      </c>
      <c r="AE874" s="185" t="s">
        <v>5940</v>
      </c>
      <c r="AF874" s="316" t="s">
        <v>5941</v>
      </c>
      <c r="AG874" s="315">
        <v>18</v>
      </c>
      <c r="AH874" s="175"/>
      <c r="AI874" s="309"/>
      <c r="AJ874" s="177"/>
      <c r="AK874" s="315"/>
      <c r="AL874" s="175"/>
      <c r="AM874" s="309"/>
      <c r="AN874" s="177"/>
      <c r="AO874" s="315"/>
      <c r="AP874" s="138"/>
      <c r="AQ874" s="277">
        <v>0</v>
      </c>
      <c r="AR874" s="278">
        <v>0</v>
      </c>
      <c r="AS874" s="278">
        <v>0</v>
      </c>
      <c r="AT874" s="278">
        <v>0</v>
      </c>
      <c r="AU874" s="278">
        <v>0</v>
      </c>
      <c r="AV874" s="279">
        <v>18</v>
      </c>
      <c r="AW874" s="280">
        <v>0</v>
      </c>
      <c r="AX874" s="319">
        <v>0</v>
      </c>
      <c r="AY874" s="282">
        <v>18</v>
      </c>
    </row>
    <row r="875" spans="2:51" ht="22.5" x14ac:dyDescent="0.25">
      <c r="B875" s="354">
        <v>868</v>
      </c>
      <c r="C875" s="375" t="s">
        <v>5942</v>
      </c>
      <c r="D875" s="376" t="s">
        <v>250</v>
      </c>
      <c r="E875" s="377"/>
      <c r="F875" s="378"/>
      <c r="G875" s="379" t="s">
        <v>2981</v>
      </c>
      <c r="H875" s="380"/>
      <c r="I875" s="381" t="s">
        <v>5943</v>
      </c>
      <c r="J875" s="175"/>
      <c r="K875" s="309"/>
      <c r="L875" s="177"/>
      <c r="M875" s="173"/>
      <c r="N875" s="310"/>
      <c r="O875" s="311"/>
      <c r="P875" s="172"/>
      <c r="Q875" s="173"/>
      <c r="R875" s="170"/>
      <c r="S875" s="312"/>
      <c r="T875" s="172"/>
      <c r="U875" s="173"/>
      <c r="V875" s="170">
        <v>145</v>
      </c>
      <c r="W875" s="313" t="s">
        <v>5944</v>
      </c>
      <c r="X875" s="172" t="s">
        <v>5945</v>
      </c>
      <c r="Y875" s="173">
        <v>17.5</v>
      </c>
      <c r="Z875" s="175"/>
      <c r="AA875" s="314"/>
      <c r="AB875" s="177"/>
      <c r="AC875" s="315"/>
      <c r="AD875" s="175"/>
      <c r="AE875" s="185"/>
      <c r="AF875" s="316"/>
      <c r="AG875" s="315"/>
      <c r="AH875" s="175"/>
      <c r="AI875" s="309"/>
      <c r="AJ875" s="177"/>
      <c r="AK875" s="315"/>
      <c r="AL875" s="175"/>
      <c r="AM875" s="309"/>
      <c r="AN875" s="177"/>
      <c r="AO875" s="315"/>
      <c r="AP875" s="138"/>
      <c r="AQ875" s="277">
        <v>0</v>
      </c>
      <c r="AR875" s="278">
        <v>0</v>
      </c>
      <c r="AS875" s="278">
        <v>0</v>
      </c>
      <c r="AT875" s="278">
        <v>17.5</v>
      </c>
      <c r="AU875" s="278">
        <v>0</v>
      </c>
      <c r="AV875" s="279">
        <v>0</v>
      </c>
      <c r="AW875" s="280">
        <v>0</v>
      </c>
      <c r="AX875" s="319">
        <v>0</v>
      </c>
      <c r="AY875" s="282">
        <v>17.5</v>
      </c>
    </row>
    <row r="876" spans="2:51" ht="22.5" x14ac:dyDescent="0.25">
      <c r="B876" s="354">
        <v>868</v>
      </c>
      <c r="C876" s="375" t="s">
        <v>5946</v>
      </c>
      <c r="D876" s="376" t="s">
        <v>677</v>
      </c>
      <c r="E876" s="377">
        <v>1971</v>
      </c>
      <c r="F876" s="378"/>
      <c r="G876" s="379" t="s">
        <v>168</v>
      </c>
      <c r="H876" s="380">
        <v>41</v>
      </c>
      <c r="I876" s="381" t="s">
        <v>431</v>
      </c>
      <c r="J876" s="175"/>
      <c r="K876" s="309"/>
      <c r="L876" s="177"/>
      <c r="M876" s="173"/>
      <c r="N876" s="310"/>
      <c r="O876" s="311"/>
      <c r="P876" s="172"/>
      <c r="Q876" s="173"/>
      <c r="R876" s="170"/>
      <c r="S876" s="312"/>
      <c r="T876" s="172"/>
      <c r="U876" s="173"/>
      <c r="V876" s="170"/>
      <c r="W876" s="313"/>
      <c r="X876" s="172"/>
      <c r="Y876" s="173"/>
      <c r="Z876" s="175"/>
      <c r="AA876" s="314"/>
      <c r="AB876" s="177"/>
      <c r="AC876" s="315"/>
      <c r="AD876" s="175">
        <v>145</v>
      </c>
      <c r="AE876" s="185" t="s">
        <v>5947</v>
      </c>
      <c r="AF876" s="316" t="s">
        <v>5948</v>
      </c>
      <c r="AG876" s="315">
        <v>17.5</v>
      </c>
      <c r="AH876" s="175"/>
      <c r="AI876" s="309"/>
      <c r="AJ876" s="177"/>
      <c r="AK876" s="315"/>
      <c r="AL876" s="175"/>
      <c r="AM876" s="309"/>
      <c r="AN876" s="177"/>
      <c r="AO876" s="315"/>
      <c r="AP876" s="138"/>
      <c r="AQ876" s="277">
        <v>0</v>
      </c>
      <c r="AR876" s="278">
        <v>0</v>
      </c>
      <c r="AS876" s="278">
        <v>0</v>
      </c>
      <c r="AT876" s="278">
        <v>0</v>
      </c>
      <c r="AU876" s="278">
        <v>0</v>
      </c>
      <c r="AV876" s="279">
        <v>17.5</v>
      </c>
      <c r="AW876" s="280">
        <v>0</v>
      </c>
      <c r="AX876" s="319">
        <v>0</v>
      </c>
      <c r="AY876" s="282">
        <v>17.5</v>
      </c>
    </row>
    <row r="877" spans="2:51" ht="22.5" x14ac:dyDescent="0.25">
      <c r="B877" s="354">
        <v>868</v>
      </c>
      <c r="C877" s="375" t="s">
        <v>5949</v>
      </c>
      <c r="D877" s="376" t="s">
        <v>5950</v>
      </c>
      <c r="E877" s="377">
        <v>1969</v>
      </c>
      <c r="F877" s="378" t="s">
        <v>185</v>
      </c>
      <c r="G877" s="379" t="s">
        <v>5862</v>
      </c>
      <c r="H877" s="380"/>
      <c r="I877" s="381" t="s">
        <v>5951</v>
      </c>
      <c r="J877" s="175"/>
      <c r="K877" s="309"/>
      <c r="L877" s="177"/>
      <c r="M877" s="173"/>
      <c r="N877" s="310">
        <v>145</v>
      </c>
      <c r="O877" s="311" t="s">
        <v>5952</v>
      </c>
      <c r="P877" s="172" t="s">
        <v>5953</v>
      </c>
      <c r="Q877" s="173">
        <v>17.5</v>
      </c>
      <c r="R877" s="170"/>
      <c r="S877" s="312"/>
      <c r="T877" s="172"/>
      <c r="U877" s="173"/>
      <c r="V877" s="170"/>
      <c r="W877" s="313"/>
      <c r="X877" s="172"/>
      <c r="Y877" s="173"/>
      <c r="Z877" s="175"/>
      <c r="AA877" s="314"/>
      <c r="AB877" s="177"/>
      <c r="AC877" s="315"/>
      <c r="AD877" s="175"/>
      <c r="AE877" s="185"/>
      <c r="AF877" s="316"/>
      <c r="AG877" s="315"/>
      <c r="AH877" s="175"/>
      <c r="AI877" s="309"/>
      <c r="AJ877" s="177"/>
      <c r="AK877" s="315"/>
      <c r="AL877" s="175"/>
      <c r="AM877" s="309"/>
      <c r="AN877" s="177"/>
      <c r="AO877" s="315"/>
      <c r="AP877" s="138"/>
      <c r="AQ877" s="277">
        <v>0</v>
      </c>
      <c r="AR877" s="278">
        <v>17.5</v>
      </c>
      <c r="AS877" s="278">
        <v>0</v>
      </c>
      <c r="AT877" s="278">
        <v>0</v>
      </c>
      <c r="AU877" s="278">
        <v>0</v>
      </c>
      <c r="AV877" s="279">
        <v>0</v>
      </c>
      <c r="AW877" s="280">
        <v>0</v>
      </c>
      <c r="AX877" s="319">
        <v>0</v>
      </c>
      <c r="AY877" s="282">
        <v>17.5</v>
      </c>
    </row>
    <row r="878" spans="2:51" ht="22.5" x14ac:dyDescent="0.25">
      <c r="B878" s="354">
        <v>871</v>
      </c>
      <c r="C878" s="375" t="s">
        <v>5954</v>
      </c>
      <c r="D878" s="376" t="s">
        <v>40</v>
      </c>
      <c r="E878" s="377">
        <v>1983</v>
      </c>
      <c r="F878" s="378"/>
      <c r="G878" s="379" t="s">
        <v>227</v>
      </c>
      <c r="H878" s="380">
        <v>44</v>
      </c>
      <c r="I878" s="381" t="s">
        <v>5955</v>
      </c>
      <c r="J878" s="175"/>
      <c r="K878" s="309"/>
      <c r="L878" s="177"/>
      <c r="M878" s="173"/>
      <c r="N878" s="310"/>
      <c r="O878" s="311"/>
      <c r="P878" s="172"/>
      <c r="Q878" s="173"/>
      <c r="R878" s="170"/>
      <c r="S878" s="312"/>
      <c r="T878" s="172"/>
      <c r="U878" s="173"/>
      <c r="V878" s="170"/>
      <c r="W878" s="313"/>
      <c r="X878" s="172"/>
      <c r="Y878" s="173"/>
      <c r="Z878" s="175"/>
      <c r="AA878" s="314"/>
      <c r="AB878" s="177"/>
      <c r="AC878" s="315"/>
      <c r="AD878" s="175">
        <v>146</v>
      </c>
      <c r="AE878" s="185" t="s">
        <v>5956</v>
      </c>
      <c r="AF878" s="316" t="s">
        <v>5957</v>
      </c>
      <c r="AG878" s="315">
        <v>17</v>
      </c>
      <c r="AH878" s="175"/>
      <c r="AI878" s="309"/>
      <c r="AJ878" s="177"/>
      <c r="AK878" s="315"/>
      <c r="AL878" s="175"/>
      <c r="AM878" s="309"/>
      <c r="AN878" s="177"/>
      <c r="AO878" s="315"/>
      <c r="AP878" s="138"/>
      <c r="AQ878" s="277">
        <v>0</v>
      </c>
      <c r="AR878" s="278">
        <v>0</v>
      </c>
      <c r="AS878" s="278">
        <v>0</v>
      </c>
      <c r="AT878" s="278">
        <v>0</v>
      </c>
      <c r="AU878" s="278">
        <v>0</v>
      </c>
      <c r="AV878" s="279">
        <v>17</v>
      </c>
      <c r="AW878" s="280">
        <v>0</v>
      </c>
      <c r="AX878" s="319">
        <v>0</v>
      </c>
      <c r="AY878" s="282">
        <v>17</v>
      </c>
    </row>
    <row r="879" spans="2:51" ht="22.5" x14ac:dyDescent="0.25">
      <c r="B879" s="354">
        <v>871</v>
      </c>
      <c r="C879" s="375" t="s">
        <v>5958</v>
      </c>
      <c r="D879" s="376" t="s">
        <v>485</v>
      </c>
      <c r="E879" s="377">
        <v>1969</v>
      </c>
      <c r="F879" s="378" t="s">
        <v>185</v>
      </c>
      <c r="G879" s="379" t="s">
        <v>168</v>
      </c>
      <c r="H879" s="380"/>
      <c r="I879" s="381" t="s">
        <v>5951</v>
      </c>
      <c r="J879" s="175"/>
      <c r="K879" s="309"/>
      <c r="L879" s="177"/>
      <c r="M879" s="173"/>
      <c r="N879" s="310">
        <v>146</v>
      </c>
      <c r="O879" s="311" t="s">
        <v>5959</v>
      </c>
      <c r="P879" s="172" t="s">
        <v>5960</v>
      </c>
      <c r="Q879" s="173">
        <v>17</v>
      </c>
      <c r="R879" s="170"/>
      <c r="S879" s="312"/>
      <c r="T879" s="172"/>
      <c r="U879" s="173"/>
      <c r="V879" s="170"/>
      <c r="W879" s="313"/>
      <c r="X879" s="172"/>
      <c r="Y879" s="173"/>
      <c r="Z879" s="175"/>
      <c r="AA879" s="314"/>
      <c r="AB879" s="177"/>
      <c r="AC879" s="315"/>
      <c r="AD879" s="175"/>
      <c r="AE879" s="185"/>
      <c r="AF879" s="316"/>
      <c r="AG879" s="315"/>
      <c r="AH879" s="175"/>
      <c r="AI879" s="309"/>
      <c r="AJ879" s="177"/>
      <c r="AK879" s="315"/>
      <c r="AL879" s="175"/>
      <c r="AM879" s="309"/>
      <c r="AN879" s="177"/>
      <c r="AO879" s="315"/>
      <c r="AP879" s="138"/>
      <c r="AQ879" s="277">
        <v>0</v>
      </c>
      <c r="AR879" s="278">
        <v>17</v>
      </c>
      <c r="AS879" s="278">
        <v>0</v>
      </c>
      <c r="AT879" s="278">
        <v>0</v>
      </c>
      <c r="AU879" s="278">
        <v>0</v>
      </c>
      <c r="AV879" s="279">
        <v>0</v>
      </c>
      <c r="AW879" s="280">
        <v>0</v>
      </c>
      <c r="AX879" s="319">
        <v>0</v>
      </c>
      <c r="AY879" s="282">
        <v>17</v>
      </c>
    </row>
    <row r="880" spans="2:51" ht="22.5" x14ac:dyDescent="0.25">
      <c r="B880" s="354">
        <v>871</v>
      </c>
      <c r="C880" s="375" t="s">
        <v>5961</v>
      </c>
      <c r="D880" s="376" t="s">
        <v>453</v>
      </c>
      <c r="E880" s="377"/>
      <c r="F880" s="378"/>
      <c r="G880" s="379" t="s">
        <v>2981</v>
      </c>
      <c r="H880" s="380"/>
      <c r="I880" s="381"/>
      <c r="J880" s="175"/>
      <c r="K880" s="309"/>
      <c r="L880" s="177"/>
      <c r="M880" s="173"/>
      <c r="N880" s="310"/>
      <c r="O880" s="311"/>
      <c r="P880" s="172"/>
      <c r="Q880" s="173"/>
      <c r="R880" s="170"/>
      <c r="S880" s="312"/>
      <c r="T880" s="172"/>
      <c r="U880" s="173"/>
      <c r="V880" s="170">
        <v>146</v>
      </c>
      <c r="W880" s="313" t="s">
        <v>5962</v>
      </c>
      <c r="X880" s="172" t="s">
        <v>5963</v>
      </c>
      <c r="Y880" s="173">
        <v>17</v>
      </c>
      <c r="Z880" s="175"/>
      <c r="AA880" s="314"/>
      <c r="AB880" s="177"/>
      <c r="AC880" s="315"/>
      <c r="AD880" s="175"/>
      <c r="AE880" s="185"/>
      <c r="AF880" s="316"/>
      <c r="AG880" s="315"/>
      <c r="AH880" s="175"/>
      <c r="AI880" s="309"/>
      <c r="AJ880" s="177"/>
      <c r="AK880" s="315"/>
      <c r="AL880" s="175"/>
      <c r="AM880" s="309"/>
      <c r="AN880" s="177"/>
      <c r="AO880" s="315"/>
      <c r="AP880" s="138"/>
      <c r="AQ880" s="277">
        <v>0</v>
      </c>
      <c r="AR880" s="278">
        <v>0</v>
      </c>
      <c r="AS880" s="278">
        <v>0</v>
      </c>
      <c r="AT880" s="278">
        <v>17</v>
      </c>
      <c r="AU880" s="278">
        <v>0</v>
      </c>
      <c r="AV880" s="279">
        <v>0</v>
      </c>
      <c r="AW880" s="280">
        <v>0</v>
      </c>
      <c r="AX880" s="319">
        <v>0</v>
      </c>
      <c r="AY880" s="282">
        <v>17</v>
      </c>
    </row>
    <row r="881" spans="2:51" ht="22.5" x14ac:dyDescent="0.25">
      <c r="B881" s="354">
        <v>874</v>
      </c>
      <c r="C881" s="375" t="s">
        <v>5964</v>
      </c>
      <c r="D881" s="376" t="s">
        <v>263</v>
      </c>
      <c r="E881" s="377"/>
      <c r="F881" s="378"/>
      <c r="G881" s="379" t="s">
        <v>2981</v>
      </c>
      <c r="H881" s="380"/>
      <c r="I881" s="381" t="s">
        <v>4510</v>
      </c>
      <c r="J881" s="175"/>
      <c r="K881" s="309"/>
      <c r="L881" s="177"/>
      <c r="M881" s="173"/>
      <c r="N881" s="310"/>
      <c r="O881" s="311"/>
      <c r="P881" s="172"/>
      <c r="Q881" s="173"/>
      <c r="R881" s="170"/>
      <c r="S881" s="312"/>
      <c r="T881" s="172"/>
      <c r="U881" s="173"/>
      <c r="V881" s="170">
        <v>147</v>
      </c>
      <c r="W881" s="313" t="s">
        <v>5965</v>
      </c>
      <c r="X881" s="172" t="s">
        <v>4813</v>
      </c>
      <c r="Y881" s="173">
        <v>16.5</v>
      </c>
      <c r="Z881" s="175"/>
      <c r="AA881" s="314"/>
      <c r="AB881" s="177"/>
      <c r="AC881" s="315"/>
      <c r="AD881" s="175"/>
      <c r="AE881" s="185"/>
      <c r="AF881" s="316"/>
      <c r="AG881" s="315"/>
      <c r="AH881" s="175"/>
      <c r="AI881" s="309"/>
      <c r="AJ881" s="177"/>
      <c r="AK881" s="315"/>
      <c r="AL881" s="175"/>
      <c r="AM881" s="309"/>
      <c r="AN881" s="177"/>
      <c r="AO881" s="315"/>
      <c r="AP881" s="138"/>
      <c r="AQ881" s="277">
        <v>0</v>
      </c>
      <c r="AR881" s="278">
        <v>0</v>
      </c>
      <c r="AS881" s="278">
        <v>0</v>
      </c>
      <c r="AT881" s="278">
        <v>16.5</v>
      </c>
      <c r="AU881" s="278">
        <v>0</v>
      </c>
      <c r="AV881" s="279">
        <v>0</v>
      </c>
      <c r="AW881" s="280">
        <v>0</v>
      </c>
      <c r="AX881" s="319">
        <v>0</v>
      </c>
      <c r="AY881" s="282">
        <v>16.5</v>
      </c>
    </row>
    <row r="882" spans="2:51" ht="22.5" x14ac:dyDescent="0.25">
      <c r="B882" s="354">
        <v>874</v>
      </c>
      <c r="C882" s="375" t="s">
        <v>5966</v>
      </c>
      <c r="D882" s="376" t="s">
        <v>446</v>
      </c>
      <c r="E882" s="377">
        <v>1983</v>
      </c>
      <c r="F882" s="378"/>
      <c r="G882" s="379" t="s">
        <v>227</v>
      </c>
      <c r="H882" s="380">
        <v>45</v>
      </c>
      <c r="I882" s="381" t="s">
        <v>431</v>
      </c>
      <c r="J882" s="175"/>
      <c r="K882" s="309"/>
      <c r="L882" s="177"/>
      <c r="M882" s="173"/>
      <c r="N882" s="310"/>
      <c r="O882" s="311"/>
      <c r="P882" s="172"/>
      <c r="Q882" s="173"/>
      <c r="R882" s="170"/>
      <c r="S882" s="312"/>
      <c r="T882" s="172"/>
      <c r="U882" s="173"/>
      <c r="V882" s="170"/>
      <c r="W882" s="313"/>
      <c r="X882" s="172"/>
      <c r="Y882" s="173"/>
      <c r="Z882" s="175"/>
      <c r="AA882" s="314"/>
      <c r="AB882" s="177"/>
      <c r="AC882" s="315"/>
      <c r="AD882" s="175">
        <v>147</v>
      </c>
      <c r="AE882" s="185" t="s">
        <v>5967</v>
      </c>
      <c r="AF882" s="316" t="s">
        <v>5968</v>
      </c>
      <c r="AG882" s="315">
        <v>16.5</v>
      </c>
      <c r="AH882" s="175"/>
      <c r="AI882" s="309"/>
      <c r="AJ882" s="177"/>
      <c r="AK882" s="315"/>
      <c r="AL882" s="175"/>
      <c r="AM882" s="309"/>
      <c r="AN882" s="177"/>
      <c r="AO882" s="315"/>
      <c r="AP882" s="138"/>
      <c r="AQ882" s="277">
        <v>0</v>
      </c>
      <c r="AR882" s="278">
        <v>0</v>
      </c>
      <c r="AS882" s="278">
        <v>0</v>
      </c>
      <c r="AT882" s="278">
        <v>0</v>
      </c>
      <c r="AU882" s="278">
        <v>0</v>
      </c>
      <c r="AV882" s="279">
        <v>16.5</v>
      </c>
      <c r="AW882" s="280">
        <v>0</v>
      </c>
      <c r="AX882" s="319">
        <v>0</v>
      </c>
      <c r="AY882" s="282">
        <v>16.5</v>
      </c>
    </row>
    <row r="883" spans="2:51" ht="22.5" x14ac:dyDescent="0.25">
      <c r="B883" s="354">
        <v>874</v>
      </c>
      <c r="C883" s="375" t="s">
        <v>5969</v>
      </c>
      <c r="D883" s="376" t="s">
        <v>61</v>
      </c>
      <c r="E883" s="377">
        <v>1977</v>
      </c>
      <c r="F883" s="378" t="s">
        <v>148</v>
      </c>
      <c r="G883" s="379" t="s">
        <v>5862</v>
      </c>
      <c r="H883" s="380"/>
      <c r="I883" s="381"/>
      <c r="J883" s="175"/>
      <c r="K883" s="309"/>
      <c r="L883" s="177"/>
      <c r="M883" s="173"/>
      <c r="N883" s="310">
        <v>147</v>
      </c>
      <c r="O883" s="311" t="s">
        <v>5970</v>
      </c>
      <c r="P883" s="172" t="s">
        <v>5971</v>
      </c>
      <c r="Q883" s="173">
        <v>16.5</v>
      </c>
      <c r="R883" s="170"/>
      <c r="S883" s="312"/>
      <c r="T883" s="172"/>
      <c r="U883" s="173"/>
      <c r="V883" s="170"/>
      <c r="W883" s="313"/>
      <c r="X883" s="172"/>
      <c r="Y883" s="173"/>
      <c r="Z883" s="175"/>
      <c r="AA883" s="314"/>
      <c r="AB883" s="177"/>
      <c r="AC883" s="315"/>
      <c r="AD883" s="175"/>
      <c r="AE883" s="185"/>
      <c r="AF883" s="316"/>
      <c r="AG883" s="315"/>
      <c r="AH883" s="175"/>
      <c r="AI883" s="309"/>
      <c r="AJ883" s="177"/>
      <c r="AK883" s="315"/>
      <c r="AL883" s="175"/>
      <c r="AM883" s="309"/>
      <c r="AN883" s="177"/>
      <c r="AO883" s="315"/>
      <c r="AP883" s="138"/>
      <c r="AQ883" s="277">
        <v>0</v>
      </c>
      <c r="AR883" s="278">
        <v>16.5</v>
      </c>
      <c r="AS883" s="278">
        <v>0</v>
      </c>
      <c r="AT883" s="278">
        <v>0</v>
      </c>
      <c r="AU883" s="278">
        <v>0</v>
      </c>
      <c r="AV883" s="279">
        <v>0</v>
      </c>
      <c r="AW883" s="280">
        <v>0</v>
      </c>
      <c r="AX883" s="319">
        <v>0</v>
      </c>
      <c r="AY883" s="282">
        <v>16.5</v>
      </c>
    </row>
    <row r="884" spans="2:51" ht="22.5" x14ac:dyDescent="0.25">
      <c r="B884" s="354">
        <v>874</v>
      </c>
      <c r="C884" s="375" t="s">
        <v>4466</v>
      </c>
      <c r="D884" s="376" t="s">
        <v>263</v>
      </c>
      <c r="E884" s="377">
        <v>1947</v>
      </c>
      <c r="F884" s="378" t="s">
        <v>148</v>
      </c>
      <c r="G884" s="379" t="s">
        <v>4031</v>
      </c>
      <c r="H884" s="380"/>
      <c r="I884" s="381" t="s">
        <v>5972</v>
      </c>
      <c r="J884" s="175"/>
      <c r="K884" s="309"/>
      <c r="L884" s="177"/>
      <c r="M884" s="173"/>
      <c r="N884" s="310">
        <v>148</v>
      </c>
      <c r="O884" s="311" t="s">
        <v>5973</v>
      </c>
      <c r="P884" s="172" t="s">
        <v>5974</v>
      </c>
      <c r="Q884" s="173">
        <v>16</v>
      </c>
      <c r="R884" s="170"/>
      <c r="S884" s="312"/>
      <c r="T884" s="172"/>
      <c r="U884" s="173"/>
      <c r="V884" s="170">
        <v>180</v>
      </c>
      <c r="W884" s="313" t="s">
        <v>5975</v>
      </c>
      <c r="X884" s="172" t="s">
        <v>5976</v>
      </c>
      <c r="Y884" s="173">
        <v>0.5</v>
      </c>
      <c r="Z884" s="175"/>
      <c r="AA884" s="314" t="s">
        <v>161</v>
      </c>
      <c r="AB884" s="177" t="s">
        <v>232</v>
      </c>
      <c r="AC884" s="315"/>
      <c r="AD884" s="175"/>
      <c r="AE884" s="185"/>
      <c r="AF884" s="316"/>
      <c r="AG884" s="315"/>
      <c r="AH884" s="175"/>
      <c r="AI884" s="309"/>
      <c r="AJ884" s="177"/>
      <c r="AK884" s="315"/>
      <c r="AL884" s="175"/>
      <c r="AM884" s="309"/>
      <c r="AN884" s="177"/>
      <c r="AO884" s="315"/>
      <c r="AP884" s="138"/>
      <c r="AQ884" s="277">
        <v>0</v>
      </c>
      <c r="AR884" s="278">
        <v>16</v>
      </c>
      <c r="AS884" s="278">
        <v>0</v>
      </c>
      <c r="AT884" s="278">
        <v>0.5</v>
      </c>
      <c r="AU884" s="278">
        <v>0</v>
      </c>
      <c r="AV884" s="279">
        <v>0</v>
      </c>
      <c r="AW884" s="280">
        <v>0</v>
      </c>
      <c r="AX884" s="319">
        <v>0</v>
      </c>
      <c r="AY884" s="282">
        <v>16.5</v>
      </c>
    </row>
    <row r="885" spans="2:51" ht="22.5" x14ac:dyDescent="0.25">
      <c r="B885" s="354">
        <v>878</v>
      </c>
      <c r="C885" s="375" t="s">
        <v>5977</v>
      </c>
      <c r="D885" s="376" t="s">
        <v>30</v>
      </c>
      <c r="E885" s="377">
        <v>1958</v>
      </c>
      <c r="F885" s="378"/>
      <c r="G885" s="379" t="s">
        <v>1854</v>
      </c>
      <c r="H885" s="380">
        <v>4</v>
      </c>
      <c r="I885" s="381" t="s">
        <v>5978</v>
      </c>
      <c r="J885" s="175"/>
      <c r="K885" s="309"/>
      <c r="L885" s="177"/>
      <c r="M885" s="173"/>
      <c r="N885" s="310"/>
      <c r="O885" s="311"/>
      <c r="P885" s="172"/>
      <c r="Q885" s="173"/>
      <c r="R885" s="170"/>
      <c r="S885" s="312"/>
      <c r="T885" s="172"/>
      <c r="U885" s="173"/>
      <c r="V885" s="170"/>
      <c r="W885" s="313"/>
      <c r="X885" s="172"/>
      <c r="Y885" s="173"/>
      <c r="Z885" s="175"/>
      <c r="AA885" s="314"/>
      <c r="AB885" s="177"/>
      <c r="AC885" s="315"/>
      <c r="AD885" s="175">
        <v>148</v>
      </c>
      <c r="AE885" s="185" t="s">
        <v>5979</v>
      </c>
      <c r="AF885" s="316" t="s">
        <v>5980</v>
      </c>
      <c r="AG885" s="315">
        <v>16</v>
      </c>
      <c r="AH885" s="175"/>
      <c r="AI885" s="309"/>
      <c r="AJ885" s="177"/>
      <c r="AK885" s="315"/>
      <c r="AL885" s="175"/>
      <c r="AM885" s="309"/>
      <c r="AN885" s="177"/>
      <c r="AO885" s="315"/>
      <c r="AP885" s="138"/>
      <c r="AQ885" s="277">
        <v>0</v>
      </c>
      <c r="AR885" s="278">
        <v>0</v>
      </c>
      <c r="AS885" s="278">
        <v>0</v>
      </c>
      <c r="AT885" s="278">
        <v>0</v>
      </c>
      <c r="AU885" s="278">
        <v>0</v>
      </c>
      <c r="AV885" s="279">
        <v>16</v>
      </c>
      <c r="AW885" s="280">
        <v>0</v>
      </c>
      <c r="AX885" s="319">
        <v>0</v>
      </c>
      <c r="AY885" s="282">
        <v>16</v>
      </c>
    </row>
    <row r="886" spans="2:51" ht="22.5" x14ac:dyDescent="0.25">
      <c r="B886" s="354">
        <v>879</v>
      </c>
      <c r="C886" s="375" t="s">
        <v>5981</v>
      </c>
      <c r="D886" s="376" t="s">
        <v>263</v>
      </c>
      <c r="E886" s="377">
        <v>1970</v>
      </c>
      <c r="F886" s="378" t="s">
        <v>148</v>
      </c>
      <c r="G886" s="379" t="s">
        <v>168</v>
      </c>
      <c r="H886" s="380"/>
      <c r="I886" s="381" t="s">
        <v>5982</v>
      </c>
      <c r="J886" s="175"/>
      <c r="K886" s="309"/>
      <c r="L886" s="177"/>
      <c r="M886" s="173"/>
      <c r="N886" s="310">
        <v>149</v>
      </c>
      <c r="O886" s="311" t="s">
        <v>5983</v>
      </c>
      <c r="P886" s="172" t="s">
        <v>5984</v>
      </c>
      <c r="Q886" s="173">
        <v>15.5</v>
      </c>
      <c r="R886" s="170"/>
      <c r="S886" s="312"/>
      <c r="T886" s="172"/>
      <c r="U886" s="173"/>
      <c r="V886" s="170"/>
      <c r="W886" s="313"/>
      <c r="X886" s="172"/>
      <c r="Y886" s="173"/>
      <c r="Z886" s="175"/>
      <c r="AA886" s="314"/>
      <c r="AB886" s="177"/>
      <c r="AC886" s="315"/>
      <c r="AD886" s="175"/>
      <c r="AE886" s="185"/>
      <c r="AF886" s="316"/>
      <c r="AG886" s="315"/>
      <c r="AH886" s="175"/>
      <c r="AI886" s="309"/>
      <c r="AJ886" s="177"/>
      <c r="AK886" s="315"/>
      <c r="AL886" s="175"/>
      <c r="AM886" s="309"/>
      <c r="AN886" s="177"/>
      <c r="AO886" s="315"/>
      <c r="AP886" s="138"/>
      <c r="AQ886" s="277">
        <v>0</v>
      </c>
      <c r="AR886" s="278">
        <v>15.5</v>
      </c>
      <c r="AS886" s="278">
        <v>0</v>
      </c>
      <c r="AT886" s="278">
        <v>0</v>
      </c>
      <c r="AU886" s="278">
        <v>0</v>
      </c>
      <c r="AV886" s="279">
        <v>0</v>
      </c>
      <c r="AW886" s="280">
        <v>0</v>
      </c>
      <c r="AX886" s="319">
        <v>0</v>
      </c>
      <c r="AY886" s="282">
        <v>15.5</v>
      </c>
    </row>
    <row r="887" spans="2:51" ht="22.5" x14ac:dyDescent="0.25">
      <c r="B887" s="354">
        <v>879</v>
      </c>
      <c r="C887" s="375" t="s">
        <v>5985</v>
      </c>
      <c r="D887" s="376" t="s">
        <v>453</v>
      </c>
      <c r="E887" s="377">
        <v>1969</v>
      </c>
      <c r="F887" s="378"/>
      <c r="G887" s="379" t="s">
        <v>168</v>
      </c>
      <c r="H887" s="380">
        <v>42</v>
      </c>
      <c r="I887" s="381" t="s">
        <v>5986</v>
      </c>
      <c r="J887" s="175"/>
      <c r="K887" s="309"/>
      <c r="L887" s="177"/>
      <c r="M887" s="173"/>
      <c r="N887" s="310"/>
      <c r="O887" s="311"/>
      <c r="P887" s="172"/>
      <c r="Q887" s="173"/>
      <c r="R887" s="170"/>
      <c r="S887" s="312"/>
      <c r="T887" s="172"/>
      <c r="U887" s="173"/>
      <c r="V887" s="170"/>
      <c r="W887" s="313"/>
      <c r="X887" s="172"/>
      <c r="Y887" s="173"/>
      <c r="Z887" s="175"/>
      <c r="AA887" s="314"/>
      <c r="AB887" s="177"/>
      <c r="AC887" s="315"/>
      <c r="AD887" s="175">
        <v>149</v>
      </c>
      <c r="AE887" s="185" t="s">
        <v>5987</v>
      </c>
      <c r="AF887" s="316" t="s">
        <v>5988</v>
      </c>
      <c r="AG887" s="315">
        <v>15.5</v>
      </c>
      <c r="AH887" s="175"/>
      <c r="AI887" s="309"/>
      <c r="AJ887" s="177"/>
      <c r="AK887" s="315"/>
      <c r="AL887" s="175"/>
      <c r="AM887" s="309"/>
      <c r="AN887" s="177"/>
      <c r="AO887" s="315"/>
      <c r="AP887" s="138"/>
      <c r="AQ887" s="277">
        <v>0</v>
      </c>
      <c r="AR887" s="278">
        <v>0</v>
      </c>
      <c r="AS887" s="278">
        <v>0</v>
      </c>
      <c r="AT887" s="278">
        <v>0</v>
      </c>
      <c r="AU887" s="278">
        <v>0</v>
      </c>
      <c r="AV887" s="279">
        <v>15.5</v>
      </c>
      <c r="AW887" s="280">
        <v>0</v>
      </c>
      <c r="AX887" s="319">
        <v>0</v>
      </c>
      <c r="AY887" s="282">
        <v>15.5</v>
      </c>
    </row>
    <row r="888" spans="2:51" ht="22.5" x14ac:dyDescent="0.25">
      <c r="B888" s="354">
        <v>879</v>
      </c>
      <c r="C888" s="375" t="s">
        <v>5989</v>
      </c>
      <c r="D888" s="376" t="s">
        <v>453</v>
      </c>
      <c r="E888" s="377"/>
      <c r="F888" s="378"/>
      <c r="G888" s="379" t="s">
        <v>2981</v>
      </c>
      <c r="H888" s="380"/>
      <c r="I888" s="381" t="s">
        <v>5990</v>
      </c>
      <c r="J888" s="175"/>
      <c r="K888" s="309"/>
      <c r="L888" s="177"/>
      <c r="M888" s="173"/>
      <c r="N888" s="310"/>
      <c r="O888" s="311"/>
      <c r="P888" s="172"/>
      <c r="Q888" s="173"/>
      <c r="R888" s="170"/>
      <c r="S888" s="312"/>
      <c r="T888" s="172"/>
      <c r="U888" s="173"/>
      <c r="V888" s="170">
        <v>149</v>
      </c>
      <c r="W888" s="313" t="s">
        <v>5991</v>
      </c>
      <c r="X888" s="172" t="s">
        <v>5992</v>
      </c>
      <c r="Y888" s="173">
        <v>15.5</v>
      </c>
      <c r="Z888" s="175"/>
      <c r="AA888" s="314"/>
      <c r="AB888" s="177"/>
      <c r="AC888" s="315"/>
      <c r="AD888" s="175"/>
      <c r="AE888" s="185"/>
      <c r="AF888" s="316"/>
      <c r="AG888" s="315"/>
      <c r="AH888" s="175"/>
      <c r="AI888" s="309"/>
      <c r="AJ888" s="177"/>
      <c r="AK888" s="315"/>
      <c r="AL888" s="175"/>
      <c r="AM888" s="309"/>
      <c r="AN888" s="177"/>
      <c r="AO888" s="315"/>
      <c r="AP888" s="138"/>
      <c r="AQ888" s="277">
        <v>0</v>
      </c>
      <c r="AR888" s="278">
        <v>0</v>
      </c>
      <c r="AS888" s="278">
        <v>0</v>
      </c>
      <c r="AT888" s="278">
        <v>15.5</v>
      </c>
      <c r="AU888" s="278">
        <v>0</v>
      </c>
      <c r="AV888" s="279">
        <v>0</v>
      </c>
      <c r="AW888" s="280">
        <v>0</v>
      </c>
      <c r="AX888" s="319">
        <v>0</v>
      </c>
      <c r="AY888" s="282">
        <v>15.5</v>
      </c>
    </row>
    <row r="889" spans="2:51" ht="22.5" x14ac:dyDescent="0.25">
      <c r="B889" s="354">
        <v>882</v>
      </c>
      <c r="C889" s="375" t="s">
        <v>1180</v>
      </c>
      <c r="D889" s="376" t="s">
        <v>538</v>
      </c>
      <c r="E889" s="377"/>
      <c r="F889" s="378"/>
      <c r="G889" s="379" t="s">
        <v>2981</v>
      </c>
      <c r="H889" s="380"/>
      <c r="I889" s="381"/>
      <c r="J889" s="175"/>
      <c r="K889" s="309"/>
      <c r="L889" s="177"/>
      <c r="M889" s="173"/>
      <c r="N889" s="310"/>
      <c r="O889" s="311"/>
      <c r="P889" s="172"/>
      <c r="Q889" s="173"/>
      <c r="R889" s="170"/>
      <c r="S889" s="312"/>
      <c r="T889" s="172"/>
      <c r="U889" s="173"/>
      <c r="V889" s="170">
        <v>150</v>
      </c>
      <c r="W889" s="313" t="s">
        <v>5993</v>
      </c>
      <c r="X889" s="172" t="s">
        <v>5992</v>
      </c>
      <c r="Y889" s="173">
        <v>15</v>
      </c>
      <c r="Z889" s="175"/>
      <c r="AA889" s="314"/>
      <c r="AB889" s="177"/>
      <c r="AC889" s="315"/>
      <c r="AD889" s="175"/>
      <c r="AE889" s="185"/>
      <c r="AF889" s="316"/>
      <c r="AG889" s="315"/>
      <c r="AH889" s="175"/>
      <c r="AI889" s="309"/>
      <c r="AJ889" s="177"/>
      <c r="AK889" s="315"/>
      <c r="AL889" s="175"/>
      <c r="AM889" s="309"/>
      <c r="AN889" s="177"/>
      <c r="AO889" s="315"/>
      <c r="AP889" s="138"/>
      <c r="AQ889" s="277">
        <v>0</v>
      </c>
      <c r="AR889" s="278">
        <v>0</v>
      </c>
      <c r="AS889" s="278">
        <v>0</v>
      </c>
      <c r="AT889" s="278">
        <v>15</v>
      </c>
      <c r="AU889" s="278">
        <v>0</v>
      </c>
      <c r="AV889" s="279">
        <v>0</v>
      </c>
      <c r="AW889" s="280">
        <v>0</v>
      </c>
      <c r="AX889" s="319">
        <v>0</v>
      </c>
      <c r="AY889" s="282">
        <v>15</v>
      </c>
    </row>
    <row r="890" spans="2:51" ht="22.5" x14ac:dyDescent="0.25">
      <c r="B890" s="354">
        <v>882</v>
      </c>
      <c r="C890" s="375" t="s">
        <v>5994</v>
      </c>
      <c r="D890" s="376" t="s">
        <v>1191</v>
      </c>
      <c r="E890" s="377">
        <v>1966</v>
      </c>
      <c r="F890" s="378"/>
      <c r="G890" s="379" t="s">
        <v>158</v>
      </c>
      <c r="H890" s="380">
        <v>18</v>
      </c>
      <c r="I890" s="381" t="s">
        <v>5995</v>
      </c>
      <c r="J890" s="175"/>
      <c r="K890" s="309"/>
      <c r="L890" s="177"/>
      <c r="M890" s="173"/>
      <c r="N890" s="310"/>
      <c r="O890" s="311"/>
      <c r="P890" s="172"/>
      <c r="Q890" s="173"/>
      <c r="R890" s="170"/>
      <c r="S890" s="312"/>
      <c r="T890" s="172"/>
      <c r="U890" s="173"/>
      <c r="V890" s="170"/>
      <c r="W890" s="313"/>
      <c r="X890" s="172"/>
      <c r="Y890" s="173"/>
      <c r="Z890" s="175"/>
      <c r="AA890" s="314"/>
      <c r="AB890" s="177"/>
      <c r="AC890" s="315"/>
      <c r="AD890" s="175">
        <v>150</v>
      </c>
      <c r="AE890" s="185" t="s">
        <v>5996</v>
      </c>
      <c r="AF890" s="316" t="s">
        <v>5997</v>
      </c>
      <c r="AG890" s="315">
        <v>15</v>
      </c>
      <c r="AH890" s="175"/>
      <c r="AI890" s="309"/>
      <c r="AJ890" s="177"/>
      <c r="AK890" s="315"/>
      <c r="AL890" s="175"/>
      <c r="AM890" s="309"/>
      <c r="AN890" s="177"/>
      <c r="AO890" s="315"/>
      <c r="AP890" s="138"/>
      <c r="AQ890" s="277">
        <v>0</v>
      </c>
      <c r="AR890" s="278">
        <v>0</v>
      </c>
      <c r="AS890" s="278">
        <v>0</v>
      </c>
      <c r="AT890" s="278">
        <v>0</v>
      </c>
      <c r="AU890" s="278">
        <v>0</v>
      </c>
      <c r="AV890" s="279">
        <v>15</v>
      </c>
      <c r="AW890" s="280">
        <v>0</v>
      </c>
      <c r="AX890" s="319">
        <v>0</v>
      </c>
      <c r="AY890" s="282">
        <v>15</v>
      </c>
    </row>
    <row r="891" spans="2:51" ht="22.5" x14ac:dyDescent="0.25">
      <c r="B891" s="354">
        <v>882</v>
      </c>
      <c r="C891" s="375" t="s">
        <v>5998</v>
      </c>
      <c r="D891" s="376" t="s">
        <v>271</v>
      </c>
      <c r="E891" s="377">
        <v>1970</v>
      </c>
      <c r="F891" s="378" t="s">
        <v>148</v>
      </c>
      <c r="G891" s="379" t="s">
        <v>168</v>
      </c>
      <c r="H891" s="380"/>
      <c r="I891" s="381" t="s">
        <v>5982</v>
      </c>
      <c r="J891" s="175"/>
      <c r="K891" s="309"/>
      <c r="L891" s="177"/>
      <c r="M891" s="173"/>
      <c r="N891" s="310">
        <v>150</v>
      </c>
      <c r="O891" s="311" t="s">
        <v>5983</v>
      </c>
      <c r="P891" s="172" t="s">
        <v>5984</v>
      </c>
      <c r="Q891" s="173">
        <v>15</v>
      </c>
      <c r="R891" s="170"/>
      <c r="S891" s="312"/>
      <c r="T891" s="172"/>
      <c r="U891" s="173"/>
      <c r="V891" s="170"/>
      <c r="W891" s="313"/>
      <c r="X891" s="172"/>
      <c r="Y891" s="173"/>
      <c r="Z891" s="175"/>
      <c r="AA891" s="314"/>
      <c r="AB891" s="177"/>
      <c r="AC891" s="315"/>
      <c r="AD891" s="175"/>
      <c r="AE891" s="185"/>
      <c r="AF891" s="316"/>
      <c r="AG891" s="315"/>
      <c r="AH891" s="175"/>
      <c r="AI891" s="309"/>
      <c r="AJ891" s="177"/>
      <c r="AK891" s="315"/>
      <c r="AL891" s="175"/>
      <c r="AM891" s="309"/>
      <c r="AN891" s="177"/>
      <c r="AO891" s="315"/>
      <c r="AP891" s="138"/>
      <c r="AQ891" s="277">
        <v>0</v>
      </c>
      <c r="AR891" s="278">
        <v>15</v>
      </c>
      <c r="AS891" s="278">
        <v>0</v>
      </c>
      <c r="AT891" s="278">
        <v>0</v>
      </c>
      <c r="AU891" s="278">
        <v>0</v>
      </c>
      <c r="AV891" s="279">
        <v>0</v>
      </c>
      <c r="AW891" s="280">
        <v>0</v>
      </c>
      <c r="AX891" s="319">
        <v>0</v>
      </c>
      <c r="AY891" s="282">
        <v>15</v>
      </c>
    </row>
    <row r="892" spans="2:51" ht="22.5" x14ac:dyDescent="0.25">
      <c r="B892" s="354">
        <v>885</v>
      </c>
      <c r="C892" s="375" t="s">
        <v>5999</v>
      </c>
      <c r="D892" s="376" t="s">
        <v>36</v>
      </c>
      <c r="E892" s="377">
        <v>1979</v>
      </c>
      <c r="F892" s="378" t="s">
        <v>148</v>
      </c>
      <c r="G892" s="379" t="s">
        <v>227</v>
      </c>
      <c r="H892" s="380"/>
      <c r="I892" s="381"/>
      <c r="J892" s="175"/>
      <c r="K892" s="309"/>
      <c r="L892" s="177"/>
      <c r="M892" s="173"/>
      <c r="N892" s="310">
        <v>151</v>
      </c>
      <c r="O892" s="311" t="s">
        <v>6000</v>
      </c>
      <c r="P892" s="172" t="s">
        <v>6001</v>
      </c>
      <c r="Q892" s="173">
        <v>14.5</v>
      </c>
      <c r="R892" s="170"/>
      <c r="S892" s="312"/>
      <c r="T892" s="172"/>
      <c r="U892" s="173"/>
      <c r="V892" s="170"/>
      <c r="W892" s="313"/>
      <c r="X892" s="172"/>
      <c r="Y892" s="173"/>
      <c r="Z892" s="175"/>
      <c r="AA892" s="314"/>
      <c r="AB892" s="177"/>
      <c r="AC892" s="315"/>
      <c r="AD892" s="175"/>
      <c r="AE892" s="185"/>
      <c r="AF892" s="316"/>
      <c r="AG892" s="315"/>
      <c r="AH892" s="175"/>
      <c r="AI892" s="309"/>
      <c r="AJ892" s="177"/>
      <c r="AK892" s="315"/>
      <c r="AL892" s="175"/>
      <c r="AM892" s="309"/>
      <c r="AN892" s="177"/>
      <c r="AO892" s="315"/>
      <c r="AP892" s="138"/>
      <c r="AQ892" s="277">
        <v>0</v>
      </c>
      <c r="AR892" s="278">
        <v>14.5</v>
      </c>
      <c r="AS892" s="278">
        <v>0</v>
      </c>
      <c r="AT892" s="278">
        <v>0</v>
      </c>
      <c r="AU892" s="278">
        <v>0</v>
      </c>
      <c r="AV892" s="279">
        <v>0</v>
      </c>
      <c r="AW892" s="280">
        <v>0</v>
      </c>
      <c r="AX892" s="319">
        <v>0</v>
      </c>
      <c r="AY892" s="282">
        <v>14.5</v>
      </c>
    </row>
    <row r="893" spans="2:51" ht="22.5" x14ac:dyDescent="0.25">
      <c r="B893" s="354">
        <v>885</v>
      </c>
      <c r="C893" s="375" t="s">
        <v>6002</v>
      </c>
      <c r="D893" s="376" t="s">
        <v>245</v>
      </c>
      <c r="E893" s="377"/>
      <c r="F893" s="378"/>
      <c r="G893" s="379" t="s">
        <v>2981</v>
      </c>
      <c r="H893" s="380"/>
      <c r="I893" s="381" t="s">
        <v>3569</v>
      </c>
      <c r="J893" s="175"/>
      <c r="K893" s="309"/>
      <c r="L893" s="177"/>
      <c r="M893" s="173"/>
      <c r="N893" s="310"/>
      <c r="O893" s="311"/>
      <c r="P893" s="172"/>
      <c r="Q893" s="173"/>
      <c r="R893" s="170"/>
      <c r="S893" s="312"/>
      <c r="T893" s="172"/>
      <c r="U893" s="173"/>
      <c r="V893" s="170">
        <v>151</v>
      </c>
      <c r="W893" s="313" t="s">
        <v>6003</v>
      </c>
      <c r="X893" s="172" t="s">
        <v>6004</v>
      </c>
      <c r="Y893" s="173">
        <v>14.5</v>
      </c>
      <c r="Z893" s="175"/>
      <c r="AA893" s="314"/>
      <c r="AB893" s="177"/>
      <c r="AC893" s="315"/>
      <c r="AD893" s="175"/>
      <c r="AE893" s="185"/>
      <c r="AF893" s="316"/>
      <c r="AG893" s="315"/>
      <c r="AH893" s="175"/>
      <c r="AI893" s="309"/>
      <c r="AJ893" s="177"/>
      <c r="AK893" s="315"/>
      <c r="AL893" s="175"/>
      <c r="AM893" s="309"/>
      <c r="AN893" s="177"/>
      <c r="AO893" s="315"/>
      <c r="AP893" s="138"/>
      <c r="AQ893" s="277">
        <v>0</v>
      </c>
      <c r="AR893" s="278">
        <v>0</v>
      </c>
      <c r="AS893" s="278">
        <v>0</v>
      </c>
      <c r="AT893" s="278">
        <v>14.5</v>
      </c>
      <c r="AU893" s="278">
        <v>0</v>
      </c>
      <c r="AV893" s="279">
        <v>0</v>
      </c>
      <c r="AW893" s="280">
        <v>0</v>
      </c>
      <c r="AX893" s="319">
        <v>0</v>
      </c>
      <c r="AY893" s="282">
        <v>14.5</v>
      </c>
    </row>
    <row r="894" spans="2:51" ht="22.5" x14ac:dyDescent="0.25">
      <c r="B894" s="354">
        <v>885</v>
      </c>
      <c r="C894" s="375" t="s">
        <v>6005</v>
      </c>
      <c r="D894" s="376" t="s">
        <v>924</v>
      </c>
      <c r="E894" s="377">
        <v>1974</v>
      </c>
      <c r="F894" s="378"/>
      <c r="G894" s="379" t="s">
        <v>168</v>
      </c>
      <c r="H894" s="380">
        <v>46</v>
      </c>
      <c r="I894" s="381" t="s">
        <v>6006</v>
      </c>
      <c r="J894" s="175"/>
      <c r="K894" s="309"/>
      <c r="L894" s="177"/>
      <c r="M894" s="173"/>
      <c r="N894" s="310"/>
      <c r="O894" s="311"/>
      <c r="P894" s="172"/>
      <c r="Q894" s="173"/>
      <c r="R894" s="170"/>
      <c r="S894" s="312"/>
      <c r="T894" s="172"/>
      <c r="U894" s="173"/>
      <c r="V894" s="170">
        <v>169</v>
      </c>
      <c r="W894" s="313" t="s">
        <v>6007</v>
      </c>
      <c r="X894" s="172" t="s">
        <v>6008</v>
      </c>
      <c r="Y894" s="173">
        <v>5.5</v>
      </c>
      <c r="Z894" s="175"/>
      <c r="AA894" s="314"/>
      <c r="AB894" s="177"/>
      <c r="AC894" s="315"/>
      <c r="AD894" s="175">
        <v>162</v>
      </c>
      <c r="AE894" s="185" t="s">
        <v>6009</v>
      </c>
      <c r="AF894" s="316" t="s">
        <v>6010</v>
      </c>
      <c r="AG894" s="315">
        <v>9</v>
      </c>
      <c r="AH894" s="175"/>
      <c r="AI894" s="309"/>
      <c r="AJ894" s="177"/>
      <c r="AK894" s="315"/>
      <c r="AL894" s="175"/>
      <c r="AM894" s="309"/>
      <c r="AN894" s="177"/>
      <c r="AO894" s="315"/>
      <c r="AP894" s="138"/>
      <c r="AQ894" s="277">
        <v>0</v>
      </c>
      <c r="AR894" s="278">
        <v>0</v>
      </c>
      <c r="AS894" s="278">
        <v>0</v>
      </c>
      <c r="AT894" s="278">
        <v>5.5</v>
      </c>
      <c r="AU894" s="278">
        <v>0</v>
      </c>
      <c r="AV894" s="279">
        <v>9</v>
      </c>
      <c r="AW894" s="280">
        <v>0</v>
      </c>
      <c r="AX894" s="319">
        <v>0</v>
      </c>
      <c r="AY894" s="282">
        <v>14.5</v>
      </c>
    </row>
    <row r="895" spans="2:51" ht="22.5" x14ac:dyDescent="0.25">
      <c r="B895" s="354">
        <v>885</v>
      </c>
      <c r="C895" s="375" t="s">
        <v>6011</v>
      </c>
      <c r="D895" s="376" t="s">
        <v>34</v>
      </c>
      <c r="E895" s="377">
        <v>1981</v>
      </c>
      <c r="F895" s="378"/>
      <c r="G895" s="379" t="s">
        <v>227</v>
      </c>
      <c r="H895" s="380">
        <v>46</v>
      </c>
      <c r="I895" s="381" t="s">
        <v>5178</v>
      </c>
      <c r="J895" s="175"/>
      <c r="K895" s="309"/>
      <c r="L895" s="177"/>
      <c r="M895" s="173"/>
      <c r="N895" s="310"/>
      <c r="O895" s="311"/>
      <c r="P895" s="172"/>
      <c r="Q895" s="173"/>
      <c r="R895" s="170"/>
      <c r="S895" s="312"/>
      <c r="T895" s="172"/>
      <c r="U895" s="173"/>
      <c r="V895" s="170"/>
      <c r="W895" s="313"/>
      <c r="X895" s="172"/>
      <c r="Y895" s="173"/>
      <c r="Z895" s="175"/>
      <c r="AA895" s="314"/>
      <c r="AB895" s="177"/>
      <c r="AC895" s="315"/>
      <c r="AD895" s="175">
        <v>151</v>
      </c>
      <c r="AE895" s="185" t="s">
        <v>6012</v>
      </c>
      <c r="AF895" s="316" t="s">
        <v>6013</v>
      </c>
      <c r="AG895" s="315">
        <v>14.5</v>
      </c>
      <c r="AH895" s="175"/>
      <c r="AI895" s="309"/>
      <c r="AJ895" s="177"/>
      <c r="AK895" s="315"/>
      <c r="AL895" s="175"/>
      <c r="AM895" s="309"/>
      <c r="AN895" s="177"/>
      <c r="AO895" s="315"/>
      <c r="AP895" s="138"/>
      <c r="AQ895" s="277">
        <v>0</v>
      </c>
      <c r="AR895" s="278">
        <v>0</v>
      </c>
      <c r="AS895" s="278">
        <v>0</v>
      </c>
      <c r="AT895" s="278">
        <v>0</v>
      </c>
      <c r="AU895" s="278">
        <v>0</v>
      </c>
      <c r="AV895" s="279">
        <v>14.5</v>
      </c>
      <c r="AW895" s="280">
        <v>0</v>
      </c>
      <c r="AX895" s="319">
        <v>0</v>
      </c>
      <c r="AY895" s="282">
        <v>14.5</v>
      </c>
    </row>
    <row r="896" spans="2:51" ht="22.5" x14ac:dyDescent="0.25">
      <c r="B896" s="354">
        <v>889</v>
      </c>
      <c r="C896" s="375" t="s">
        <v>6014</v>
      </c>
      <c r="D896" s="376" t="s">
        <v>39</v>
      </c>
      <c r="E896" s="377">
        <v>1990</v>
      </c>
      <c r="F896" s="378"/>
      <c r="G896" s="379" t="s">
        <v>149</v>
      </c>
      <c r="H896" s="380">
        <v>37</v>
      </c>
      <c r="I896" s="381" t="s">
        <v>6015</v>
      </c>
      <c r="J896" s="175"/>
      <c r="K896" s="309"/>
      <c r="L896" s="177"/>
      <c r="M896" s="173"/>
      <c r="N896" s="310"/>
      <c r="O896" s="311"/>
      <c r="P896" s="172"/>
      <c r="Q896" s="173"/>
      <c r="R896" s="170"/>
      <c r="S896" s="312"/>
      <c r="T896" s="172"/>
      <c r="U896" s="173"/>
      <c r="V896" s="170"/>
      <c r="W896" s="313"/>
      <c r="X896" s="172"/>
      <c r="Y896" s="173"/>
      <c r="Z896" s="175"/>
      <c r="AA896" s="314"/>
      <c r="AB896" s="177"/>
      <c r="AC896" s="315"/>
      <c r="AD896" s="175">
        <v>152</v>
      </c>
      <c r="AE896" s="185" t="s">
        <v>6016</v>
      </c>
      <c r="AF896" s="316" t="s">
        <v>6017</v>
      </c>
      <c r="AG896" s="315">
        <v>14</v>
      </c>
      <c r="AH896" s="175"/>
      <c r="AI896" s="309"/>
      <c r="AJ896" s="177"/>
      <c r="AK896" s="315"/>
      <c r="AL896" s="175"/>
      <c r="AM896" s="309"/>
      <c r="AN896" s="177"/>
      <c r="AO896" s="315"/>
      <c r="AP896" s="138"/>
      <c r="AQ896" s="277">
        <v>0</v>
      </c>
      <c r="AR896" s="278">
        <v>0</v>
      </c>
      <c r="AS896" s="278">
        <v>0</v>
      </c>
      <c r="AT896" s="278">
        <v>0</v>
      </c>
      <c r="AU896" s="278">
        <v>0</v>
      </c>
      <c r="AV896" s="279">
        <v>14</v>
      </c>
      <c r="AW896" s="280">
        <v>0</v>
      </c>
      <c r="AX896" s="319">
        <v>0</v>
      </c>
      <c r="AY896" s="282">
        <v>14</v>
      </c>
    </row>
    <row r="897" spans="2:51" ht="22.5" x14ac:dyDescent="0.25">
      <c r="B897" s="354">
        <v>889</v>
      </c>
      <c r="C897" s="375" t="s">
        <v>6018</v>
      </c>
      <c r="D897" s="376" t="s">
        <v>116</v>
      </c>
      <c r="E897" s="377">
        <v>1990</v>
      </c>
      <c r="F897" s="378" t="s">
        <v>148</v>
      </c>
      <c r="G897" s="379" t="s">
        <v>149</v>
      </c>
      <c r="H897" s="380"/>
      <c r="I897" s="381" t="s">
        <v>564</v>
      </c>
      <c r="J897" s="175"/>
      <c r="K897" s="309"/>
      <c r="L897" s="177"/>
      <c r="M897" s="173"/>
      <c r="N897" s="310">
        <v>152</v>
      </c>
      <c r="O897" s="311" t="s">
        <v>6019</v>
      </c>
      <c r="P897" s="172" t="s">
        <v>6020</v>
      </c>
      <c r="Q897" s="173">
        <v>14</v>
      </c>
      <c r="R897" s="170"/>
      <c r="S897" s="312"/>
      <c r="T897" s="172"/>
      <c r="U897" s="173"/>
      <c r="V897" s="170"/>
      <c r="W897" s="313"/>
      <c r="X897" s="172"/>
      <c r="Y897" s="173"/>
      <c r="Z897" s="175"/>
      <c r="AA897" s="314"/>
      <c r="AB897" s="177"/>
      <c r="AC897" s="315"/>
      <c r="AD897" s="175"/>
      <c r="AE897" s="185"/>
      <c r="AF897" s="316"/>
      <c r="AG897" s="315"/>
      <c r="AH897" s="175"/>
      <c r="AI897" s="309"/>
      <c r="AJ897" s="177"/>
      <c r="AK897" s="315"/>
      <c r="AL897" s="175"/>
      <c r="AM897" s="309"/>
      <c r="AN897" s="177"/>
      <c r="AO897" s="315"/>
      <c r="AP897" s="138"/>
      <c r="AQ897" s="277">
        <v>0</v>
      </c>
      <c r="AR897" s="278">
        <v>14</v>
      </c>
      <c r="AS897" s="278">
        <v>0</v>
      </c>
      <c r="AT897" s="278">
        <v>0</v>
      </c>
      <c r="AU897" s="278">
        <v>0</v>
      </c>
      <c r="AV897" s="279">
        <v>0</v>
      </c>
      <c r="AW897" s="280">
        <v>0</v>
      </c>
      <c r="AX897" s="319">
        <v>0</v>
      </c>
      <c r="AY897" s="282">
        <v>14</v>
      </c>
    </row>
    <row r="898" spans="2:51" ht="22.5" x14ac:dyDescent="0.25">
      <c r="B898" s="354">
        <v>891</v>
      </c>
      <c r="C898" s="375" t="s">
        <v>1235</v>
      </c>
      <c r="D898" s="376" t="s">
        <v>340</v>
      </c>
      <c r="E898" s="377">
        <v>1973</v>
      </c>
      <c r="F898" s="378" t="s">
        <v>148</v>
      </c>
      <c r="G898" s="379" t="s">
        <v>168</v>
      </c>
      <c r="H898" s="380"/>
      <c r="I898" s="381" t="s">
        <v>6021</v>
      </c>
      <c r="J898" s="175"/>
      <c r="K898" s="309"/>
      <c r="L898" s="177"/>
      <c r="M898" s="173"/>
      <c r="N898" s="310">
        <v>153</v>
      </c>
      <c r="O898" s="311" t="s">
        <v>6022</v>
      </c>
      <c r="P898" s="172" t="s">
        <v>6023</v>
      </c>
      <c r="Q898" s="173">
        <v>13.5</v>
      </c>
      <c r="R898" s="170"/>
      <c r="S898" s="312"/>
      <c r="T898" s="172"/>
      <c r="U898" s="173"/>
      <c r="V898" s="170"/>
      <c r="W898" s="313"/>
      <c r="X898" s="172"/>
      <c r="Y898" s="173"/>
      <c r="Z898" s="175"/>
      <c r="AA898" s="314"/>
      <c r="AB898" s="177"/>
      <c r="AC898" s="315"/>
      <c r="AD898" s="175"/>
      <c r="AE898" s="185"/>
      <c r="AF898" s="316"/>
      <c r="AG898" s="315"/>
      <c r="AH898" s="175"/>
      <c r="AI898" s="309"/>
      <c r="AJ898" s="177"/>
      <c r="AK898" s="315"/>
      <c r="AL898" s="175"/>
      <c r="AM898" s="309"/>
      <c r="AN898" s="177"/>
      <c r="AO898" s="315"/>
      <c r="AP898" s="138"/>
      <c r="AQ898" s="277">
        <v>0</v>
      </c>
      <c r="AR898" s="278">
        <v>13.5</v>
      </c>
      <c r="AS898" s="278">
        <v>0</v>
      </c>
      <c r="AT898" s="278">
        <v>0</v>
      </c>
      <c r="AU898" s="278">
        <v>0</v>
      </c>
      <c r="AV898" s="279">
        <v>0</v>
      </c>
      <c r="AW898" s="280">
        <v>0</v>
      </c>
      <c r="AX898" s="319">
        <v>0</v>
      </c>
      <c r="AY898" s="282">
        <v>13.5</v>
      </c>
    </row>
    <row r="899" spans="2:51" ht="22.5" x14ac:dyDescent="0.25">
      <c r="B899" s="354">
        <v>892</v>
      </c>
      <c r="C899" s="375" t="s">
        <v>6024</v>
      </c>
      <c r="D899" s="376" t="s">
        <v>62</v>
      </c>
      <c r="E899" s="377">
        <v>1989</v>
      </c>
      <c r="F899" s="378" t="s">
        <v>148</v>
      </c>
      <c r="G899" s="379" t="s">
        <v>5394</v>
      </c>
      <c r="H899" s="380"/>
      <c r="I899" s="381"/>
      <c r="J899" s="175"/>
      <c r="K899" s="309"/>
      <c r="L899" s="177"/>
      <c r="M899" s="173"/>
      <c r="N899" s="310">
        <v>154</v>
      </c>
      <c r="O899" s="311" t="s">
        <v>6025</v>
      </c>
      <c r="P899" s="172" t="s">
        <v>6026</v>
      </c>
      <c r="Q899" s="173">
        <v>13</v>
      </c>
      <c r="R899" s="170"/>
      <c r="S899" s="312"/>
      <c r="T899" s="172"/>
      <c r="U899" s="173"/>
      <c r="V899" s="170"/>
      <c r="W899" s="313"/>
      <c r="X899" s="172"/>
      <c r="Y899" s="173"/>
      <c r="Z899" s="175"/>
      <c r="AA899" s="314"/>
      <c r="AB899" s="177"/>
      <c r="AC899" s="315"/>
      <c r="AD899" s="175"/>
      <c r="AE899" s="185"/>
      <c r="AF899" s="316"/>
      <c r="AG899" s="315"/>
      <c r="AH899" s="175"/>
      <c r="AI899" s="309"/>
      <c r="AJ899" s="177"/>
      <c r="AK899" s="315"/>
      <c r="AL899" s="175"/>
      <c r="AM899" s="309"/>
      <c r="AN899" s="177"/>
      <c r="AO899" s="315"/>
      <c r="AP899" s="138"/>
      <c r="AQ899" s="277">
        <v>0</v>
      </c>
      <c r="AR899" s="278">
        <v>13</v>
      </c>
      <c r="AS899" s="278">
        <v>0</v>
      </c>
      <c r="AT899" s="278">
        <v>0</v>
      </c>
      <c r="AU899" s="278">
        <v>0</v>
      </c>
      <c r="AV899" s="279">
        <v>0</v>
      </c>
      <c r="AW899" s="280">
        <v>0</v>
      </c>
      <c r="AX899" s="319">
        <v>0</v>
      </c>
      <c r="AY899" s="282">
        <v>13</v>
      </c>
    </row>
    <row r="900" spans="2:51" ht="22.5" x14ac:dyDescent="0.25">
      <c r="B900" s="354">
        <v>892</v>
      </c>
      <c r="C900" s="375" t="s">
        <v>6027</v>
      </c>
      <c r="D900" s="376" t="s">
        <v>6028</v>
      </c>
      <c r="E900" s="377">
        <v>2000</v>
      </c>
      <c r="F900" s="378"/>
      <c r="G900" s="379" t="s">
        <v>149</v>
      </c>
      <c r="H900" s="380">
        <v>38</v>
      </c>
      <c r="I900" s="381" t="s">
        <v>431</v>
      </c>
      <c r="J900" s="175"/>
      <c r="K900" s="309"/>
      <c r="L900" s="177"/>
      <c r="M900" s="173"/>
      <c r="N900" s="310"/>
      <c r="O900" s="311"/>
      <c r="P900" s="172"/>
      <c r="Q900" s="173"/>
      <c r="R900" s="170"/>
      <c r="S900" s="312"/>
      <c r="T900" s="172"/>
      <c r="U900" s="173"/>
      <c r="V900" s="170"/>
      <c r="W900" s="313"/>
      <c r="X900" s="172"/>
      <c r="Y900" s="173"/>
      <c r="Z900" s="175"/>
      <c r="AA900" s="314"/>
      <c r="AB900" s="177"/>
      <c r="AC900" s="315"/>
      <c r="AD900" s="175">
        <v>154</v>
      </c>
      <c r="AE900" s="185" t="s">
        <v>6029</v>
      </c>
      <c r="AF900" s="316" t="s">
        <v>6030</v>
      </c>
      <c r="AG900" s="315">
        <v>13</v>
      </c>
      <c r="AH900" s="175"/>
      <c r="AI900" s="309"/>
      <c r="AJ900" s="177"/>
      <c r="AK900" s="315"/>
      <c r="AL900" s="175"/>
      <c r="AM900" s="309"/>
      <c r="AN900" s="177"/>
      <c r="AO900" s="315"/>
      <c r="AP900" s="138"/>
      <c r="AQ900" s="277">
        <v>0</v>
      </c>
      <c r="AR900" s="278">
        <v>0</v>
      </c>
      <c r="AS900" s="278">
        <v>0</v>
      </c>
      <c r="AT900" s="278">
        <v>0</v>
      </c>
      <c r="AU900" s="278">
        <v>0</v>
      </c>
      <c r="AV900" s="279">
        <v>13</v>
      </c>
      <c r="AW900" s="280">
        <v>0</v>
      </c>
      <c r="AX900" s="319">
        <v>0</v>
      </c>
      <c r="AY900" s="282">
        <v>13</v>
      </c>
    </row>
    <row r="901" spans="2:51" ht="22.5" x14ac:dyDescent="0.25">
      <c r="B901" s="354">
        <v>892</v>
      </c>
      <c r="C901" s="375" t="s">
        <v>6031</v>
      </c>
      <c r="D901" s="376" t="s">
        <v>30</v>
      </c>
      <c r="E901" s="377"/>
      <c r="F901" s="378"/>
      <c r="G901" s="379" t="s">
        <v>2981</v>
      </c>
      <c r="H901" s="380"/>
      <c r="I901" s="381" t="s">
        <v>6032</v>
      </c>
      <c r="J901" s="175"/>
      <c r="K901" s="309"/>
      <c r="L901" s="177"/>
      <c r="M901" s="173"/>
      <c r="N901" s="310"/>
      <c r="O901" s="311"/>
      <c r="P901" s="172"/>
      <c r="Q901" s="173"/>
      <c r="R901" s="170"/>
      <c r="S901" s="312"/>
      <c r="T901" s="172"/>
      <c r="U901" s="173"/>
      <c r="V901" s="170">
        <v>154</v>
      </c>
      <c r="W901" s="313" t="s">
        <v>6033</v>
      </c>
      <c r="X901" s="172" t="s">
        <v>6034</v>
      </c>
      <c r="Y901" s="173">
        <v>13</v>
      </c>
      <c r="Z901" s="175"/>
      <c r="AA901" s="314"/>
      <c r="AB901" s="177"/>
      <c r="AC901" s="315"/>
      <c r="AD901" s="175"/>
      <c r="AE901" s="185"/>
      <c r="AF901" s="316"/>
      <c r="AG901" s="315"/>
      <c r="AH901" s="175"/>
      <c r="AI901" s="309"/>
      <c r="AJ901" s="177"/>
      <c r="AK901" s="315"/>
      <c r="AL901" s="175"/>
      <c r="AM901" s="309"/>
      <c r="AN901" s="177"/>
      <c r="AO901" s="315"/>
      <c r="AP901" s="138"/>
      <c r="AQ901" s="277">
        <v>0</v>
      </c>
      <c r="AR901" s="278">
        <v>0</v>
      </c>
      <c r="AS901" s="278">
        <v>0</v>
      </c>
      <c r="AT901" s="278">
        <v>13</v>
      </c>
      <c r="AU901" s="278">
        <v>0</v>
      </c>
      <c r="AV901" s="279">
        <v>0</v>
      </c>
      <c r="AW901" s="280">
        <v>0</v>
      </c>
      <c r="AX901" s="319">
        <v>0</v>
      </c>
      <c r="AY901" s="282">
        <v>13</v>
      </c>
    </row>
    <row r="902" spans="2:51" ht="22.5" x14ac:dyDescent="0.25">
      <c r="B902" s="354">
        <v>895</v>
      </c>
      <c r="C902" s="375" t="s">
        <v>6035</v>
      </c>
      <c r="D902" s="376" t="s">
        <v>1779</v>
      </c>
      <c r="E902" s="377">
        <v>1980</v>
      </c>
      <c r="F902" s="378" t="s">
        <v>148</v>
      </c>
      <c r="G902" s="379" t="s">
        <v>227</v>
      </c>
      <c r="H902" s="380"/>
      <c r="I902" s="381" t="s">
        <v>6036</v>
      </c>
      <c r="J902" s="175"/>
      <c r="K902" s="309"/>
      <c r="L902" s="177"/>
      <c r="M902" s="173"/>
      <c r="N902" s="310">
        <v>155</v>
      </c>
      <c r="O902" s="311" t="s">
        <v>6037</v>
      </c>
      <c r="P902" s="172" t="s">
        <v>6038</v>
      </c>
      <c r="Q902" s="173">
        <v>12.5</v>
      </c>
      <c r="R902" s="170"/>
      <c r="S902" s="312"/>
      <c r="T902" s="172"/>
      <c r="U902" s="173"/>
      <c r="V902" s="170"/>
      <c r="W902" s="313"/>
      <c r="X902" s="172"/>
      <c r="Y902" s="173"/>
      <c r="Z902" s="175"/>
      <c r="AA902" s="314"/>
      <c r="AB902" s="177"/>
      <c r="AC902" s="315"/>
      <c r="AD902" s="175"/>
      <c r="AE902" s="185"/>
      <c r="AF902" s="316"/>
      <c r="AG902" s="315"/>
      <c r="AH902" s="175"/>
      <c r="AI902" s="309"/>
      <c r="AJ902" s="177"/>
      <c r="AK902" s="315"/>
      <c r="AL902" s="175"/>
      <c r="AM902" s="309"/>
      <c r="AN902" s="177"/>
      <c r="AO902" s="315"/>
      <c r="AP902" s="138"/>
      <c r="AQ902" s="277">
        <v>0</v>
      </c>
      <c r="AR902" s="278">
        <v>12.5</v>
      </c>
      <c r="AS902" s="278">
        <v>0</v>
      </c>
      <c r="AT902" s="278">
        <v>0</v>
      </c>
      <c r="AU902" s="278">
        <v>0</v>
      </c>
      <c r="AV902" s="279">
        <v>0</v>
      </c>
      <c r="AW902" s="280">
        <v>0</v>
      </c>
      <c r="AX902" s="319">
        <v>0</v>
      </c>
      <c r="AY902" s="282">
        <v>12.5</v>
      </c>
    </row>
    <row r="903" spans="2:51" ht="22.5" x14ac:dyDescent="0.25">
      <c r="B903" s="354">
        <v>895</v>
      </c>
      <c r="C903" s="375" t="s">
        <v>6039</v>
      </c>
      <c r="D903" s="376" t="s">
        <v>840</v>
      </c>
      <c r="E903" s="377">
        <v>1976</v>
      </c>
      <c r="F903" s="378"/>
      <c r="G903" s="379" t="s">
        <v>168</v>
      </c>
      <c r="H903" s="380">
        <v>43</v>
      </c>
      <c r="I903" s="381" t="s">
        <v>6040</v>
      </c>
      <c r="J903" s="175"/>
      <c r="K903" s="309"/>
      <c r="L903" s="177"/>
      <c r="M903" s="173"/>
      <c r="N903" s="310"/>
      <c r="O903" s="311"/>
      <c r="P903" s="172"/>
      <c r="Q903" s="173"/>
      <c r="R903" s="170"/>
      <c r="S903" s="312"/>
      <c r="T903" s="172"/>
      <c r="U903" s="173"/>
      <c r="V903" s="170"/>
      <c r="W903" s="313"/>
      <c r="X903" s="172"/>
      <c r="Y903" s="173"/>
      <c r="Z903" s="175"/>
      <c r="AA903" s="314"/>
      <c r="AB903" s="177"/>
      <c r="AC903" s="315"/>
      <c r="AD903" s="175">
        <v>155</v>
      </c>
      <c r="AE903" s="185" t="s">
        <v>6041</v>
      </c>
      <c r="AF903" s="316" t="s">
        <v>6042</v>
      </c>
      <c r="AG903" s="315">
        <v>12.5</v>
      </c>
      <c r="AH903" s="175"/>
      <c r="AI903" s="309"/>
      <c r="AJ903" s="177"/>
      <c r="AK903" s="315"/>
      <c r="AL903" s="175"/>
      <c r="AM903" s="309"/>
      <c r="AN903" s="177"/>
      <c r="AO903" s="315"/>
      <c r="AP903" s="138"/>
      <c r="AQ903" s="277">
        <v>0</v>
      </c>
      <c r="AR903" s="278">
        <v>0</v>
      </c>
      <c r="AS903" s="278">
        <v>0</v>
      </c>
      <c r="AT903" s="278">
        <v>0</v>
      </c>
      <c r="AU903" s="278">
        <v>0</v>
      </c>
      <c r="AV903" s="279">
        <v>12.5</v>
      </c>
      <c r="AW903" s="280">
        <v>0</v>
      </c>
      <c r="AX903" s="319">
        <v>0</v>
      </c>
      <c r="AY903" s="282">
        <v>12.5</v>
      </c>
    </row>
    <row r="904" spans="2:51" ht="22.5" x14ac:dyDescent="0.25">
      <c r="B904" s="354">
        <v>895</v>
      </c>
      <c r="C904" s="375" t="s">
        <v>6043</v>
      </c>
      <c r="D904" s="376" t="s">
        <v>48</v>
      </c>
      <c r="E904" s="377"/>
      <c r="F904" s="378"/>
      <c r="G904" s="379" t="s">
        <v>2981</v>
      </c>
      <c r="H904" s="380"/>
      <c r="I904" s="381"/>
      <c r="J904" s="175"/>
      <c r="K904" s="309"/>
      <c r="L904" s="177"/>
      <c r="M904" s="173"/>
      <c r="N904" s="310"/>
      <c r="O904" s="311"/>
      <c r="P904" s="172"/>
      <c r="Q904" s="173"/>
      <c r="R904" s="170"/>
      <c r="S904" s="312"/>
      <c r="T904" s="172"/>
      <c r="U904" s="173"/>
      <c r="V904" s="170">
        <v>155</v>
      </c>
      <c r="W904" s="313" t="s">
        <v>6044</v>
      </c>
      <c r="X904" s="172" t="s">
        <v>1683</v>
      </c>
      <c r="Y904" s="173">
        <v>12.5</v>
      </c>
      <c r="Z904" s="175"/>
      <c r="AA904" s="314"/>
      <c r="AB904" s="177"/>
      <c r="AC904" s="315"/>
      <c r="AD904" s="175"/>
      <c r="AE904" s="185"/>
      <c r="AF904" s="316"/>
      <c r="AG904" s="315"/>
      <c r="AH904" s="175"/>
      <c r="AI904" s="309"/>
      <c r="AJ904" s="177"/>
      <c r="AK904" s="315"/>
      <c r="AL904" s="175"/>
      <c r="AM904" s="309"/>
      <c r="AN904" s="177"/>
      <c r="AO904" s="315"/>
      <c r="AP904" s="138"/>
      <c r="AQ904" s="277">
        <v>0</v>
      </c>
      <c r="AR904" s="278">
        <v>0</v>
      </c>
      <c r="AS904" s="278">
        <v>0</v>
      </c>
      <c r="AT904" s="278">
        <v>12.5</v>
      </c>
      <c r="AU904" s="278">
        <v>0</v>
      </c>
      <c r="AV904" s="279">
        <v>0</v>
      </c>
      <c r="AW904" s="280">
        <v>0</v>
      </c>
      <c r="AX904" s="319">
        <v>0</v>
      </c>
      <c r="AY904" s="282">
        <v>12.5</v>
      </c>
    </row>
    <row r="905" spans="2:51" ht="22.5" x14ac:dyDescent="0.25">
      <c r="B905" s="354">
        <v>898</v>
      </c>
      <c r="C905" s="375" t="s">
        <v>1495</v>
      </c>
      <c r="D905" s="376" t="s">
        <v>33</v>
      </c>
      <c r="E905" s="377">
        <v>1976</v>
      </c>
      <c r="F905" s="378" t="s">
        <v>148</v>
      </c>
      <c r="G905" s="379" t="s">
        <v>168</v>
      </c>
      <c r="H905" s="380"/>
      <c r="I905" s="381" t="s">
        <v>6045</v>
      </c>
      <c r="J905" s="175"/>
      <c r="K905" s="309"/>
      <c r="L905" s="177"/>
      <c r="M905" s="173"/>
      <c r="N905" s="310">
        <v>156</v>
      </c>
      <c r="O905" s="311" t="s">
        <v>6046</v>
      </c>
      <c r="P905" s="172" t="s">
        <v>6047</v>
      </c>
      <c r="Q905" s="173">
        <v>12</v>
      </c>
      <c r="R905" s="170"/>
      <c r="S905" s="312"/>
      <c r="T905" s="172"/>
      <c r="U905" s="173"/>
      <c r="V905" s="170"/>
      <c r="W905" s="313"/>
      <c r="X905" s="172"/>
      <c r="Y905" s="173"/>
      <c r="Z905" s="175"/>
      <c r="AA905" s="314"/>
      <c r="AB905" s="177"/>
      <c r="AC905" s="315"/>
      <c r="AD905" s="175"/>
      <c r="AE905" s="185"/>
      <c r="AF905" s="316"/>
      <c r="AG905" s="315"/>
      <c r="AH905" s="175"/>
      <c r="AI905" s="309"/>
      <c r="AJ905" s="177"/>
      <c r="AK905" s="315"/>
      <c r="AL905" s="175"/>
      <c r="AM905" s="309"/>
      <c r="AN905" s="177"/>
      <c r="AO905" s="315"/>
      <c r="AP905" s="138"/>
      <c r="AQ905" s="277">
        <v>0</v>
      </c>
      <c r="AR905" s="278">
        <v>12</v>
      </c>
      <c r="AS905" s="278">
        <v>0</v>
      </c>
      <c r="AT905" s="278">
        <v>0</v>
      </c>
      <c r="AU905" s="278">
        <v>0</v>
      </c>
      <c r="AV905" s="279">
        <v>0</v>
      </c>
      <c r="AW905" s="280">
        <v>0</v>
      </c>
      <c r="AX905" s="319">
        <v>0</v>
      </c>
      <c r="AY905" s="282">
        <v>12</v>
      </c>
    </row>
    <row r="906" spans="2:51" ht="22.5" x14ac:dyDescent="0.25">
      <c r="B906" s="354">
        <v>898</v>
      </c>
      <c r="C906" s="375" t="s">
        <v>6048</v>
      </c>
      <c r="D906" s="376" t="s">
        <v>48</v>
      </c>
      <c r="E906" s="377">
        <v>1975</v>
      </c>
      <c r="F906" s="378"/>
      <c r="G906" s="379" t="s">
        <v>168</v>
      </c>
      <c r="H906" s="380">
        <v>44</v>
      </c>
      <c r="I906" s="381" t="s">
        <v>5709</v>
      </c>
      <c r="J906" s="175"/>
      <c r="K906" s="309"/>
      <c r="L906" s="177"/>
      <c r="M906" s="173"/>
      <c r="N906" s="310"/>
      <c r="O906" s="311"/>
      <c r="P906" s="172"/>
      <c r="Q906" s="173"/>
      <c r="R906" s="170"/>
      <c r="S906" s="312"/>
      <c r="T906" s="172"/>
      <c r="U906" s="173"/>
      <c r="V906" s="170"/>
      <c r="W906" s="313"/>
      <c r="X906" s="172"/>
      <c r="Y906" s="173"/>
      <c r="Z906" s="175"/>
      <c r="AA906" s="314"/>
      <c r="AB906" s="177"/>
      <c r="AC906" s="315"/>
      <c r="AD906" s="175">
        <v>156</v>
      </c>
      <c r="AE906" s="185" t="s">
        <v>6049</v>
      </c>
      <c r="AF906" s="316" t="s">
        <v>6050</v>
      </c>
      <c r="AG906" s="315">
        <v>12</v>
      </c>
      <c r="AH906" s="175"/>
      <c r="AI906" s="309"/>
      <c r="AJ906" s="177"/>
      <c r="AK906" s="315"/>
      <c r="AL906" s="175"/>
      <c r="AM906" s="309"/>
      <c r="AN906" s="177"/>
      <c r="AO906" s="315"/>
      <c r="AP906" s="138"/>
      <c r="AQ906" s="277">
        <v>0</v>
      </c>
      <c r="AR906" s="278">
        <v>0</v>
      </c>
      <c r="AS906" s="278">
        <v>0</v>
      </c>
      <c r="AT906" s="278">
        <v>0</v>
      </c>
      <c r="AU906" s="278">
        <v>0</v>
      </c>
      <c r="AV906" s="279">
        <v>12</v>
      </c>
      <c r="AW906" s="280">
        <v>0</v>
      </c>
      <c r="AX906" s="319">
        <v>0</v>
      </c>
      <c r="AY906" s="282">
        <v>12</v>
      </c>
    </row>
    <row r="907" spans="2:51" ht="22.5" x14ac:dyDescent="0.25">
      <c r="B907" s="354">
        <v>900</v>
      </c>
      <c r="C907" s="375" t="s">
        <v>6051</v>
      </c>
      <c r="D907" s="376" t="s">
        <v>340</v>
      </c>
      <c r="E907" s="377">
        <v>1983</v>
      </c>
      <c r="F907" s="378" t="s">
        <v>148</v>
      </c>
      <c r="G907" s="379" t="s">
        <v>227</v>
      </c>
      <c r="H907" s="380"/>
      <c r="I907" s="381" t="s">
        <v>6052</v>
      </c>
      <c r="J907" s="175"/>
      <c r="K907" s="309"/>
      <c r="L907" s="177"/>
      <c r="M907" s="173"/>
      <c r="N907" s="310">
        <v>157</v>
      </c>
      <c r="O907" s="311" t="s">
        <v>6053</v>
      </c>
      <c r="P907" s="172" t="s">
        <v>6054</v>
      </c>
      <c r="Q907" s="173">
        <v>11.5</v>
      </c>
      <c r="R907" s="170"/>
      <c r="S907" s="312"/>
      <c r="T907" s="172"/>
      <c r="U907" s="173"/>
      <c r="V907" s="170"/>
      <c r="W907" s="313"/>
      <c r="X907" s="172"/>
      <c r="Y907" s="173"/>
      <c r="Z907" s="175"/>
      <c r="AA907" s="314"/>
      <c r="AB907" s="177"/>
      <c r="AC907" s="315"/>
      <c r="AD907" s="175"/>
      <c r="AE907" s="185"/>
      <c r="AF907" s="316"/>
      <c r="AG907" s="315"/>
      <c r="AH907" s="175"/>
      <c r="AI907" s="309"/>
      <c r="AJ907" s="177"/>
      <c r="AK907" s="315"/>
      <c r="AL907" s="175"/>
      <c r="AM907" s="309"/>
      <c r="AN907" s="177"/>
      <c r="AO907" s="315"/>
      <c r="AP907" s="138"/>
      <c r="AQ907" s="277">
        <v>0</v>
      </c>
      <c r="AR907" s="278">
        <v>11.5</v>
      </c>
      <c r="AS907" s="278">
        <v>0</v>
      </c>
      <c r="AT907" s="278">
        <v>0</v>
      </c>
      <c r="AU907" s="278">
        <v>0</v>
      </c>
      <c r="AV907" s="279">
        <v>0</v>
      </c>
      <c r="AW907" s="280">
        <v>0</v>
      </c>
      <c r="AX907" s="319">
        <v>0</v>
      </c>
      <c r="AY907" s="282">
        <v>11.5</v>
      </c>
    </row>
    <row r="908" spans="2:51" ht="22.5" x14ac:dyDescent="0.25">
      <c r="B908" s="354">
        <v>900</v>
      </c>
      <c r="C908" s="375" t="s">
        <v>6055</v>
      </c>
      <c r="D908" s="376" t="s">
        <v>4522</v>
      </c>
      <c r="E908" s="377">
        <v>1960</v>
      </c>
      <c r="F908" s="378"/>
      <c r="G908" s="379" t="s">
        <v>158</v>
      </c>
      <c r="H908" s="380">
        <v>19</v>
      </c>
      <c r="I908" s="381" t="s">
        <v>49</v>
      </c>
      <c r="J908" s="175"/>
      <c r="K908" s="309"/>
      <c r="L908" s="177"/>
      <c r="M908" s="173"/>
      <c r="N908" s="310"/>
      <c r="O908" s="311"/>
      <c r="P908" s="172"/>
      <c r="Q908" s="173"/>
      <c r="R908" s="170"/>
      <c r="S908" s="312"/>
      <c r="T908" s="172"/>
      <c r="U908" s="173"/>
      <c r="V908" s="170"/>
      <c r="W908" s="313"/>
      <c r="X908" s="172"/>
      <c r="Y908" s="173"/>
      <c r="Z908" s="175"/>
      <c r="AA908" s="314"/>
      <c r="AB908" s="177"/>
      <c r="AC908" s="315"/>
      <c r="AD908" s="175">
        <v>157</v>
      </c>
      <c r="AE908" s="185" t="s">
        <v>6056</v>
      </c>
      <c r="AF908" s="316" t="s">
        <v>6057</v>
      </c>
      <c r="AG908" s="315">
        <v>11.5</v>
      </c>
      <c r="AH908" s="175"/>
      <c r="AI908" s="309"/>
      <c r="AJ908" s="177"/>
      <c r="AK908" s="315"/>
      <c r="AL908" s="175"/>
      <c r="AM908" s="309"/>
      <c r="AN908" s="177"/>
      <c r="AO908" s="315"/>
      <c r="AP908" s="138"/>
      <c r="AQ908" s="277">
        <v>0</v>
      </c>
      <c r="AR908" s="278">
        <v>0</v>
      </c>
      <c r="AS908" s="278">
        <v>0</v>
      </c>
      <c r="AT908" s="278">
        <v>0</v>
      </c>
      <c r="AU908" s="278">
        <v>0</v>
      </c>
      <c r="AV908" s="279">
        <v>11.5</v>
      </c>
      <c r="AW908" s="280">
        <v>0</v>
      </c>
      <c r="AX908" s="319">
        <v>0</v>
      </c>
      <c r="AY908" s="282">
        <v>11.5</v>
      </c>
    </row>
    <row r="909" spans="2:51" ht="22.5" x14ac:dyDescent="0.25">
      <c r="B909" s="354">
        <v>902</v>
      </c>
      <c r="C909" s="375" t="s">
        <v>6058</v>
      </c>
      <c r="D909" s="376" t="s">
        <v>840</v>
      </c>
      <c r="E909" s="377">
        <v>1987</v>
      </c>
      <c r="F909" s="378" t="s">
        <v>148</v>
      </c>
      <c r="G909" s="379" t="s">
        <v>227</v>
      </c>
      <c r="H909" s="380"/>
      <c r="I909" s="381" t="s">
        <v>6059</v>
      </c>
      <c r="J909" s="175"/>
      <c r="K909" s="309"/>
      <c r="L909" s="177"/>
      <c r="M909" s="173"/>
      <c r="N909" s="310">
        <v>158</v>
      </c>
      <c r="O909" s="311" t="s">
        <v>6060</v>
      </c>
      <c r="P909" s="172" t="s">
        <v>6061</v>
      </c>
      <c r="Q909" s="173">
        <v>11</v>
      </c>
      <c r="R909" s="170"/>
      <c r="S909" s="312"/>
      <c r="T909" s="172"/>
      <c r="U909" s="173"/>
      <c r="V909" s="170"/>
      <c r="W909" s="313"/>
      <c r="X909" s="172"/>
      <c r="Y909" s="173"/>
      <c r="Z909" s="175"/>
      <c r="AA909" s="314"/>
      <c r="AB909" s="177"/>
      <c r="AC909" s="173"/>
      <c r="AD909" s="175"/>
      <c r="AE909" s="185"/>
      <c r="AF909" s="316"/>
      <c r="AG909" s="315"/>
      <c r="AH909" s="175"/>
      <c r="AI909" s="309"/>
      <c r="AJ909" s="177"/>
      <c r="AK909" s="315"/>
      <c r="AL909" s="175"/>
      <c r="AM909" s="309"/>
      <c r="AN909" s="177"/>
      <c r="AO909" s="315"/>
      <c r="AP909" s="138"/>
      <c r="AQ909" s="277">
        <v>0</v>
      </c>
      <c r="AR909" s="278">
        <v>11</v>
      </c>
      <c r="AS909" s="278">
        <v>0</v>
      </c>
      <c r="AT909" s="278">
        <v>0</v>
      </c>
      <c r="AU909" s="278">
        <v>0</v>
      </c>
      <c r="AV909" s="279">
        <v>0</v>
      </c>
      <c r="AW909" s="280">
        <v>0</v>
      </c>
      <c r="AX909" s="319">
        <v>0</v>
      </c>
      <c r="AY909" s="282">
        <v>11</v>
      </c>
    </row>
    <row r="910" spans="2:51" ht="22.5" x14ac:dyDescent="0.25">
      <c r="B910" s="354">
        <v>902</v>
      </c>
      <c r="C910" s="375" t="s">
        <v>6062</v>
      </c>
      <c r="D910" s="376" t="s">
        <v>30</v>
      </c>
      <c r="E910" s="377">
        <v>1973</v>
      </c>
      <c r="F910" s="378"/>
      <c r="G910" s="379" t="s">
        <v>168</v>
      </c>
      <c r="H910" s="380">
        <v>45</v>
      </c>
      <c r="I910" s="381" t="s">
        <v>5709</v>
      </c>
      <c r="J910" s="175"/>
      <c r="K910" s="309"/>
      <c r="L910" s="177"/>
      <c r="M910" s="173"/>
      <c r="N910" s="310"/>
      <c r="O910" s="311"/>
      <c r="P910" s="172"/>
      <c r="Q910" s="173"/>
      <c r="R910" s="170"/>
      <c r="S910" s="312"/>
      <c r="T910" s="172"/>
      <c r="U910" s="173"/>
      <c r="V910" s="170"/>
      <c r="W910" s="313"/>
      <c r="X910" s="172"/>
      <c r="Y910" s="173"/>
      <c r="Z910" s="175"/>
      <c r="AA910" s="314"/>
      <c r="AB910" s="177"/>
      <c r="AC910" s="173"/>
      <c r="AD910" s="175">
        <v>158</v>
      </c>
      <c r="AE910" s="185" t="s">
        <v>6063</v>
      </c>
      <c r="AF910" s="316" t="s">
        <v>6064</v>
      </c>
      <c r="AG910" s="315">
        <v>11</v>
      </c>
      <c r="AH910" s="175"/>
      <c r="AI910" s="309"/>
      <c r="AJ910" s="177"/>
      <c r="AK910" s="315"/>
      <c r="AL910" s="175"/>
      <c r="AM910" s="309"/>
      <c r="AN910" s="177"/>
      <c r="AO910" s="315"/>
      <c r="AP910" s="138"/>
      <c r="AQ910" s="277">
        <v>0</v>
      </c>
      <c r="AR910" s="278">
        <v>0</v>
      </c>
      <c r="AS910" s="278">
        <v>0</v>
      </c>
      <c r="AT910" s="278">
        <v>0</v>
      </c>
      <c r="AU910" s="278">
        <v>0</v>
      </c>
      <c r="AV910" s="279">
        <v>11</v>
      </c>
      <c r="AW910" s="280">
        <v>0</v>
      </c>
      <c r="AX910" s="319">
        <v>0</v>
      </c>
      <c r="AY910" s="282">
        <v>11</v>
      </c>
    </row>
    <row r="911" spans="2:51" ht="22.5" x14ac:dyDescent="0.25">
      <c r="B911" s="354">
        <v>904</v>
      </c>
      <c r="C911" s="375" t="s">
        <v>6065</v>
      </c>
      <c r="D911" s="376" t="s">
        <v>5334</v>
      </c>
      <c r="E911" s="377">
        <v>1981</v>
      </c>
      <c r="F911" s="378"/>
      <c r="G911" s="379" t="s">
        <v>227</v>
      </c>
      <c r="H911" s="380">
        <v>48</v>
      </c>
      <c r="I911" s="381" t="s">
        <v>6066</v>
      </c>
      <c r="J911" s="175"/>
      <c r="K911" s="309"/>
      <c r="L911" s="177"/>
      <c r="M911" s="173"/>
      <c r="N911" s="310"/>
      <c r="O911" s="311"/>
      <c r="P911" s="172"/>
      <c r="Q911" s="173"/>
      <c r="R911" s="170"/>
      <c r="S911" s="312"/>
      <c r="T911" s="172"/>
      <c r="U911" s="173"/>
      <c r="V911" s="170"/>
      <c r="W911" s="313"/>
      <c r="X911" s="172"/>
      <c r="Y911" s="173"/>
      <c r="Z911" s="175"/>
      <c r="AA911" s="314"/>
      <c r="AB911" s="177"/>
      <c r="AC911" s="173"/>
      <c r="AD911" s="175">
        <v>159</v>
      </c>
      <c r="AE911" s="185" t="s">
        <v>6067</v>
      </c>
      <c r="AF911" s="316" t="s">
        <v>6068</v>
      </c>
      <c r="AG911" s="315">
        <v>10.5</v>
      </c>
      <c r="AH911" s="175"/>
      <c r="AI911" s="309"/>
      <c r="AJ911" s="177"/>
      <c r="AK911" s="315"/>
      <c r="AL911" s="175"/>
      <c r="AM911" s="309"/>
      <c r="AN911" s="177"/>
      <c r="AO911" s="315"/>
      <c r="AP911" s="138"/>
      <c r="AQ911" s="277">
        <v>0</v>
      </c>
      <c r="AR911" s="278">
        <v>0</v>
      </c>
      <c r="AS911" s="278">
        <v>0</v>
      </c>
      <c r="AT911" s="278">
        <v>0</v>
      </c>
      <c r="AU911" s="278">
        <v>0</v>
      </c>
      <c r="AV911" s="279">
        <v>10.5</v>
      </c>
      <c r="AW911" s="280">
        <v>0</v>
      </c>
      <c r="AX911" s="319">
        <v>0</v>
      </c>
      <c r="AY911" s="282">
        <v>10.5</v>
      </c>
    </row>
    <row r="912" spans="2:51" ht="22.5" x14ac:dyDescent="0.25">
      <c r="B912" s="354">
        <v>904</v>
      </c>
      <c r="C912" s="375" t="s">
        <v>6069</v>
      </c>
      <c r="D912" s="376" t="s">
        <v>116</v>
      </c>
      <c r="E912" s="377">
        <v>1969</v>
      </c>
      <c r="F912" s="378" t="s">
        <v>148</v>
      </c>
      <c r="G912" s="379" t="s">
        <v>168</v>
      </c>
      <c r="H912" s="380"/>
      <c r="I912" s="381"/>
      <c r="J912" s="175"/>
      <c r="K912" s="309"/>
      <c r="L912" s="177"/>
      <c r="M912" s="173"/>
      <c r="N912" s="310">
        <v>159</v>
      </c>
      <c r="O912" s="311" t="s">
        <v>6070</v>
      </c>
      <c r="P912" s="172" t="s">
        <v>6071</v>
      </c>
      <c r="Q912" s="173">
        <v>10.5</v>
      </c>
      <c r="R912" s="170"/>
      <c r="S912" s="312"/>
      <c r="T912" s="172"/>
      <c r="U912" s="173"/>
      <c r="V912" s="170"/>
      <c r="W912" s="313"/>
      <c r="X912" s="172"/>
      <c r="Y912" s="173"/>
      <c r="Z912" s="175"/>
      <c r="AA912" s="314"/>
      <c r="AB912" s="177"/>
      <c r="AC912" s="173"/>
      <c r="AD912" s="175"/>
      <c r="AE912" s="185"/>
      <c r="AF912" s="316"/>
      <c r="AG912" s="315"/>
      <c r="AH912" s="175"/>
      <c r="AI912" s="309"/>
      <c r="AJ912" s="177"/>
      <c r="AK912" s="315"/>
      <c r="AL912" s="175"/>
      <c r="AM912" s="309"/>
      <c r="AN912" s="177"/>
      <c r="AO912" s="315"/>
      <c r="AP912" s="138"/>
      <c r="AQ912" s="277">
        <v>0</v>
      </c>
      <c r="AR912" s="278">
        <v>10.5</v>
      </c>
      <c r="AS912" s="278">
        <v>0</v>
      </c>
      <c r="AT912" s="278">
        <v>0</v>
      </c>
      <c r="AU912" s="278">
        <v>0</v>
      </c>
      <c r="AV912" s="279">
        <v>0</v>
      </c>
      <c r="AW912" s="280">
        <v>0</v>
      </c>
      <c r="AX912" s="319">
        <v>0</v>
      </c>
      <c r="AY912" s="282">
        <v>10.5</v>
      </c>
    </row>
    <row r="913" spans="2:51" ht="22.5" x14ac:dyDescent="0.25">
      <c r="B913" s="354">
        <v>904</v>
      </c>
      <c r="C913" s="375" t="s">
        <v>6072</v>
      </c>
      <c r="D913" s="376" t="s">
        <v>996</v>
      </c>
      <c r="E913" s="377"/>
      <c r="F913" s="378"/>
      <c r="G913" s="379" t="s">
        <v>2981</v>
      </c>
      <c r="H913" s="380"/>
      <c r="I913" s="381"/>
      <c r="J913" s="175"/>
      <c r="K913" s="309"/>
      <c r="L913" s="177"/>
      <c r="M913" s="173"/>
      <c r="N913" s="310"/>
      <c r="O913" s="311"/>
      <c r="P913" s="172"/>
      <c r="Q913" s="173"/>
      <c r="R913" s="170"/>
      <c r="S913" s="312"/>
      <c r="T913" s="172"/>
      <c r="U913" s="173"/>
      <c r="V913" s="170">
        <v>159</v>
      </c>
      <c r="W913" s="313" t="s">
        <v>6073</v>
      </c>
      <c r="X913" s="172" t="s">
        <v>6074</v>
      </c>
      <c r="Y913" s="173">
        <v>10.5</v>
      </c>
      <c r="Z913" s="175"/>
      <c r="AA913" s="314"/>
      <c r="AB913" s="177"/>
      <c r="AC913" s="173"/>
      <c r="AD913" s="175"/>
      <c r="AE913" s="185"/>
      <c r="AF913" s="316"/>
      <c r="AG913" s="315"/>
      <c r="AH913" s="175"/>
      <c r="AI913" s="309"/>
      <c r="AJ913" s="177"/>
      <c r="AK913" s="315"/>
      <c r="AL913" s="175"/>
      <c r="AM913" s="309"/>
      <c r="AN913" s="177"/>
      <c r="AO913" s="315"/>
      <c r="AP913" s="138"/>
      <c r="AQ913" s="277">
        <v>0</v>
      </c>
      <c r="AR913" s="278">
        <v>0</v>
      </c>
      <c r="AS913" s="278">
        <v>0</v>
      </c>
      <c r="AT913" s="278">
        <v>10.5</v>
      </c>
      <c r="AU913" s="278">
        <v>0</v>
      </c>
      <c r="AV913" s="279">
        <v>0</v>
      </c>
      <c r="AW913" s="280">
        <v>0</v>
      </c>
      <c r="AX913" s="319">
        <v>0</v>
      </c>
      <c r="AY913" s="282">
        <v>10.5</v>
      </c>
    </row>
    <row r="914" spans="2:51" ht="22.5" x14ac:dyDescent="0.25">
      <c r="B914" s="354">
        <v>907</v>
      </c>
      <c r="C914" s="375" t="s">
        <v>6075</v>
      </c>
      <c r="D914" s="376" t="s">
        <v>2317</v>
      </c>
      <c r="E914" s="377">
        <v>1954</v>
      </c>
      <c r="F914" s="378"/>
      <c r="G914" s="379" t="s">
        <v>1854</v>
      </c>
      <c r="H914" s="380">
        <v>5</v>
      </c>
      <c r="I914" s="381" t="s">
        <v>6076</v>
      </c>
      <c r="J914" s="175"/>
      <c r="K914" s="309"/>
      <c r="L914" s="177"/>
      <c r="M914" s="173"/>
      <c r="N914" s="310"/>
      <c r="O914" s="311"/>
      <c r="P914" s="172"/>
      <c r="Q914" s="173"/>
      <c r="R914" s="170"/>
      <c r="S914" s="312"/>
      <c r="T914" s="172"/>
      <c r="U914" s="173"/>
      <c r="V914" s="170"/>
      <c r="W914" s="313"/>
      <c r="X914" s="172"/>
      <c r="Y914" s="173"/>
      <c r="Z914" s="175"/>
      <c r="AA914" s="314"/>
      <c r="AB914" s="177"/>
      <c r="AC914" s="173"/>
      <c r="AD914" s="175">
        <v>160</v>
      </c>
      <c r="AE914" s="185" t="s">
        <v>6077</v>
      </c>
      <c r="AF914" s="316" t="s">
        <v>6078</v>
      </c>
      <c r="AG914" s="315">
        <v>10</v>
      </c>
      <c r="AH914" s="175"/>
      <c r="AI914" s="309"/>
      <c r="AJ914" s="177"/>
      <c r="AK914" s="315"/>
      <c r="AL914" s="175"/>
      <c r="AM914" s="309"/>
      <c r="AN914" s="177"/>
      <c r="AO914" s="315"/>
      <c r="AP914" s="138"/>
      <c r="AQ914" s="277">
        <v>0</v>
      </c>
      <c r="AR914" s="278">
        <v>0</v>
      </c>
      <c r="AS914" s="278">
        <v>0</v>
      </c>
      <c r="AT914" s="278">
        <v>0</v>
      </c>
      <c r="AU914" s="278">
        <v>0</v>
      </c>
      <c r="AV914" s="279">
        <v>10</v>
      </c>
      <c r="AW914" s="280">
        <v>0</v>
      </c>
      <c r="AX914" s="319">
        <v>0</v>
      </c>
      <c r="AY914" s="282">
        <v>10</v>
      </c>
    </row>
    <row r="915" spans="2:51" ht="22.5" x14ac:dyDescent="0.25">
      <c r="B915" s="354">
        <v>907</v>
      </c>
      <c r="C915" s="375" t="s">
        <v>6079</v>
      </c>
      <c r="D915" s="376" t="s">
        <v>5460</v>
      </c>
      <c r="E915" s="377">
        <v>1971</v>
      </c>
      <c r="F915" s="378" t="s">
        <v>148</v>
      </c>
      <c r="G915" s="379" t="s">
        <v>5862</v>
      </c>
      <c r="H915" s="380"/>
      <c r="I915" s="381"/>
      <c r="J915" s="175"/>
      <c r="K915" s="309"/>
      <c r="L915" s="177"/>
      <c r="M915" s="173"/>
      <c r="N915" s="310">
        <v>160</v>
      </c>
      <c r="O915" s="311" t="s">
        <v>6080</v>
      </c>
      <c r="P915" s="172" t="s">
        <v>6081</v>
      </c>
      <c r="Q915" s="173">
        <v>10</v>
      </c>
      <c r="R915" s="170"/>
      <c r="S915" s="312"/>
      <c r="T915" s="172"/>
      <c r="U915" s="173"/>
      <c r="V915" s="170"/>
      <c r="W915" s="313"/>
      <c r="X915" s="172"/>
      <c r="Y915" s="173"/>
      <c r="Z915" s="175"/>
      <c r="AA915" s="314"/>
      <c r="AB915" s="177"/>
      <c r="AC915" s="173"/>
      <c r="AD915" s="175"/>
      <c r="AE915" s="185"/>
      <c r="AF915" s="316"/>
      <c r="AG915" s="315"/>
      <c r="AH915" s="175"/>
      <c r="AI915" s="309"/>
      <c r="AJ915" s="177"/>
      <c r="AK915" s="315"/>
      <c r="AL915" s="175"/>
      <c r="AM915" s="309"/>
      <c r="AN915" s="177"/>
      <c r="AO915" s="315"/>
      <c r="AP915" s="138"/>
      <c r="AQ915" s="277">
        <v>0</v>
      </c>
      <c r="AR915" s="278">
        <v>10</v>
      </c>
      <c r="AS915" s="278">
        <v>0</v>
      </c>
      <c r="AT915" s="278">
        <v>0</v>
      </c>
      <c r="AU915" s="278">
        <v>0</v>
      </c>
      <c r="AV915" s="279">
        <v>0</v>
      </c>
      <c r="AW915" s="280">
        <v>0</v>
      </c>
      <c r="AX915" s="319">
        <v>0</v>
      </c>
      <c r="AY915" s="282">
        <v>10</v>
      </c>
    </row>
    <row r="916" spans="2:51" ht="22.5" x14ac:dyDescent="0.25">
      <c r="B916" s="354">
        <v>909</v>
      </c>
      <c r="C916" s="375" t="s">
        <v>6082</v>
      </c>
      <c r="D916" s="376" t="s">
        <v>40</v>
      </c>
      <c r="E916" s="377"/>
      <c r="F916" s="378"/>
      <c r="G916" s="379" t="s">
        <v>2981</v>
      </c>
      <c r="H916" s="380"/>
      <c r="I916" s="381" t="s">
        <v>6083</v>
      </c>
      <c r="J916" s="175"/>
      <c r="K916" s="309"/>
      <c r="L916" s="177"/>
      <c r="M916" s="173"/>
      <c r="N916" s="310"/>
      <c r="O916" s="311"/>
      <c r="P916" s="172"/>
      <c r="Q916" s="173"/>
      <c r="R916" s="170"/>
      <c r="S916" s="312"/>
      <c r="T916" s="172"/>
      <c r="U916" s="173"/>
      <c r="V916" s="170">
        <v>161</v>
      </c>
      <c r="W916" s="313" t="s">
        <v>6084</v>
      </c>
      <c r="X916" s="172" t="s">
        <v>5033</v>
      </c>
      <c r="Y916" s="173">
        <v>9.5</v>
      </c>
      <c r="Z916" s="175"/>
      <c r="AA916" s="314"/>
      <c r="AB916" s="177"/>
      <c r="AC916" s="173"/>
      <c r="AD916" s="175"/>
      <c r="AE916" s="185"/>
      <c r="AF916" s="316"/>
      <c r="AG916" s="315"/>
      <c r="AH916" s="175"/>
      <c r="AI916" s="309"/>
      <c r="AJ916" s="177"/>
      <c r="AK916" s="315"/>
      <c r="AL916" s="175"/>
      <c r="AM916" s="309"/>
      <c r="AN916" s="177"/>
      <c r="AO916" s="315"/>
      <c r="AP916" s="138"/>
      <c r="AQ916" s="277">
        <v>0</v>
      </c>
      <c r="AR916" s="278">
        <v>0</v>
      </c>
      <c r="AS916" s="278">
        <v>0</v>
      </c>
      <c r="AT916" s="278">
        <v>9.5</v>
      </c>
      <c r="AU916" s="278">
        <v>0</v>
      </c>
      <c r="AV916" s="279">
        <v>0</v>
      </c>
      <c r="AW916" s="280">
        <v>0</v>
      </c>
      <c r="AX916" s="319">
        <v>0</v>
      </c>
      <c r="AY916" s="282">
        <v>9.5</v>
      </c>
    </row>
    <row r="917" spans="2:51" ht="22.5" x14ac:dyDescent="0.25">
      <c r="B917" s="354">
        <v>909</v>
      </c>
      <c r="C917" s="375" t="s">
        <v>6085</v>
      </c>
      <c r="D917" s="376" t="s">
        <v>2198</v>
      </c>
      <c r="E917" s="377">
        <v>1991</v>
      </c>
      <c r="F917" s="378"/>
      <c r="G917" s="379" t="s">
        <v>149</v>
      </c>
      <c r="H917" s="380">
        <v>39</v>
      </c>
      <c r="I917" s="381" t="s">
        <v>431</v>
      </c>
      <c r="J917" s="175"/>
      <c r="K917" s="309"/>
      <c r="L917" s="177"/>
      <c r="M917" s="173"/>
      <c r="N917" s="310"/>
      <c r="O917" s="311"/>
      <c r="P917" s="172"/>
      <c r="Q917" s="173"/>
      <c r="R917" s="170"/>
      <c r="S917" s="312"/>
      <c r="T917" s="172"/>
      <c r="U917" s="173"/>
      <c r="V917" s="170"/>
      <c r="W917" s="313"/>
      <c r="X917" s="172"/>
      <c r="Y917" s="173"/>
      <c r="Z917" s="175"/>
      <c r="AA917" s="314"/>
      <c r="AB917" s="177"/>
      <c r="AC917" s="173"/>
      <c r="AD917" s="175">
        <v>161</v>
      </c>
      <c r="AE917" s="185" t="s">
        <v>6086</v>
      </c>
      <c r="AF917" s="316" t="s">
        <v>6087</v>
      </c>
      <c r="AG917" s="315">
        <v>9.5</v>
      </c>
      <c r="AH917" s="175"/>
      <c r="AI917" s="309"/>
      <c r="AJ917" s="177"/>
      <c r="AK917" s="315"/>
      <c r="AL917" s="175"/>
      <c r="AM917" s="309"/>
      <c r="AN917" s="177"/>
      <c r="AO917" s="315"/>
      <c r="AP917" s="138"/>
      <c r="AQ917" s="277">
        <v>0</v>
      </c>
      <c r="AR917" s="278">
        <v>0</v>
      </c>
      <c r="AS917" s="278">
        <v>0</v>
      </c>
      <c r="AT917" s="278">
        <v>0</v>
      </c>
      <c r="AU917" s="278">
        <v>0</v>
      </c>
      <c r="AV917" s="279">
        <v>9.5</v>
      </c>
      <c r="AW917" s="280">
        <v>0</v>
      </c>
      <c r="AX917" s="319">
        <v>0</v>
      </c>
      <c r="AY917" s="282">
        <v>9.5</v>
      </c>
    </row>
    <row r="918" spans="2:51" ht="22.5" x14ac:dyDescent="0.25">
      <c r="B918" s="354">
        <v>909</v>
      </c>
      <c r="C918" s="375" t="s">
        <v>6088</v>
      </c>
      <c r="D918" s="376" t="s">
        <v>492</v>
      </c>
      <c r="E918" s="377">
        <v>1970</v>
      </c>
      <c r="F918" s="378" t="s">
        <v>148</v>
      </c>
      <c r="G918" s="379" t="s">
        <v>168</v>
      </c>
      <c r="H918" s="380"/>
      <c r="I918" s="381"/>
      <c r="J918" s="175"/>
      <c r="K918" s="309"/>
      <c r="L918" s="177"/>
      <c r="M918" s="173"/>
      <c r="N918" s="310">
        <v>161</v>
      </c>
      <c r="O918" s="311" t="s">
        <v>6089</v>
      </c>
      <c r="P918" s="172" t="s">
        <v>6090</v>
      </c>
      <c r="Q918" s="173">
        <v>9.5</v>
      </c>
      <c r="R918" s="170"/>
      <c r="S918" s="312"/>
      <c r="T918" s="172"/>
      <c r="U918" s="173"/>
      <c r="V918" s="170"/>
      <c r="W918" s="313"/>
      <c r="X918" s="172"/>
      <c r="Y918" s="173"/>
      <c r="Z918" s="175"/>
      <c r="AA918" s="314"/>
      <c r="AB918" s="177"/>
      <c r="AC918" s="173"/>
      <c r="AD918" s="175"/>
      <c r="AE918" s="185"/>
      <c r="AF918" s="316"/>
      <c r="AG918" s="315"/>
      <c r="AH918" s="175"/>
      <c r="AI918" s="309"/>
      <c r="AJ918" s="177"/>
      <c r="AK918" s="315"/>
      <c r="AL918" s="175"/>
      <c r="AM918" s="309"/>
      <c r="AN918" s="177"/>
      <c r="AO918" s="315"/>
      <c r="AP918" s="138"/>
      <c r="AQ918" s="277">
        <v>0</v>
      </c>
      <c r="AR918" s="278">
        <v>9.5</v>
      </c>
      <c r="AS918" s="278">
        <v>0</v>
      </c>
      <c r="AT918" s="278">
        <v>0</v>
      </c>
      <c r="AU918" s="278">
        <v>0</v>
      </c>
      <c r="AV918" s="279">
        <v>0</v>
      </c>
      <c r="AW918" s="280">
        <v>0</v>
      </c>
      <c r="AX918" s="319">
        <v>0</v>
      </c>
      <c r="AY918" s="282">
        <v>9.5</v>
      </c>
    </row>
    <row r="919" spans="2:51" ht="22.5" x14ac:dyDescent="0.25">
      <c r="B919" s="354">
        <v>912</v>
      </c>
      <c r="C919" s="375" t="s">
        <v>6091</v>
      </c>
      <c r="D919" s="376" t="s">
        <v>340</v>
      </c>
      <c r="E919" s="377"/>
      <c r="F919" s="378"/>
      <c r="G919" s="379" t="s">
        <v>2981</v>
      </c>
      <c r="H919" s="380"/>
      <c r="I919" s="381" t="s">
        <v>6092</v>
      </c>
      <c r="J919" s="175"/>
      <c r="K919" s="309"/>
      <c r="L919" s="177"/>
      <c r="M919" s="173"/>
      <c r="N919" s="310"/>
      <c r="O919" s="311"/>
      <c r="P919" s="172"/>
      <c r="Q919" s="173"/>
      <c r="R919" s="170"/>
      <c r="S919" s="312"/>
      <c r="T919" s="172"/>
      <c r="U919" s="173"/>
      <c r="V919" s="170">
        <v>162</v>
      </c>
      <c r="W919" s="313" t="s">
        <v>6093</v>
      </c>
      <c r="X919" s="172" t="s">
        <v>6094</v>
      </c>
      <c r="Y919" s="173">
        <v>9</v>
      </c>
      <c r="Z919" s="175"/>
      <c r="AA919" s="314"/>
      <c r="AB919" s="177"/>
      <c r="AC919" s="173"/>
      <c r="AD919" s="175"/>
      <c r="AE919" s="185"/>
      <c r="AF919" s="316"/>
      <c r="AG919" s="315"/>
      <c r="AH919" s="175"/>
      <c r="AI919" s="309"/>
      <c r="AJ919" s="177"/>
      <c r="AK919" s="315"/>
      <c r="AL919" s="175"/>
      <c r="AM919" s="309"/>
      <c r="AN919" s="177"/>
      <c r="AO919" s="315"/>
      <c r="AP919" s="138"/>
      <c r="AQ919" s="277">
        <v>0</v>
      </c>
      <c r="AR919" s="278">
        <v>0</v>
      </c>
      <c r="AS919" s="278">
        <v>0</v>
      </c>
      <c r="AT919" s="278">
        <v>9</v>
      </c>
      <c r="AU919" s="278">
        <v>0</v>
      </c>
      <c r="AV919" s="279">
        <v>0</v>
      </c>
      <c r="AW919" s="280">
        <v>0</v>
      </c>
      <c r="AX919" s="319">
        <v>0</v>
      </c>
      <c r="AY919" s="282">
        <v>9</v>
      </c>
    </row>
    <row r="920" spans="2:51" ht="22.5" x14ac:dyDescent="0.25">
      <c r="B920" s="354">
        <v>912</v>
      </c>
      <c r="C920" s="375" t="s">
        <v>1672</v>
      </c>
      <c r="D920" s="376" t="s">
        <v>41</v>
      </c>
      <c r="E920" s="377">
        <v>1960</v>
      </c>
      <c r="F920" s="378" t="s">
        <v>148</v>
      </c>
      <c r="G920" s="379" t="s">
        <v>5862</v>
      </c>
      <c r="H920" s="380"/>
      <c r="I920" s="381" t="s">
        <v>1673</v>
      </c>
      <c r="J920" s="175"/>
      <c r="K920" s="309"/>
      <c r="L920" s="177"/>
      <c r="M920" s="173"/>
      <c r="N920" s="310">
        <v>163</v>
      </c>
      <c r="O920" s="311" t="s">
        <v>6095</v>
      </c>
      <c r="P920" s="172" t="s">
        <v>6096</v>
      </c>
      <c r="Q920" s="173">
        <v>8.5</v>
      </c>
      <c r="R920" s="170"/>
      <c r="S920" s="312"/>
      <c r="T920" s="172"/>
      <c r="U920" s="173"/>
      <c r="V920" s="170"/>
      <c r="W920" s="313"/>
      <c r="X920" s="172"/>
      <c r="Y920" s="173"/>
      <c r="Z920" s="175"/>
      <c r="AA920" s="314"/>
      <c r="AB920" s="177"/>
      <c r="AC920" s="173"/>
      <c r="AD920" s="175">
        <v>370</v>
      </c>
      <c r="AE920" s="185" t="s">
        <v>6097</v>
      </c>
      <c r="AF920" s="316" t="s">
        <v>6098</v>
      </c>
      <c r="AG920" s="315">
        <v>0.5</v>
      </c>
      <c r="AH920" s="175"/>
      <c r="AI920" s="309"/>
      <c r="AJ920" s="177"/>
      <c r="AK920" s="315"/>
      <c r="AL920" s="175"/>
      <c r="AM920" s="309"/>
      <c r="AN920" s="177"/>
      <c r="AO920" s="315"/>
      <c r="AP920" s="138"/>
      <c r="AQ920" s="277">
        <v>0</v>
      </c>
      <c r="AR920" s="278">
        <v>8.5</v>
      </c>
      <c r="AS920" s="278">
        <v>0</v>
      </c>
      <c r="AT920" s="278">
        <v>0</v>
      </c>
      <c r="AU920" s="278">
        <v>0</v>
      </c>
      <c r="AV920" s="279">
        <v>0.5</v>
      </c>
      <c r="AW920" s="280">
        <v>0</v>
      </c>
      <c r="AX920" s="319">
        <v>0</v>
      </c>
      <c r="AY920" s="282">
        <v>9</v>
      </c>
    </row>
    <row r="921" spans="2:51" ht="22.5" x14ac:dyDescent="0.25">
      <c r="B921" s="354">
        <v>912</v>
      </c>
      <c r="C921" s="375" t="s">
        <v>6099</v>
      </c>
      <c r="D921" s="376" t="s">
        <v>29</v>
      </c>
      <c r="E921" s="377">
        <v>1987</v>
      </c>
      <c r="F921" s="378" t="s">
        <v>148</v>
      </c>
      <c r="G921" s="379" t="s">
        <v>227</v>
      </c>
      <c r="H921" s="380"/>
      <c r="I921" s="381" t="s">
        <v>6100</v>
      </c>
      <c r="J921" s="175"/>
      <c r="K921" s="309"/>
      <c r="L921" s="177"/>
      <c r="M921" s="173"/>
      <c r="N921" s="310">
        <v>162</v>
      </c>
      <c r="O921" s="311" t="s">
        <v>6101</v>
      </c>
      <c r="P921" s="172" t="s">
        <v>6102</v>
      </c>
      <c r="Q921" s="173">
        <v>9</v>
      </c>
      <c r="R921" s="170"/>
      <c r="S921" s="312"/>
      <c r="T921" s="172"/>
      <c r="U921" s="173"/>
      <c r="V921" s="170"/>
      <c r="W921" s="313"/>
      <c r="X921" s="172"/>
      <c r="Y921" s="173"/>
      <c r="Z921" s="175"/>
      <c r="AA921" s="314"/>
      <c r="AB921" s="177"/>
      <c r="AC921" s="173"/>
      <c r="AD921" s="175"/>
      <c r="AE921" s="185"/>
      <c r="AF921" s="316"/>
      <c r="AG921" s="315"/>
      <c r="AH921" s="175"/>
      <c r="AI921" s="309"/>
      <c r="AJ921" s="177"/>
      <c r="AK921" s="315"/>
      <c r="AL921" s="175"/>
      <c r="AM921" s="309"/>
      <c r="AN921" s="177"/>
      <c r="AO921" s="315"/>
      <c r="AP921" s="138"/>
      <c r="AQ921" s="277">
        <v>0</v>
      </c>
      <c r="AR921" s="278">
        <v>9</v>
      </c>
      <c r="AS921" s="278">
        <v>0</v>
      </c>
      <c r="AT921" s="278">
        <v>0</v>
      </c>
      <c r="AU921" s="278">
        <v>0</v>
      </c>
      <c r="AV921" s="279">
        <v>0</v>
      </c>
      <c r="AW921" s="280">
        <v>0</v>
      </c>
      <c r="AX921" s="319">
        <v>0</v>
      </c>
      <c r="AY921" s="282">
        <v>9</v>
      </c>
    </row>
    <row r="922" spans="2:51" ht="22.5" x14ac:dyDescent="0.25">
      <c r="B922" s="354">
        <v>915</v>
      </c>
      <c r="C922" s="375" t="s">
        <v>6103</v>
      </c>
      <c r="D922" s="376" t="s">
        <v>33</v>
      </c>
      <c r="E922" s="377">
        <v>1965</v>
      </c>
      <c r="F922" s="378"/>
      <c r="G922" s="379" t="s">
        <v>158</v>
      </c>
      <c r="H922" s="380">
        <v>20</v>
      </c>
      <c r="I922" s="381" t="s">
        <v>6104</v>
      </c>
      <c r="J922" s="175"/>
      <c r="K922" s="309"/>
      <c r="L922" s="177"/>
      <c r="M922" s="173"/>
      <c r="N922" s="310"/>
      <c r="O922" s="311"/>
      <c r="P922" s="172"/>
      <c r="Q922" s="173"/>
      <c r="R922" s="170"/>
      <c r="S922" s="312"/>
      <c r="T922" s="172"/>
      <c r="U922" s="173"/>
      <c r="V922" s="170"/>
      <c r="W922" s="313"/>
      <c r="X922" s="172"/>
      <c r="Y922" s="173"/>
      <c r="Z922" s="175"/>
      <c r="AA922" s="314"/>
      <c r="AB922" s="177"/>
      <c r="AC922" s="173"/>
      <c r="AD922" s="175">
        <v>163</v>
      </c>
      <c r="AE922" s="185" t="s">
        <v>6105</v>
      </c>
      <c r="AF922" s="316" t="s">
        <v>6106</v>
      </c>
      <c r="AG922" s="315">
        <v>8.5</v>
      </c>
      <c r="AH922" s="175"/>
      <c r="AI922" s="309"/>
      <c r="AJ922" s="177"/>
      <c r="AK922" s="315"/>
      <c r="AL922" s="175"/>
      <c r="AM922" s="309"/>
      <c r="AN922" s="177"/>
      <c r="AO922" s="315"/>
      <c r="AP922" s="138"/>
      <c r="AQ922" s="277">
        <v>0</v>
      </c>
      <c r="AR922" s="278">
        <v>0</v>
      </c>
      <c r="AS922" s="278">
        <v>0</v>
      </c>
      <c r="AT922" s="278">
        <v>0</v>
      </c>
      <c r="AU922" s="278">
        <v>0</v>
      </c>
      <c r="AV922" s="279">
        <v>8.5</v>
      </c>
      <c r="AW922" s="280">
        <v>0</v>
      </c>
      <c r="AX922" s="319">
        <v>0</v>
      </c>
      <c r="AY922" s="282">
        <v>8.5</v>
      </c>
    </row>
    <row r="923" spans="2:51" ht="22.5" x14ac:dyDescent="0.25">
      <c r="B923" s="354">
        <v>915</v>
      </c>
      <c r="C923" s="375" t="s">
        <v>6107</v>
      </c>
      <c r="D923" s="376" t="s">
        <v>29</v>
      </c>
      <c r="E923" s="377"/>
      <c r="F923" s="378"/>
      <c r="G923" s="379" t="s">
        <v>2981</v>
      </c>
      <c r="H923" s="380"/>
      <c r="I923" s="381" t="s">
        <v>6108</v>
      </c>
      <c r="J923" s="175"/>
      <c r="K923" s="309"/>
      <c r="L923" s="177"/>
      <c r="M923" s="173"/>
      <c r="N923" s="310"/>
      <c r="O923" s="311"/>
      <c r="P923" s="172"/>
      <c r="Q923" s="173"/>
      <c r="R923" s="170"/>
      <c r="S923" s="312"/>
      <c r="T923" s="172"/>
      <c r="U923" s="173"/>
      <c r="V923" s="170">
        <v>163</v>
      </c>
      <c r="W923" s="313" t="s">
        <v>6109</v>
      </c>
      <c r="X923" s="172" t="s">
        <v>6094</v>
      </c>
      <c r="Y923" s="173">
        <v>8.5</v>
      </c>
      <c r="Z923" s="175"/>
      <c r="AA923" s="314"/>
      <c r="AB923" s="177"/>
      <c r="AC923" s="173"/>
      <c r="AD923" s="175"/>
      <c r="AE923" s="185"/>
      <c r="AF923" s="316"/>
      <c r="AG923" s="315"/>
      <c r="AH923" s="175"/>
      <c r="AI923" s="309"/>
      <c r="AJ923" s="177"/>
      <c r="AK923" s="315"/>
      <c r="AL923" s="175"/>
      <c r="AM923" s="309"/>
      <c r="AN923" s="177"/>
      <c r="AO923" s="315"/>
      <c r="AP923" s="138"/>
      <c r="AQ923" s="277">
        <v>0</v>
      </c>
      <c r="AR923" s="278">
        <v>0</v>
      </c>
      <c r="AS923" s="278">
        <v>0</v>
      </c>
      <c r="AT923" s="278">
        <v>8.5</v>
      </c>
      <c r="AU923" s="278">
        <v>0</v>
      </c>
      <c r="AV923" s="279">
        <v>0</v>
      </c>
      <c r="AW923" s="280">
        <v>0</v>
      </c>
      <c r="AX923" s="319">
        <v>0</v>
      </c>
      <c r="AY923" s="282">
        <v>8.5</v>
      </c>
    </row>
    <row r="924" spans="2:51" ht="22.5" x14ac:dyDescent="0.25">
      <c r="B924" s="354">
        <v>917</v>
      </c>
      <c r="C924" s="375" t="s">
        <v>6110</v>
      </c>
      <c r="D924" s="376" t="s">
        <v>58</v>
      </c>
      <c r="E924" s="377">
        <v>1990</v>
      </c>
      <c r="F924" s="378" t="s">
        <v>148</v>
      </c>
      <c r="G924" s="379" t="s">
        <v>5394</v>
      </c>
      <c r="H924" s="380"/>
      <c r="I924" s="381" t="s">
        <v>6111</v>
      </c>
      <c r="J924" s="175"/>
      <c r="K924" s="309"/>
      <c r="L924" s="177"/>
      <c r="M924" s="173"/>
      <c r="N924" s="310">
        <v>164</v>
      </c>
      <c r="O924" s="311" t="s">
        <v>6112</v>
      </c>
      <c r="P924" s="172" t="s">
        <v>6113</v>
      </c>
      <c r="Q924" s="173">
        <v>8</v>
      </c>
      <c r="R924" s="170"/>
      <c r="S924" s="312"/>
      <c r="T924" s="172"/>
      <c r="U924" s="173"/>
      <c r="V924" s="170"/>
      <c r="W924" s="313"/>
      <c r="X924" s="172"/>
      <c r="Y924" s="173"/>
      <c r="Z924" s="175"/>
      <c r="AA924" s="314"/>
      <c r="AB924" s="177"/>
      <c r="AC924" s="173"/>
      <c r="AD924" s="175"/>
      <c r="AE924" s="185"/>
      <c r="AF924" s="316"/>
      <c r="AG924" s="315"/>
      <c r="AH924" s="175"/>
      <c r="AI924" s="309"/>
      <c r="AJ924" s="177"/>
      <c r="AK924" s="315"/>
      <c r="AL924" s="175"/>
      <c r="AM924" s="309"/>
      <c r="AN924" s="177"/>
      <c r="AO924" s="315"/>
      <c r="AP924" s="138"/>
      <c r="AQ924" s="277">
        <v>0</v>
      </c>
      <c r="AR924" s="278">
        <v>8</v>
      </c>
      <c r="AS924" s="278">
        <v>0</v>
      </c>
      <c r="AT924" s="278">
        <v>0</v>
      </c>
      <c r="AU924" s="278">
        <v>0</v>
      </c>
      <c r="AV924" s="279">
        <v>0</v>
      </c>
      <c r="AW924" s="280">
        <v>0</v>
      </c>
      <c r="AX924" s="319">
        <v>0</v>
      </c>
      <c r="AY924" s="282">
        <v>8</v>
      </c>
    </row>
    <row r="925" spans="2:51" ht="22.5" x14ac:dyDescent="0.25">
      <c r="B925" s="354">
        <v>917</v>
      </c>
      <c r="C925" s="375" t="s">
        <v>6114</v>
      </c>
      <c r="D925" s="376" t="s">
        <v>30</v>
      </c>
      <c r="E925" s="377"/>
      <c r="F925" s="378"/>
      <c r="G925" s="379" t="s">
        <v>2981</v>
      </c>
      <c r="H925" s="380"/>
      <c r="I925" s="381" t="s">
        <v>6108</v>
      </c>
      <c r="J925" s="175"/>
      <c r="K925" s="309"/>
      <c r="L925" s="177"/>
      <c r="M925" s="173"/>
      <c r="N925" s="310"/>
      <c r="O925" s="311"/>
      <c r="P925" s="172"/>
      <c r="Q925" s="173"/>
      <c r="R925" s="170"/>
      <c r="S925" s="312"/>
      <c r="T925" s="172"/>
      <c r="U925" s="173"/>
      <c r="V925" s="170">
        <v>164</v>
      </c>
      <c r="W925" s="313" t="s">
        <v>6115</v>
      </c>
      <c r="X925" s="172" t="s">
        <v>6094</v>
      </c>
      <c r="Y925" s="173">
        <v>8</v>
      </c>
      <c r="Z925" s="175"/>
      <c r="AA925" s="314"/>
      <c r="AB925" s="177"/>
      <c r="AC925" s="173"/>
      <c r="AD925" s="175"/>
      <c r="AE925" s="185"/>
      <c r="AF925" s="316"/>
      <c r="AG925" s="315"/>
      <c r="AH925" s="175"/>
      <c r="AI925" s="309"/>
      <c r="AJ925" s="177"/>
      <c r="AK925" s="315"/>
      <c r="AL925" s="175"/>
      <c r="AM925" s="309"/>
      <c r="AN925" s="177"/>
      <c r="AO925" s="315"/>
      <c r="AP925" s="138"/>
      <c r="AQ925" s="277">
        <v>0</v>
      </c>
      <c r="AR925" s="278">
        <v>0</v>
      </c>
      <c r="AS925" s="278">
        <v>0</v>
      </c>
      <c r="AT925" s="278">
        <v>8</v>
      </c>
      <c r="AU925" s="278">
        <v>0</v>
      </c>
      <c r="AV925" s="279">
        <v>0</v>
      </c>
      <c r="AW925" s="280">
        <v>0</v>
      </c>
      <c r="AX925" s="319">
        <v>0</v>
      </c>
      <c r="AY925" s="282">
        <v>8</v>
      </c>
    </row>
    <row r="926" spans="2:51" ht="22.5" x14ac:dyDescent="0.25">
      <c r="B926" s="354">
        <v>917</v>
      </c>
      <c r="C926" s="375" t="s">
        <v>6116</v>
      </c>
      <c r="D926" s="376" t="s">
        <v>840</v>
      </c>
      <c r="E926" s="377">
        <v>1975</v>
      </c>
      <c r="F926" s="378"/>
      <c r="G926" s="379" t="s">
        <v>168</v>
      </c>
      <c r="H926" s="380">
        <v>47</v>
      </c>
      <c r="I926" s="381" t="s">
        <v>5709</v>
      </c>
      <c r="J926" s="175"/>
      <c r="K926" s="309"/>
      <c r="L926" s="177"/>
      <c r="M926" s="173"/>
      <c r="N926" s="310"/>
      <c r="O926" s="311"/>
      <c r="P926" s="172"/>
      <c r="Q926" s="173"/>
      <c r="R926" s="170"/>
      <c r="S926" s="312"/>
      <c r="T926" s="172"/>
      <c r="U926" s="173"/>
      <c r="V926" s="170"/>
      <c r="W926" s="313"/>
      <c r="X926" s="172"/>
      <c r="Y926" s="173"/>
      <c r="Z926" s="175"/>
      <c r="AA926" s="314"/>
      <c r="AB926" s="177"/>
      <c r="AC926" s="173"/>
      <c r="AD926" s="175">
        <v>164</v>
      </c>
      <c r="AE926" s="185" t="s">
        <v>6117</v>
      </c>
      <c r="AF926" s="316" t="s">
        <v>6118</v>
      </c>
      <c r="AG926" s="315">
        <v>8</v>
      </c>
      <c r="AH926" s="175"/>
      <c r="AI926" s="309"/>
      <c r="AJ926" s="177"/>
      <c r="AK926" s="315"/>
      <c r="AL926" s="175"/>
      <c r="AM926" s="309"/>
      <c r="AN926" s="177"/>
      <c r="AO926" s="315"/>
      <c r="AP926" s="138"/>
      <c r="AQ926" s="277">
        <v>0</v>
      </c>
      <c r="AR926" s="278">
        <v>0</v>
      </c>
      <c r="AS926" s="278">
        <v>0</v>
      </c>
      <c r="AT926" s="278">
        <v>0</v>
      </c>
      <c r="AU926" s="278">
        <v>0</v>
      </c>
      <c r="AV926" s="279">
        <v>8</v>
      </c>
      <c r="AW926" s="280">
        <v>0</v>
      </c>
      <c r="AX926" s="319">
        <v>0</v>
      </c>
      <c r="AY926" s="282">
        <v>8</v>
      </c>
    </row>
    <row r="927" spans="2:51" ht="22.5" x14ac:dyDescent="0.25">
      <c r="B927" s="354">
        <v>920</v>
      </c>
      <c r="C927" s="375" t="s">
        <v>3234</v>
      </c>
      <c r="D927" s="376" t="s">
        <v>271</v>
      </c>
      <c r="E927" s="377">
        <v>1977</v>
      </c>
      <c r="F927" s="378" t="s">
        <v>148</v>
      </c>
      <c r="G927" s="379" t="s">
        <v>168</v>
      </c>
      <c r="H927" s="380"/>
      <c r="I927" s="381"/>
      <c r="J927" s="175"/>
      <c r="K927" s="309"/>
      <c r="L927" s="177"/>
      <c r="M927" s="173"/>
      <c r="N927" s="310">
        <v>165</v>
      </c>
      <c r="O927" s="311" t="s">
        <v>6119</v>
      </c>
      <c r="P927" s="172" t="s">
        <v>6120</v>
      </c>
      <c r="Q927" s="173">
        <v>7.5</v>
      </c>
      <c r="R927" s="170"/>
      <c r="S927" s="312"/>
      <c r="T927" s="172"/>
      <c r="U927" s="173"/>
      <c r="V927" s="170"/>
      <c r="W927" s="313"/>
      <c r="X927" s="172"/>
      <c r="Y927" s="173"/>
      <c r="Z927" s="175"/>
      <c r="AA927" s="314"/>
      <c r="AB927" s="177"/>
      <c r="AC927" s="173"/>
      <c r="AD927" s="175"/>
      <c r="AE927" s="185"/>
      <c r="AF927" s="316"/>
      <c r="AG927" s="315"/>
      <c r="AH927" s="175"/>
      <c r="AI927" s="309"/>
      <c r="AJ927" s="177"/>
      <c r="AK927" s="315"/>
      <c r="AL927" s="175"/>
      <c r="AM927" s="309"/>
      <c r="AN927" s="177"/>
      <c r="AO927" s="315"/>
      <c r="AP927" s="138"/>
      <c r="AQ927" s="277">
        <v>0</v>
      </c>
      <c r="AR927" s="278">
        <v>7.5</v>
      </c>
      <c r="AS927" s="278">
        <v>0</v>
      </c>
      <c r="AT927" s="278">
        <v>0</v>
      </c>
      <c r="AU927" s="278">
        <v>0</v>
      </c>
      <c r="AV927" s="279">
        <v>0</v>
      </c>
      <c r="AW927" s="280">
        <v>0</v>
      </c>
      <c r="AX927" s="319">
        <v>0</v>
      </c>
      <c r="AY927" s="282">
        <v>7.5</v>
      </c>
    </row>
    <row r="928" spans="2:51" ht="22.5" x14ac:dyDescent="0.25">
      <c r="B928" s="354">
        <v>920</v>
      </c>
      <c r="C928" s="375" t="s">
        <v>6121</v>
      </c>
      <c r="D928" s="376" t="s">
        <v>40</v>
      </c>
      <c r="E928" s="377">
        <v>1982</v>
      </c>
      <c r="F928" s="378"/>
      <c r="G928" s="379" t="s">
        <v>227</v>
      </c>
      <c r="H928" s="380">
        <v>49</v>
      </c>
      <c r="I928" s="381" t="s">
        <v>6122</v>
      </c>
      <c r="J928" s="175"/>
      <c r="K928" s="309"/>
      <c r="L928" s="177"/>
      <c r="M928" s="173"/>
      <c r="N928" s="310"/>
      <c r="O928" s="311"/>
      <c r="P928" s="172"/>
      <c r="Q928" s="173"/>
      <c r="R928" s="170"/>
      <c r="S928" s="312"/>
      <c r="T928" s="172"/>
      <c r="U928" s="173"/>
      <c r="V928" s="170"/>
      <c r="W928" s="313"/>
      <c r="X928" s="172"/>
      <c r="Y928" s="173"/>
      <c r="Z928" s="175"/>
      <c r="AA928" s="314"/>
      <c r="AB928" s="177"/>
      <c r="AC928" s="173"/>
      <c r="AD928" s="175">
        <v>165</v>
      </c>
      <c r="AE928" s="185" t="s">
        <v>6123</v>
      </c>
      <c r="AF928" s="316" t="s">
        <v>6124</v>
      </c>
      <c r="AG928" s="315">
        <v>7.5</v>
      </c>
      <c r="AH928" s="175"/>
      <c r="AI928" s="309"/>
      <c r="AJ928" s="177"/>
      <c r="AK928" s="315"/>
      <c r="AL928" s="175"/>
      <c r="AM928" s="309"/>
      <c r="AN928" s="177"/>
      <c r="AO928" s="315"/>
      <c r="AP928" s="138"/>
      <c r="AQ928" s="277">
        <v>0</v>
      </c>
      <c r="AR928" s="278">
        <v>0</v>
      </c>
      <c r="AS928" s="278">
        <v>0</v>
      </c>
      <c r="AT928" s="278">
        <v>0</v>
      </c>
      <c r="AU928" s="278">
        <v>0</v>
      </c>
      <c r="AV928" s="279">
        <v>7.5</v>
      </c>
      <c r="AW928" s="280">
        <v>0</v>
      </c>
      <c r="AX928" s="319">
        <v>0</v>
      </c>
      <c r="AY928" s="282">
        <v>7.5</v>
      </c>
    </row>
    <row r="929" spans="2:51" ht="22.5" x14ac:dyDescent="0.25">
      <c r="B929" s="354">
        <v>920</v>
      </c>
      <c r="C929" s="375" t="s">
        <v>6125</v>
      </c>
      <c r="D929" s="376" t="s">
        <v>453</v>
      </c>
      <c r="E929" s="377"/>
      <c r="F929" s="378"/>
      <c r="G929" s="379" t="s">
        <v>2981</v>
      </c>
      <c r="H929" s="380"/>
      <c r="I929" s="381"/>
      <c r="J929" s="175"/>
      <c r="K929" s="309"/>
      <c r="L929" s="177"/>
      <c r="M929" s="173"/>
      <c r="N929" s="310"/>
      <c r="O929" s="311"/>
      <c r="P929" s="172"/>
      <c r="Q929" s="173"/>
      <c r="R929" s="170"/>
      <c r="S929" s="312"/>
      <c r="T929" s="172"/>
      <c r="U929" s="173"/>
      <c r="V929" s="170">
        <v>165</v>
      </c>
      <c r="W929" s="313" t="s">
        <v>6126</v>
      </c>
      <c r="X929" s="172" t="s">
        <v>1777</v>
      </c>
      <c r="Y929" s="173">
        <v>7.5</v>
      </c>
      <c r="Z929" s="175"/>
      <c r="AA929" s="314"/>
      <c r="AB929" s="177"/>
      <c r="AC929" s="173"/>
      <c r="AD929" s="175"/>
      <c r="AE929" s="185"/>
      <c r="AF929" s="316"/>
      <c r="AG929" s="315"/>
      <c r="AH929" s="175"/>
      <c r="AI929" s="309"/>
      <c r="AJ929" s="177"/>
      <c r="AK929" s="315"/>
      <c r="AL929" s="175"/>
      <c r="AM929" s="309"/>
      <c r="AN929" s="177"/>
      <c r="AO929" s="315"/>
      <c r="AP929" s="138"/>
      <c r="AQ929" s="277">
        <v>0</v>
      </c>
      <c r="AR929" s="278">
        <v>0</v>
      </c>
      <c r="AS929" s="278">
        <v>0</v>
      </c>
      <c r="AT929" s="278">
        <v>7.5</v>
      </c>
      <c r="AU929" s="278">
        <v>0</v>
      </c>
      <c r="AV929" s="279">
        <v>0</v>
      </c>
      <c r="AW929" s="280">
        <v>0</v>
      </c>
      <c r="AX929" s="319">
        <v>0</v>
      </c>
      <c r="AY929" s="282">
        <v>7.5</v>
      </c>
    </row>
    <row r="930" spans="2:51" ht="22.5" x14ac:dyDescent="0.25">
      <c r="B930" s="354">
        <v>923</v>
      </c>
      <c r="C930" s="375" t="s">
        <v>6127</v>
      </c>
      <c r="D930" s="376" t="s">
        <v>446</v>
      </c>
      <c r="E930" s="377">
        <v>1975</v>
      </c>
      <c r="F930" s="378" t="s">
        <v>148</v>
      </c>
      <c r="G930" s="379" t="s">
        <v>168</v>
      </c>
      <c r="H930" s="380"/>
      <c r="I930" s="381" t="s">
        <v>6128</v>
      </c>
      <c r="J930" s="175"/>
      <c r="K930" s="309"/>
      <c r="L930" s="177"/>
      <c r="M930" s="173"/>
      <c r="N930" s="310">
        <v>166</v>
      </c>
      <c r="O930" s="311" t="s">
        <v>6129</v>
      </c>
      <c r="P930" s="172" t="s">
        <v>6130</v>
      </c>
      <c r="Q930" s="173">
        <v>7</v>
      </c>
      <c r="R930" s="170"/>
      <c r="S930" s="312"/>
      <c r="T930" s="172"/>
      <c r="U930" s="173"/>
      <c r="V930" s="170"/>
      <c r="W930" s="313"/>
      <c r="X930" s="172"/>
      <c r="Y930" s="173"/>
      <c r="Z930" s="175"/>
      <c r="AA930" s="314"/>
      <c r="AB930" s="177"/>
      <c r="AC930" s="173"/>
      <c r="AD930" s="175"/>
      <c r="AE930" s="185"/>
      <c r="AF930" s="316"/>
      <c r="AG930" s="315"/>
      <c r="AH930" s="175"/>
      <c r="AI930" s="309"/>
      <c r="AJ930" s="177"/>
      <c r="AK930" s="315"/>
      <c r="AL930" s="175"/>
      <c r="AM930" s="309"/>
      <c r="AN930" s="177"/>
      <c r="AO930" s="315"/>
      <c r="AP930" s="138"/>
      <c r="AQ930" s="277">
        <v>0</v>
      </c>
      <c r="AR930" s="278">
        <v>7</v>
      </c>
      <c r="AS930" s="278">
        <v>0</v>
      </c>
      <c r="AT930" s="278">
        <v>0</v>
      </c>
      <c r="AU930" s="278">
        <v>0</v>
      </c>
      <c r="AV930" s="279">
        <v>0</v>
      </c>
      <c r="AW930" s="280">
        <v>0</v>
      </c>
      <c r="AX930" s="319">
        <v>0</v>
      </c>
      <c r="AY930" s="282">
        <v>7</v>
      </c>
    </row>
    <row r="931" spans="2:51" ht="22.5" x14ac:dyDescent="0.25">
      <c r="B931" s="354">
        <v>923</v>
      </c>
      <c r="C931" s="375" t="s">
        <v>6131</v>
      </c>
      <c r="D931" s="376" t="s">
        <v>6132</v>
      </c>
      <c r="E931" s="377">
        <v>1999</v>
      </c>
      <c r="F931" s="378"/>
      <c r="G931" s="379" t="s">
        <v>149</v>
      </c>
      <c r="H931" s="380">
        <v>40</v>
      </c>
      <c r="I931" s="381" t="s">
        <v>431</v>
      </c>
      <c r="J931" s="175"/>
      <c r="K931" s="309"/>
      <c r="L931" s="177"/>
      <c r="M931" s="173"/>
      <c r="N931" s="310"/>
      <c r="O931" s="311"/>
      <c r="P931" s="172"/>
      <c r="Q931" s="173"/>
      <c r="R931" s="170"/>
      <c r="S931" s="312"/>
      <c r="T931" s="172"/>
      <c r="U931" s="173"/>
      <c r="V931" s="170"/>
      <c r="W931" s="313"/>
      <c r="X931" s="172"/>
      <c r="Y931" s="173"/>
      <c r="Z931" s="175"/>
      <c r="AA931" s="314"/>
      <c r="AB931" s="177"/>
      <c r="AC931" s="173"/>
      <c r="AD931" s="175">
        <v>166</v>
      </c>
      <c r="AE931" s="185" t="s">
        <v>6133</v>
      </c>
      <c r="AF931" s="316" t="s">
        <v>6134</v>
      </c>
      <c r="AG931" s="315">
        <v>7</v>
      </c>
      <c r="AH931" s="175"/>
      <c r="AI931" s="309"/>
      <c r="AJ931" s="177"/>
      <c r="AK931" s="315"/>
      <c r="AL931" s="175"/>
      <c r="AM931" s="309"/>
      <c r="AN931" s="177"/>
      <c r="AO931" s="315"/>
      <c r="AP931" s="138"/>
      <c r="AQ931" s="277">
        <v>0</v>
      </c>
      <c r="AR931" s="278">
        <v>0</v>
      </c>
      <c r="AS931" s="278">
        <v>0</v>
      </c>
      <c r="AT931" s="278">
        <v>0</v>
      </c>
      <c r="AU931" s="278">
        <v>0</v>
      </c>
      <c r="AV931" s="279">
        <v>7</v>
      </c>
      <c r="AW931" s="280">
        <v>0</v>
      </c>
      <c r="AX931" s="319">
        <v>0</v>
      </c>
      <c r="AY931" s="282">
        <v>7</v>
      </c>
    </row>
    <row r="932" spans="2:51" ht="22.5" x14ac:dyDescent="0.25">
      <c r="B932" s="354">
        <v>923</v>
      </c>
      <c r="C932" s="375" t="s">
        <v>6135</v>
      </c>
      <c r="D932" s="376" t="s">
        <v>1151</v>
      </c>
      <c r="E932" s="377"/>
      <c r="F932" s="378"/>
      <c r="G932" s="379" t="s">
        <v>2981</v>
      </c>
      <c r="H932" s="380"/>
      <c r="I932" s="381" t="s">
        <v>6136</v>
      </c>
      <c r="J932" s="175"/>
      <c r="K932" s="309"/>
      <c r="L932" s="177"/>
      <c r="M932" s="173"/>
      <c r="N932" s="310"/>
      <c r="O932" s="311"/>
      <c r="P932" s="172"/>
      <c r="Q932" s="173"/>
      <c r="R932" s="170"/>
      <c r="S932" s="312"/>
      <c r="T932" s="172"/>
      <c r="U932" s="173"/>
      <c r="V932" s="170">
        <v>166</v>
      </c>
      <c r="W932" s="313" t="s">
        <v>6137</v>
      </c>
      <c r="X932" s="172" t="s">
        <v>6138</v>
      </c>
      <c r="Y932" s="173">
        <v>7</v>
      </c>
      <c r="Z932" s="175"/>
      <c r="AA932" s="314"/>
      <c r="AB932" s="177"/>
      <c r="AC932" s="173"/>
      <c r="AD932" s="175"/>
      <c r="AE932" s="185"/>
      <c r="AF932" s="316"/>
      <c r="AG932" s="315"/>
      <c r="AH932" s="175"/>
      <c r="AI932" s="309"/>
      <c r="AJ932" s="177"/>
      <c r="AK932" s="315"/>
      <c r="AL932" s="175"/>
      <c r="AM932" s="309"/>
      <c r="AN932" s="177"/>
      <c r="AO932" s="315"/>
      <c r="AP932" s="138"/>
      <c r="AQ932" s="277">
        <v>0</v>
      </c>
      <c r="AR932" s="278">
        <v>0</v>
      </c>
      <c r="AS932" s="278">
        <v>0</v>
      </c>
      <c r="AT932" s="278">
        <v>7</v>
      </c>
      <c r="AU932" s="278">
        <v>0</v>
      </c>
      <c r="AV932" s="279">
        <v>0</v>
      </c>
      <c r="AW932" s="280">
        <v>0</v>
      </c>
      <c r="AX932" s="319">
        <v>0</v>
      </c>
      <c r="AY932" s="282">
        <v>7</v>
      </c>
    </row>
    <row r="933" spans="2:51" ht="22.5" x14ac:dyDescent="0.25">
      <c r="B933" s="354">
        <v>926</v>
      </c>
      <c r="C933" s="375" t="s">
        <v>6139</v>
      </c>
      <c r="D933" s="376" t="s">
        <v>6140</v>
      </c>
      <c r="E933" s="377"/>
      <c r="F933" s="378"/>
      <c r="G933" s="379" t="s">
        <v>2981</v>
      </c>
      <c r="H933" s="380"/>
      <c r="I933" s="381" t="s">
        <v>3569</v>
      </c>
      <c r="J933" s="175"/>
      <c r="K933" s="309"/>
      <c r="L933" s="177"/>
      <c r="M933" s="173"/>
      <c r="N933" s="310"/>
      <c r="O933" s="311"/>
      <c r="P933" s="172"/>
      <c r="Q933" s="173"/>
      <c r="R933" s="170"/>
      <c r="S933" s="312"/>
      <c r="T933" s="172"/>
      <c r="U933" s="173"/>
      <c r="V933" s="170">
        <v>167</v>
      </c>
      <c r="W933" s="313" t="s">
        <v>6141</v>
      </c>
      <c r="X933" s="172" t="s">
        <v>6142</v>
      </c>
      <c r="Y933" s="173">
        <v>6.5</v>
      </c>
      <c r="Z933" s="175"/>
      <c r="AA933" s="314"/>
      <c r="AB933" s="177"/>
      <c r="AC933" s="173"/>
      <c r="AD933" s="175"/>
      <c r="AE933" s="185"/>
      <c r="AF933" s="316"/>
      <c r="AG933" s="315"/>
      <c r="AH933" s="175"/>
      <c r="AI933" s="309"/>
      <c r="AJ933" s="177"/>
      <c r="AK933" s="315"/>
      <c r="AL933" s="175"/>
      <c r="AM933" s="309"/>
      <c r="AN933" s="177"/>
      <c r="AO933" s="315"/>
      <c r="AP933" s="138"/>
      <c r="AQ933" s="277">
        <v>0</v>
      </c>
      <c r="AR933" s="278">
        <v>0</v>
      </c>
      <c r="AS933" s="278">
        <v>0</v>
      </c>
      <c r="AT933" s="278">
        <v>6.5</v>
      </c>
      <c r="AU933" s="278">
        <v>0</v>
      </c>
      <c r="AV933" s="279">
        <v>0</v>
      </c>
      <c r="AW933" s="280">
        <v>0</v>
      </c>
      <c r="AX933" s="319">
        <v>0</v>
      </c>
      <c r="AY933" s="282">
        <v>6.5</v>
      </c>
    </row>
    <row r="934" spans="2:51" ht="22.5" x14ac:dyDescent="0.25">
      <c r="B934" s="354">
        <v>926</v>
      </c>
      <c r="C934" s="375" t="s">
        <v>6143</v>
      </c>
      <c r="D934" s="376" t="s">
        <v>2702</v>
      </c>
      <c r="E934" s="377">
        <v>1973</v>
      </c>
      <c r="F934" s="378" t="s">
        <v>148</v>
      </c>
      <c r="G934" s="379" t="s">
        <v>168</v>
      </c>
      <c r="H934" s="380"/>
      <c r="I934" s="381"/>
      <c r="J934" s="175"/>
      <c r="K934" s="309"/>
      <c r="L934" s="177"/>
      <c r="M934" s="173"/>
      <c r="N934" s="310">
        <v>167</v>
      </c>
      <c r="O934" s="311" t="s">
        <v>6144</v>
      </c>
      <c r="P934" s="172" t="s">
        <v>6145</v>
      </c>
      <c r="Q934" s="173">
        <v>6.5</v>
      </c>
      <c r="R934" s="170"/>
      <c r="S934" s="312"/>
      <c r="T934" s="172"/>
      <c r="U934" s="173"/>
      <c r="V934" s="170"/>
      <c r="W934" s="313"/>
      <c r="X934" s="172"/>
      <c r="Y934" s="173"/>
      <c r="Z934" s="175"/>
      <c r="AA934" s="314"/>
      <c r="AB934" s="177"/>
      <c r="AC934" s="173"/>
      <c r="AD934" s="175"/>
      <c r="AE934" s="185" t="s">
        <v>161</v>
      </c>
      <c r="AF934" s="316" t="s">
        <v>431</v>
      </c>
      <c r="AG934" s="315" t="s">
        <v>161</v>
      </c>
      <c r="AH934" s="175"/>
      <c r="AI934" s="309"/>
      <c r="AJ934" s="177"/>
      <c r="AK934" s="315"/>
      <c r="AL934" s="175"/>
      <c r="AM934" s="309"/>
      <c r="AN934" s="177"/>
      <c r="AO934" s="315"/>
      <c r="AP934" s="138"/>
      <c r="AQ934" s="277">
        <v>0</v>
      </c>
      <c r="AR934" s="278">
        <v>6.5</v>
      </c>
      <c r="AS934" s="278">
        <v>0</v>
      </c>
      <c r="AT934" s="278">
        <v>0</v>
      </c>
      <c r="AU934" s="278">
        <v>0</v>
      </c>
      <c r="AV934" s="279" t="s">
        <v>161</v>
      </c>
      <c r="AW934" s="280">
        <v>0</v>
      </c>
      <c r="AX934" s="319">
        <v>0</v>
      </c>
      <c r="AY934" s="282">
        <v>6.5</v>
      </c>
    </row>
    <row r="935" spans="2:51" ht="22.5" x14ac:dyDescent="0.25">
      <c r="B935" s="354">
        <v>926</v>
      </c>
      <c r="C935" s="375" t="s">
        <v>6131</v>
      </c>
      <c r="D935" s="376" t="s">
        <v>3002</v>
      </c>
      <c r="E935" s="377">
        <v>1972</v>
      </c>
      <c r="F935" s="378"/>
      <c r="G935" s="379" t="s">
        <v>168</v>
      </c>
      <c r="H935" s="380">
        <v>48</v>
      </c>
      <c r="I935" s="381" t="s">
        <v>701</v>
      </c>
      <c r="J935" s="175"/>
      <c r="K935" s="309"/>
      <c r="L935" s="177"/>
      <c r="M935" s="173"/>
      <c r="N935" s="310"/>
      <c r="O935" s="311"/>
      <c r="P935" s="172"/>
      <c r="Q935" s="173"/>
      <c r="R935" s="170"/>
      <c r="S935" s="312"/>
      <c r="T935" s="172"/>
      <c r="U935" s="173"/>
      <c r="V935" s="170"/>
      <c r="W935" s="313"/>
      <c r="X935" s="172"/>
      <c r="Y935" s="173"/>
      <c r="Z935" s="175"/>
      <c r="AA935" s="314"/>
      <c r="AB935" s="177"/>
      <c r="AC935" s="173"/>
      <c r="AD935" s="175">
        <v>167</v>
      </c>
      <c r="AE935" s="185" t="s">
        <v>6146</v>
      </c>
      <c r="AF935" s="316" t="s">
        <v>6147</v>
      </c>
      <c r="AG935" s="315">
        <v>6.5</v>
      </c>
      <c r="AH935" s="175"/>
      <c r="AI935" s="309"/>
      <c r="AJ935" s="177"/>
      <c r="AK935" s="315"/>
      <c r="AL935" s="175"/>
      <c r="AM935" s="309"/>
      <c r="AN935" s="177"/>
      <c r="AO935" s="315"/>
      <c r="AP935" s="138"/>
      <c r="AQ935" s="277">
        <v>0</v>
      </c>
      <c r="AR935" s="278">
        <v>0</v>
      </c>
      <c r="AS935" s="278">
        <v>0</v>
      </c>
      <c r="AT935" s="278">
        <v>0</v>
      </c>
      <c r="AU935" s="278">
        <v>0</v>
      </c>
      <c r="AV935" s="279">
        <v>6.5</v>
      </c>
      <c r="AW935" s="280">
        <v>0</v>
      </c>
      <c r="AX935" s="319">
        <v>0</v>
      </c>
      <c r="AY935" s="282">
        <v>6.5</v>
      </c>
    </row>
    <row r="936" spans="2:51" ht="22.5" x14ac:dyDescent="0.25">
      <c r="B936" s="354">
        <v>929</v>
      </c>
      <c r="C936" s="375" t="s">
        <v>6148</v>
      </c>
      <c r="D936" s="376" t="s">
        <v>29</v>
      </c>
      <c r="E936" s="377"/>
      <c r="F936" s="378"/>
      <c r="G936" s="379" t="s">
        <v>2981</v>
      </c>
      <c r="H936" s="380"/>
      <c r="I936" s="381" t="s">
        <v>6149</v>
      </c>
      <c r="J936" s="175"/>
      <c r="K936" s="309"/>
      <c r="L936" s="177"/>
      <c r="M936" s="173"/>
      <c r="N936" s="310"/>
      <c r="O936" s="311"/>
      <c r="P936" s="172"/>
      <c r="Q936" s="173"/>
      <c r="R936" s="170"/>
      <c r="S936" s="312"/>
      <c r="T936" s="172"/>
      <c r="U936" s="173"/>
      <c r="V936" s="170">
        <v>168</v>
      </c>
      <c r="W936" s="313" t="s">
        <v>6150</v>
      </c>
      <c r="X936" s="172" t="s">
        <v>6151</v>
      </c>
      <c r="Y936" s="173">
        <v>6</v>
      </c>
      <c r="Z936" s="175"/>
      <c r="AA936" s="314"/>
      <c r="AB936" s="177"/>
      <c r="AC936" s="173"/>
      <c r="AD936" s="175"/>
      <c r="AE936" s="185"/>
      <c r="AF936" s="316"/>
      <c r="AG936" s="315"/>
      <c r="AH936" s="175"/>
      <c r="AI936" s="309"/>
      <c r="AJ936" s="177"/>
      <c r="AK936" s="315"/>
      <c r="AL936" s="175"/>
      <c r="AM936" s="309"/>
      <c r="AN936" s="177"/>
      <c r="AO936" s="315"/>
      <c r="AP936" s="138"/>
      <c r="AQ936" s="277">
        <v>0</v>
      </c>
      <c r="AR936" s="278">
        <v>0</v>
      </c>
      <c r="AS936" s="278">
        <v>0</v>
      </c>
      <c r="AT936" s="278">
        <v>6</v>
      </c>
      <c r="AU936" s="278">
        <v>0</v>
      </c>
      <c r="AV936" s="279">
        <v>0</v>
      </c>
      <c r="AW936" s="280">
        <v>0</v>
      </c>
      <c r="AX936" s="319">
        <v>0</v>
      </c>
      <c r="AY936" s="282">
        <v>6</v>
      </c>
    </row>
    <row r="937" spans="2:51" ht="22.5" x14ac:dyDescent="0.25">
      <c r="B937" s="354">
        <v>929</v>
      </c>
      <c r="C937" s="375" t="s">
        <v>53</v>
      </c>
      <c r="D937" s="376" t="s">
        <v>3539</v>
      </c>
      <c r="E937" s="377">
        <v>1963</v>
      </c>
      <c r="F937" s="378" t="s">
        <v>148</v>
      </c>
      <c r="G937" s="379" t="s">
        <v>158</v>
      </c>
      <c r="H937" s="380"/>
      <c r="I937" s="381" t="s">
        <v>1247</v>
      </c>
      <c r="J937" s="175"/>
      <c r="K937" s="309"/>
      <c r="L937" s="177"/>
      <c r="M937" s="173"/>
      <c r="N937" s="310">
        <v>168</v>
      </c>
      <c r="O937" s="311" t="s">
        <v>6152</v>
      </c>
      <c r="P937" s="172" t="s">
        <v>6153</v>
      </c>
      <c r="Q937" s="173">
        <v>6</v>
      </c>
      <c r="R937" s="170"/>
      <c r="S937" s="312"/>
      <c r="T937" s="172"/>
      <c r="U937" s="173"/>
      <c r="V937" s="170"/>
      <c r="W937" s="313"/>
      <c r="X937" s="172"/>
      <c r="Y937" s="173"/>
      <c r="Z937" s="175"/>
      <c r="AA937" s="314"/>
      <c r="AB937" s="177"/>
      <c r="AC937" s="173"/>
      <c r="AD937" s="175"/>
      <c r="AE937" s="185"/>
      <c r="AF937" s="316"/>
      <c r="AG937" s="315"/>
      <c r="AH937" s="175"/>
      <c r="AI937" s="309"/>
      <c r="AJ937" s="177"/>
      <c r="AK937" s="315"/>
      <c r="AL937" s="175"/>
      <c r="AM937" s="309"/>
      <c r="AN937" s="177"/>
      <c r="AO937" s="315"/>
      <c r="AP937" s="138"/>
      <c r="AQ937" s="277">
        <v>0</v>
      </c>
      <c r="AR937" s="278">
        <v>6</v>
      </c>
      <c r="AS937" s="278">
        <v>0</v>
      </c>
      <c r="AT937" s="278">
        <v>0</v>
      </c>
      <c r="AU937" s="278">
        <v>0</v>
      </c>
      <c r="AV937" s="279">
        <v>0</v>
      </c>
      <c r="AW937" s="280">
        <v>0</v>
      </c>
      <c r="AX937" s="319">
        <v>0</v>
      </c>
      <c r="AY937" s="282">
        <v>6</v>
      </c>
    </row>
    <row r="938" spans="2:51" ht="22.5" x14ac:dyDescent="0.25">
      <c r="B938" s="354">
        <v>931</v>
      </c>
      <c r="C938" s="375" t="s">
        <v>6154</v>
      </c>
      <c r="D938" s="376" t="s">
        <v>263</v>
      </c>
      <c r="E938" s="377">
        <v>1986</v>
      </c>
      <c r="F938" s="378"/>
      <c r="G938" s="379" t="s">
        <v>227</v>
      </c>
      <c r="H938" s="380">
        <v>50</v>
      </c>
      <c r="I938" s="381" t="s">
        <v>6155</v>
      </c>
      <c r="J938" s="175"/>
      <c r="K938" s="309"/>
      <c r="L938" s="177"/>
      <c r="M938" s="173"/>
      <c r="N938" s="310"/>
      <c r="O938" s="311"/>
      <c r="P938" s="172"/>
      <c r="Q938" s="173"/>
      <c r="R938" s="170"/>
      <c r="S938" s="312"/>
      <c r="T938" s="172"/>
      <c r="U938" s="173"/>
      <c r="V938" s="170"/>
      <c r="W938" s="313"/>
      <c r="X938" s="172"/>
      <c r="Y938" s="173"/>
      <c r="Z938" s="175"/>
      <c r="AA938" s="314"/>
      <c r="AB938" s="177"/>
      <c r="AC938" s="173"/>
      <c r="AD938" s="175">
        <v>169</v>
      </c>
      <c r="AE938" s="185" t="s">
        <v>6156</v>
      </c>
      <c r="AF938" s="316" t="s">
        <v>6157</v>
      </c>
      <c r="AG938" s="315">
        <v>5.5</v>
      </c>
      <c r="AH938" s="175"/>
      <c r="AI938" s="309"/>
      <c r="AJ938" s="177"/>
      <c r="AK938" s="315"/>
      <c r="AL938" s="175"/>
      <c r="AM938" s="309"/>
      <c r="AN938" s="177"/>
      <c r="AO938" s="315"/>
      <c r="AP938" s="138"/>
      <c r="AQ938" s="277">
        <v>0</v>
      </c>
      <c r="AR938" s="278">
        <v>0</v>
      </c>
      <c r="AS938" s="278">
        <v>0</v>
      </c>
      <c r="AT938" s="278">
        <v>0</v>
      </c>
      <c r="AU938" s="278">
        <v>0</v>
      </c>
      <c r="AV938" s="279">
        <v>5.5</v>
      </c>
      <c r="AW938" s="280">
        <v>0</v>
      </c>
      <c r="AX938" s="319">
        <v>0</v>
      </c>
      <c r="AY938" s="282">
        <v>5.5</v>
      </c>
    </row>
    <row r="939" spans="2:51" ht="22.5" x14ac:dyDescent="0.25">
      <c r="B939" s="354">
        <v>932</v>
      </c>
      <c r="C939" s="375" t="s">
        <v>6158</v>
      </c>
      <c r="D939" s="376" t="s">
        <v>40</v>
      </c>
      <c r="E939" s="377"/>
      <c r="F939" s="378"/>
      <c r="G939" s="379" t="s">
        <v>2981</v>
      </c>
      <c r="H939" s="380"/>
      <c r="I939" s="381" t="s">
        <v>6159</v>
      </c>
      <c r="J939" s="175"/>
      <c r="K939" s="309"/>
      <c r="L939" s="177"/>
      <c r="M939" s="173"/>
      <c r="N939" s="310"/>
      <c r="O939" s="311"/>
      <c r="P939" s="172"/>
      <c r="Q939" s="173"/>
      <c r="R939" s="170"/>
      <c r="S939" s="312"/>
      <c r="T939" s="172"/>
      <c r="U939" s="173"/>
      <c r="V939" s="170">
        <v>170</v>
      </c>
      <c r="W939" s="313" t="s">
        <v>6160</v>
      </c>
      <c r="X939" s="172" t="s">
        <v>6161</v>
      </c>
      <c r="Y939" s="173">
        <v>5</v>
      </c>
      <c r="Z939" s="175"/>
      <c r="AA939" s="314"/>
      <c r="AB939" s="177"/>
      <c r="AC939" s="173"/>
      <c r="AD939" s="175"/>
      <c r="AE939" s="185"/>
      <c r="AF939" s="316"/>
      <c r="AG939" s="315"/>
      <c r="AH939" s="175"/>
      <c r="AI939" s="309"/>
      <c r="AJ939" s="177"/>
      <c r="AK939" s="315"/>
      <c r="AL939" s="175"/>
      <c r="AM939" s="309"/>
      <c r="AN939" s="177"/>
      <c r="AO939" s="315"/>
      <c r="AP939" s="138"/>
      <c r="AQ939" s="277">
        <v>0</v>
      </c>
      <c r="AR939" s="278">
        <v>0</v>
      </c>
      <c r="AS939" s="278">
        <v>0</v>
      </c>
      <c r="AT939" s="278">
        <v>5</v>
      </c>
      <c r="AU939" s="278">
        <v>0</v>
      </c>
      <c r="AV939" s="279">
        <v>0</v>
      </c>
      <c r="AW939" s="280">
        <v>0</v>
      </c>
      <c r="AX939" s="319">
        <v>0</v>
      </c>
      <c r="AY939" s="282">
        <v>5</v>
      </c>
    </row>
    <row r="940" spans="2:51" ht="22.5" x14ac:dyDescent="0.25">
      <c r="B940" s="354">
        <v>933</v>
      </c>
      <c r="C940" s="375" t="s">
        <v>6162</v>
      </c>
      <c r="D940" s="376" t="s">
        <v>333</v>
      </c>
      <c r="E940" s="377"/>
      <c r="F940" s="378"/>
      <c r="G940" s="379" t="s">
        <v>2981</v>
      </c>
      <c r="H940" s="380"/>
      <c r="I940" s="381" t="s">
        <v>6163</v>
      </c>
      <c r="J940" s="175"/>
      <c r="K940" s="309"/>
      <c r="L940" s="177"/>
      <c r="M940" s="173"/>
      <c r="N940" s="310"/>
      <c r="O940" s="311"/>
      <c r="P940" s="172"/>
      <c r="Q940" s="173"/>
      <c r="R940" s="170"/>
      <c r="S940" s="312"/>
      <c r="T940" s="172"/>
      <c r="U940" s="173"/>
      <c r="V940" s="170">
        <v>171</v>
      </c>
      <c r="W940" s="313" t="s">
        <v>6160</v>
      </c>
      <c r="X940" s="172" t="s">
        <v>6161</v>
      </c>
      <c r="Y940" s="173">
        <v>4.5</v>
      </c>
      <c r="Z940" s="175"/>
      <c r="AA940" s="314"/>
      <c r="AB940" s="177"/>
      <c r="AC940" s="173"/>
      <c r="AD940" s="175"/>
      <c r="AE940" s="185"/>
      <c r="AF940" s="316"/>
      <c r="AG940" s="315"/>
      <c r="AH940" s="175"/>
      <c r="AI940" s="309"/>
      <c r="AJ940" s="177"/>
      <c r="AK940" s="315"/>
      <c r="AL940" s="175"/>
      <c r="AM940" s="309"/>
      <c r="AN940" s="177"/>
      <c r="AO940" s="315"/>
      <c r="AP940" s="138"/>
      <c r="AQ940" s="277">
        <v>0</v>
      </c>
      <c r="AR940" s="278">
        <v>0</v>
      </c>
      <c r="AS940" s="278">
        <v>0</v>
      </c>
      <c r="AT940" s="278">
        <v>4.5</v>
      </c>
      <c r="AU940" s="278">
        <v>0</v>
      </c>
      <c r="AV940" s="279">
        <v>0</v>
      </c>
      <c r="AW940" s="280">
        <v>0</v>
      </c>
      <c r="AX940" s="319">
        <v>0</v>
      </c>
      <c r="AY940" s="282">
        <v>4.5</v>
      </c>
    </row>
    <row r="941" spans="2:51" ht="22.5" x14ac:dyDescent="0.25">
      <c r="B941" s="354">
        <v>934</v>
      </c>
      <c r="C941" s="375" t="s">
        <v>6164</v>
      </c>
      <c r="D941" s="376" t="s">
        <v>453</v>
      </c>
      <c r="E941" s="377">
        <v>1970</v>
      </c>
      <c r="F941" s="378"/>
      <c r="G941" s="379" t="s">
        <v>168</v>
      </c>
      <c r="H941" s="380">
        <v>50</v>
      </c>
      <c r="I941" s="381" t="s">
        <v>5401</v>
      </c>
      <c r="J941" s="175"/>
      <c r="K941" s="309"/>
      <c r="L941" s="177"/>
      <c r="M941" s="173"/>
      <c r="N941" s="310"/>
      <c r="O941" s="311"/>
      <c r="P941" s="172"/>
      <c r="Q941" s="173"/>
      <c r="R941" s="170"/>
      <c r="S941" s="312"/>
      <c r="T941" s="172"/>
      <c r="U941" s="173"/>
      <c r="V941" s="170"/>
      <c r="W941" s="313"/>
      <c r="X941" s="172"/>
      <c r="Y941" s="173"/>
      <c r="Z941" s="175"/>
      <c r="AA941" s="314"/>
      <c r="AB941" s="177"/>
      <c r="AC941" s="173"/>
      <c r="AD941" s="175">
        <v>172</v>
      </c>
      <c r="AE941" s="185" t="s">
        <v>6165</v>
      </c>
      <c r="AF941" s="316" t="s">
        <v>6166</v>
      </c>
      <c r="AG941" s="315">
        <v>4</v>
      </c>
      <c r="AH941" s="175"/>
      <c r="AI941" s="309"/>
      <c r="AJ941" s="177"/>
      <c r="AK941" s="315"/>
      <c r="AL941" s="175"/>
      <c r="AM941" s="309"/>
      <c r="AN941" s="177"/>
      <c r="AO941" s="315"/>
      <c r="AP941" s="138"/>
      <c r="AQ941" s="277">
        <v>0</v>
      </c>
      <c r="AR941" s="278">
        <v>0</v>
      </c>
      <c r="AS941" s="278">
        <v>0</v>
      </c>
      <c r="AT941" s="278">
        <v>0</v>
      </c>
      <c r="AU941" s="278">
        <v>0</v>
      </c>
      <c r="AV941" s="279">
        <v>4</v>
      </c>
      <c r="AW941" s="280">
        <v>0</v>
      </c>
      <c r="AX941" s="319">
        <v>0</v>
      </c>
      <c r="AY941" s="282">
        <v>4</v>
      </c>
    </row>
    <row r="942" spans="2:51" ht="22.5" x14ac:dyDescent="0.25">
      <c r="B942" s="354">
        <v>934</v>
      </c>
      <c r="C942" s="375" t="s">
        <v>6167</v>
      </c>
      <c r="D942" s="376" t="s">
        <v>485</v>
      </c>
      <c r="E942" s="377"/>
      <c r="F942" s="378"/>
      <c r="G942" s="379" t="s">
        <v>2981</v>
      </c>
      <c r="H942" s="380"/>
      <c r="I942" s="381" t="s">
        <v>3938</v>
      </c>
      <c r="J942" s="175"/>
      <c r="K942" s="309"/>
      <c r="L942" s="177"/>
      <c r="M942" s="173"/>
      <c r="N942" s="310"/>
      <c r="O942" s="311"/>
      <c r="P942" s="172"/>
      <c r="Q942" s="173"/>
      <c r="R942" s="170"/>
      <c r="S942" s="312"/>
      <c r="T942" s="172"/>
      <c r="U942" s="173"/>
      <c r="V942" s="170">
        <v>172</v>
      </c>
      <c r="W942" s="313" t="s">
        <v>6168</v>
      </c>
      <c r="X942" s="172" t="s">
        <v>6169</v>
      </c>
      <c r="Y942" s="173">
        <v>4</v>
      </c>
      <c r="Z942" s="175"/>
      <c r="AA942" s="314"/>
      <c r="AB942" s="177"/>
      <c r="AC942" s="173"/>
      <c r="AD942" s="175"/>
      <c r="AE942" s="185"/>
      <c r="AF942" s="316"/>
      <c r="AG942" s="315"/>
      <c r="AH942" s="175"/>
      <c r="AI942" s="309"/>
      <c r="AJ942" s="177"/>
      <c r="AK942" s="315"/>
      <c r="AL942" s="175"/>
      <c r="AM942" s="309"/>
      <c r="AN942" s="177"/>
      <c r="AO942" s="315"/>
      <c r="AP942" s="138"/>
      <c r="AQ942" s="277">
        <v>0</v>
      </c>
      <c r="AR942" s="278">
        <v>0</v>
      </c>
      <c r="AS942" s="278">
        <v>0</v>
      </c>
      <c r="AT942" s="278">
        <v>4</v>
      </c>
      <c r="AU942" s="278">
        <v>0</v>
      </c>
      <c r="AV942" s="279">
        <v>0</v>
      </c>
      <c r="AW942" s="280">
        <v>0</v>
      </c>
      <c r="AX942" s="319">
        <v>0</v>
      </c>
      <c r="AY942" s="282">
        <v>4</v>
      </c>
    </row>
    <row r="943" spans="2:51" ht="22.5" x14ac:dyDescent="0.25">
      <c r="B943" s="354">
        <v>936</v>
      </c>
      <c r="C943" s="375" t="s">
        <v>6170</v>
      </c>
      <c r="D943" s="376" t="s">
        <v>840</v>
      </c>
      <c r="E943" s="377"/>
      <c r="F943" s="378"/>
      <c r="G943" s="379" t="s">
        <v>2981</v>
      </c>
      <c r="H943" s="380"/>
      <c r="I943" s="381"/>
      <c r="J943" s="175"/>
      <c r="K943" s="309"/>
      <c r="L943" s="177"/>
      <c r="M943" s="173"/>
      <c r="N943" s="310"/>
      <c r="O943" s="311"/>
      <c r="P943" s="172"/>
      <c r="Q943" s="173"/>
      <c r="R943" s="170"/>
      <c r="S943" s="312"/>
      <c r="T943" s="172"/>
      <c r="U943" s="173"/>
      <c r="V943" s="170">
        <v>173</v>
      </c>
      <c r="W943" s="313" t="s">
        <v>6171</v>
      </c>
      <c r="X943" s="172" t="s">
        <v>6172</v>
      </c>
      <c r="Y943" s="173">
        <v>3.5</v>
      </c>
      <c r="Z943" s="175"/>
      <c r="AA943" s="314"/>
      <c r="AB943" s="177"/>
      <c r="AC943" s="173"/>
      <c r="AD943" s="175"/>
      <c r="AE943" s="185"/>
      <c r="AF943" s="316"/>
      <c r="AG943" s="315"/>
      <c r="AH943" s="175"/>
      <c r="AI943" s="309"/>
      <c r="AJ943" s="177"/>
      <c r="AK943" s="315"/>
      <c r="AL943" s="175"/>
      <c r="AM943" s="309"/>
      <c r="AN943" s="177"/>
      <c r="AO943" s="315"/>
      <c r="AP943" s="138"/>
      <c r="AQ943" s="277">
        <v>0</v>
      </c>
      <c r="AR943" s="278">
        <v>0</v>
      </c>
      <c r="AS943" s="278">
        <v>0</v>
      </c>
      <c r="AT943" s="278">
        <v>3.5</v>
      </c>
      <c r="AU943" s="278">
        <v>0</v>
      </c>
      <c r="AV943" s="279">
        <v>0</v>
      </c>
      <c r="AW943" s="280">
        <v>0</v>
      </c>
      <c r="AX943" s="319">
        <v>0</v>
      </c>
      <c r="AY943" s="282">
        <v>3.5</v>
      </c>
    </row>
    <row r="944" spans="2:51" ht="22.5" x14ac:dyDescent="0.25">
      <c r="B944" s="354">
        <v>936</v>
      </c>
      <c r="C944" s="375" t="s">
        <v>6173</v>
      </c>
      <c r="D944" s="376" t="s">
        <v>40</v>
      </c>
      <c r="E944" s="377">
        <v>1989</v>
      </c>
      <c r="F944" s="378"/>
      <c r="G944" s="379" t="s">
        <v>149</v>
      </c>
      <c r="H944" s="380">
        <v>43</v>
      </c>
      <c r="I944" s="381" t="s">
        <v>431</v>
      </c>
      <c r="J944" s="175"/>
      <c r="K944" s="309"/>
      <c r="L944" s="177"/>
      <c r="M944" s="173"/>
      <c r="N944" s="310"/>
      <c r="O944" s="311"/>
      <c r="P944" s="172"/>
      <c r="Q944" s="173"/>
      <c r="R944" s="170"/>
      <c r="S944" s="312"/>
      <c r="T944" s="172"/>
      <c r="U944" s="173"/>
      <c r="V944" s="170"/>
      <c r="W944" s="313"/>
      <c r="X944" s="172"/>
      <c r="Y944" s="173"/>
      <c r="Z944" s="175"/>
      <c r="AA944" s="314"/>
      <c r="AB944" s="177"/>
      <c r="AC944" s="173"/>
      <c r="AD944" s="175">
        <v>173</v>
      </c>
      <c r="AE944" s="185" t="s">
        <v>6174</v>
      </c>
      <c r="AF944" s="316" t="s">
        <v>6175</v>
      </c>
      <c r="AG944" s="315">
        <v>3.5</v>
      </c>
      <c r="AH944" s="175"/>
      <c r="AI944" s="309"/>
      <c r="AJ944" s="177"/>
      <c r="AK944" s="315"/>
      <c r="AL944" s="175"/>
      <c r="AM944" s="309"/>
      <c r="AN944" s="177"/>
      <c r="AO944" s="315"/>
      <c r="AP944" s="138"/>
      <c r="AQ944" s="277">
        <v>0</v>
      </c>
      <c r="AR944" s="278">
        <v>0</v>
      </c>
      <c r="AS944" s="278">
        <v>0</v>
      </c>
      <c r="AT944" s="278">
        <v>0</v>
      </c>
      <c r="AU944" s="278">
        <v>0</v>
      </c>
      <c r="AV944" s="279">
        <v>3.5</v>
      </c>
      <c r="AW944" s="280">
        <v>0</v>
      </c>
      <c r="AX944" s="319">
        <v>0</v>
      </c>
      <c r="AY944" s="282">
        <v>3.5</v>
      </c>
    </row>
    <row r="945" spans="2:51" ht="22.5" x14ac:dyDescent="0.25">
      <c r="B945" s="354">
        <v>938</v>
      </c>
      <c r="C945" s="375" t="s">
        <v>2159</v>
      </c>
      <c r="D945" s="376" t="s">
        <v>4946</v>
      </c>
      <c r="E945" s="377">
        <v>1978</v>
      </c>
      <c r="F945" s="378"/>
      <c r="G945" s="379" t="s">
        <v>168</v>
      </c>
      <c r="H945" s="380">
        <v>51</v>
      </c>
      <c r="I945" s="381" t="s">
        <v>6176</v>
      </c>
      <c r="J945" s="175"/>
      <c r="K945" s="309"/>
      <c r="L945" s="177"/>
      <c r="M945" s="173"/>
      <c r="N945" s="310"/>
      <c r="O945" s="311"/>
      <c r="P945" s="172"/>
      <c r="Q945" s="173"/>
      <c r="R945" s="170"/>
      <c r="S945" s="312"/>
      <c r="T945" s="172"/>
      <c r="U945" s="173"/>
      <c r="V945" s="170"/>
      <c r="W945" s="313"/>
      <c r="X945" s="172"/>
      <c r="Y945" s="173"/>
      <c r="Z945" s="175"/>
      <c r="AA945" s="314"/>
      <c r="AB945" s="177"/>
      <c r="AC945" s="173"/>
      <c r="AD945" s="175">
        <v>174</v>
      </c>
      <c r="AE945" s="185" t="s">
        <v>6177</v>
      </c>
      <c r="AF945" s="316" t="s">
        <v>6178</v>
      </c>
      <c r="AG945" s="315">
        <v>3</v>
      </c>
      <c r="AH945" s="175"/>
      <c r="AI945" s="309"/>
      <c r="AJ945" s="177"/>
      <c r="AK945" s="315"/>
      <c r="AL945" s="175"/>
      <c r="AM945" s="309"/>
      <c r="AN945" s="177"/>
      <c r="AO945" s="315"/>
      <c r="AP945" s="138"/>
      <c r="AQ945" s="277">
        <v>0</v>
      </c>
      <c r="AR945" s="278">
        <v>0</v>
      </c>
      <c r="AS945" s="278">
        <v>0</v>
      </c>
      <c r="AT945" s="278">
        <v>0</v>
      </c>
      <c r="AU945" s="278">
        <v>0</v>
      </c>
      <c r="AV945" s="279">
        <v>3</v>
      </c>
      <c r="AW945" s="280">
        <v>0</v>
      </c>
      <c r="AX945" s="319">
        <v>0</v>
      </c>
      <c r="AY945" s="282">
        <v>3</v>
      </c>
    </row>
    <row r="946" spans="2:51" ht="22.5" x14ac:dyDescent="0.25">
      <c r="B946" s="354">
        <v>938</v>
      </c>
      <c r="C946" s="375" t="s">
        <v>6179</v>
      </c>
      <c r="D946" s="376" t="s">
        <v>38</v>
      </c>
      <c r="E946" s="377"/>
      <c r="F946" s="378"/>
      <c r="G946" s="379" t="s">
        <v>2981</v>
      </c>
      <c r="H946" s="380"/>
      <c r="I946" s="381"/>
      <c r="J946" s="175"/>
      <c r="K946" s="309"/>
      <c r="L946" s="177"/>
      <c r="M946" s="173"/>
      <c r="N946" s="310"/>
      <c r="O946" s="311"/>
      <c r="P946" s="172"/>
      <c r="Q946" s="173"/>
      <c r="R946" s="170"/>
      <c r="S946" s="312"/>
      <c r="T946" s="172"/>
      <c r="U946" s="173"/>
      <c r="V946" s="170">
        <v>174</v>
      </c>
      <c r="W946" s="313" t="s">
        <v>6171</v>
      </c>
      <c r="X946" s="172" t="s">
        <v>6172</v>
      </c>
      <c r="Y946" s="173">
        <v>3</v>
      </c>
      <c r="Z946" s="175"/>
      <c r="AA946" s="314"/>
      <c r="AB946" s="177"/>
      <c r="AC946" s="173"/>
      <c r="AD946" s="175"/>
      <c r="AE946" s="185"/>
      <c r="AF946" s="316"/>
      <c r="AG946" s="315"/>
      <c r="AH946" s="175"/>
      <c r="AI946" s="309"/>
      <c r="AJ946" s="177"/>
      <c r="AK946" s="315"/>
      <c r="AL946" s="175"/>
      <c r="AM946" s="309"/>
      <c r="AN946" s="177"/>
      <c r="AO946" s="315"/>
      <c r="AP946" s="138"/>
      <c r="AQ946" s="277">
        <v>0</v>
      </c>
      <c r="AR946" s="278">
        <v>0</v>
      </c>
      <c r="AS946" s="278">
        <v>0</v>
      </c>
      <c r="AT946" s="278">
        <v>3</v>
      </c>
      <c r="AU946" s="278">
        <v>0</v>
      </c>
      <c r="AV946" s="279">
        <v>0</v>
      </c>
      <c r="AW946" s="280">
        <v>0</v>
      </c>
      <c r="AX946" s="319">
        <v>0</v>
      </c>
      <c r="AY946" s="282">
        <v>3</v>
      </c>
    </row>
    <row r="947" spans="2:51" ht="22.5" x14ac:dyDescent="0.25">
      <c r="B947" s="354">
        <v>940</v>
      </c>
      <c r="C947" s="375" t="s">
        <v>6180</v>
      </c>
      <c r="D947" s="376" t="s">
        <v>340</v>
      </c>
      <c r="E947" s="377"/>
      <c r="F947" s="378"/>
      <c r="G947" s="379" t="s">
        <v>2981</v>
      </c>
      <c r="H947" s="380"/>
      <c r="I947" s="381" t="s">
        <v>6092</v>
      </c>
      <c r="J947" s="175"/>
      <c r="K947" s="309"/>
      <c r="L947" s="177"/>
      <c r="M947" s="173"/>
      <c r="N947" s="310"/>
      <c r="O947" s="311"/>
      <c r="P947" s="172"/>
      <c r="Q947" s="173"/>
      <c r="R947" s="170"/>
      <c r="S947" s="312"/>
      <c r="T947" s="172"/>
      <c r="U947" s="173"/>
      <c r="V947" s="170">
        <v>175</v>
      </c>
      <c r="W947" s="313" t="s">
        <v>6181</v>
      </c>
      <c r="X947" s="172" t="s">
        <v>6182</v>
      </c>
      <c r="Y947" s="173">
        <v>2.5</v>
      </c>
      <c r="Z947" s="175"/>
      <c r="AA947" s="314"/>
      <c r="AB947" s="177"/>
      <c r="AC947" s="173"/>
      <c r="AD947" s="175"/>
      <c r="AE947" s="185"/>
      <c r="AF947" s="316"/>
      <c r="AG947" s="315"/>
      <c r="AH947" s="175"/>
      <c r="AI947" s="309"/>
      <c r="AJ947" s="177"/>
      <c r="AK947" s="315"/>
      <c r="AL947" s="175"/>
      <c r="AM947" s="309"/>
      <c r="AN947" s="177"/>
      <c r="AO947" s="315"/>
      <c r="AP947" s="138"/>
      <c r="AQ947" s="277">
        <v>0</v>
      </c>
      <c r="AR947" s="278">
        <v>0</v>
      </c>
      <c r="AS947" s="278">
        <v>0</v>
      </c>
      <c r="AT947" s="278">
        <v>2.5</v>
      </c>
      <c r="AU947" s="278">
        <v>0</v>
      </c>
      <c r="AV947" s="279">
        <v>0</v>
      </c>
      <c r="AW947" s="280">
        <v>0</v>
      </c>
      <c r="AX947" s="319">
        <v>0</v>
      </c>
      <c r="AY947" s="282">
        <v>2.5</v>
      </c>
    </row>
    <row r="948" spans="2:51" ht="22.5" x14ac:dyDescent="0.25">
      <c r="B948" s="354">
        <v>940</v>
      </c>
      <c r="C948" s="375" t="s">
        <v>6183</v>
      </c>
      <c r="D948" s="376" t="s">
        <v>340</v>
      </c>
      <c r="E948" s="377">
        <v>1997</v>
      </c>
      <c r="F948" s="378"/>
      <c r="G948" s="379" t="s">
        <v>149</v>
      </c>
      <c r="H948" s="380">
        <v>44</v>
      </c>
      <c r="I948" s="381" t="s">
        <v>431</v>
      </c>
      <c r="J948" s="175"/>
      <c r="K948" s="309"/>
      <c r="L948" s="177"/>
      <c r="M948" s="173"/>
      <c r="N948" s="310"/>
      <c r="O948" s="311"/>
      <c r="P948" s="172"/>
      <c r="Q948" s="173"/>
      <c r="R948" s="170"/>
      <c r="S948" s="312"/>
      <c r="T948" s="172"/>
      <c r="U948" s="173"/>
      <c r="V948" s="170"/>
      <c r="W948" s="313"/>
      <c r="X948" s="172"/>
      <c r="Y948" s="173"/>
      <c r="Z948" s="175"/>
      <c r="AA948" s="314"/>
      <c r="AB948" s="177"/>
      <c r="AC948" s="173"/>
      <c r="AD948" s="175">
        <v>175</v>
      </c>
      <c r="AE948" s="185" t="s">
        <v>6184</v>
      </c>
      <c r="AF948" s="316" t="s">
        <v>3333</v>
      </c>
      <c r="AG948" s="315">
        <v>2.5</v>
      </c>
      <c r="AH948" s="175"/>
      <c r="AI948" s="309"/>
      <c r="AJ948" s="177"/>
      <c r="AK948" s="315"/>
      <c r="AL948" s="175"/>
      <c r="AM948" s="309"/>
      <c r="AN948" s="177"/>
      <c r="AO948" s="315"/>
      <c r="AP948" s="138"/>
      <c r="AQ948" s="277">
        <v>0</v>
      </c>
      <c r="AR948" s="278">
        <v>0</v>
      </c>
      <c r="AS948" s="278">
        <v>0</v>
      </c>
      <c r="AT948" s="278">
        <v>0</v>
      </c>
      <c r="AU948" s="278">
        <v>0</v>
      </c>
      <c r="AV948" s="279">
        <v>2.5</v>
      </c>
      <c r="AW948" s="280">
        <v>0</v>
      </c>
      <c r="AX948" s="319">
        <v>0</v>
      </c>
      <c r="AY948" s="282">
        <v>2.5</v>
      </c>
    </row>
    <row r="949" spans="2:51" ht="22.5" x14ac:dyDescent="0.25">
      <c r="B949" s="354">
        <v>942</v>
      </c>
      <c r="C949" s="375" t="s">
        <v>6185</v>
      </c>
      <c r="D949" s="376" t="s">
        <v>245</v>
      </c>
      <c r="E949" s="377">
        <v>1987</v>
      </c>
      <c r="F949" s="378"/>
      <c r="G949" s="379" t="s">
        <v>227</v>
      </c>
      <c r="H949" s="380">
        <v>51</v>
      </c>
      <c r="I949" s="381" t="s">
        <v>431</v>
      </c>
      <c r="J949" s="175"/>
      <c r="K949" s="309"/>
      <c r="L949" s="177"/>
      <c r="M949" s="173"/>
      <c r="N949" s="310"/>
      <c r="O949" s="311"/>
      <c r="P949" s="172"/>
      <c r="Q949" s="173"/>
      <c r="R949" s="170"/>
      <c r="S949" s="312"/>
      <c r="T949" s="172"/>
      <c r="U949" s="173"/>
      <c r="V949" s="170"/>
      <c r="W949" s="313"/>
      <c r="X949" s="172"/>
      <c r="Y949" s="173"/>
      <c r="Z949" s="175"/>
      <c r="AA949" s="314"/>
      <c r="AB949" s="177"/>
      <c r="AC949" s="173"/>
      <c r="AD949" s="175">
        <v>176</v>
      </c>
      <c r="AE949" s="185" t="s">
        <v>6186</v>
      </c>
      <c r="AF949" s="316" t="s">
        <v>6187</v>
      </c>
      <c r="AG949" s="315">
        <v>2</v>
      </c>
      <c r="AH949" s="175"/>
      <c r="AI949" s="309"/>
      <c r="AJ949" s="177"/>
      <c r="AK949" s="315"/>
      <c r="AL949" s="175"/>
      <c r="AM949" s="309"/>
      <c r="AN949" s="177"/>
      <c r="AO949" s="315"/>
      <c r="AP949" s="138"/>
      <c r="AQ949" s="277">
        <v>0</v>
      </c>
      <c r="AR949" s="278">
        <v>0</v>
      </c>
      <c r="AS949" s="278">
        <v>0</v>
      </c>
      <c r="AT949" s="278">
        <v>0</v>
      </c>
      <c r="AU949" s="278">
        <v>0</v>
      </c>
      <c r="AV949" s="279">
        <v>2</v>
      </c>
      <c r="AW949" s="280">
        <v>0</v>
      </c>
      <c r="AX949" s="319">
        <v>0</v>
      </c>
      <c r="AY949" s="282">
        <v>2</v>
      </c>
    </row>
    <row r="950" spans="2:51" ht="22.5" x14ac:dyDescent="0.25">
      <c r="B950" s="354">
        <v>942</v>
      </c>
      <c r="C950" s="375" t="s">
        <v>1336</v>
      </c>
      <c r="D950" s="376" t="s">
        <v>31</v>
      </c>
      <c r="E950" s="377"/>
      <c r="F950" s="378"/>
      <c r="G950" s="379" t="s">
        <v>2981</v>
      </c>
      <c r="H950" s="380"/>
      <c r="I950" s="381"/>
      <c r="J950" s="175"/>
      <c r="K950" s="309"/>
      <c r="L950" s="177"/>
      <c r="M950" s="173"/>
      <c r="N950" s="310"/>
      <c r="O950" s="311"/>
      <c r="P950" s="172"/>
      <c r="Q950" s="173"/>
      <c r="R950" s="170"/>
      <c r="S950" s="312"/>
      <c r="T950" s="172"/>
      <c r="U950" s="173"/>
      <c r="V950" s="170">
        <v>176</v>
      </c>
      <c r="W950" s="313" t="s">
        <v>6188</v>
      </c>
      <c r="X950" s="172" t="s">
        <v>6189</v>
      </c>
      <c r="Y950" s="173">
        <v>2</v>
      </c>
      <c r="Z950" s="175"/>
      <c r="AA950" s="314"/>
      <c r="AB950" s="177"/>
      <c r="AC950" s="173"/>
      <c r="AD950" s="175"/>
      <c r="AE950" s="185"/>
      <c r="AF950" s="316"/>
      <c r="AG950" s="315"/>
      <c r="AH950" s="175"/>
      <c r="AI950" s="309"/>
      <c r="AJ950" s="177"/>
      <c r="AK950" s="315"/>
      <c r="AL950" s="175"/>
      <c r="AM950" s="309"/>
      <c r="AN950" s="177"/>
      <c r="AO950" s="315"/>
      <c r="AP950" s="138"/>
      <c r="AQ950" s="277">
        <v>0</v>
      </c>
      <c r="AR950" s="278">
        <v>0</v>
      </c>
      <c r="AS950" s="278">
        <v>0</v>
      </c>
      <c r="AT950" s="278">
        <v>2</v>
      </c>
      <c r="AU950" s="278">
        <v>0</v>
      </c>
      <c r="AV950" s="279">
        <v>0</v>
      </c>
      <c r="AW950" s="280">
        <v>0</v>
      </c>
      <c r="AX950" s="319">
        <v>0</v>
      </c>
      <c r="AY950" s="282">
        <v>2</v>
      </c>
    </row>
    <row r="951" spans="2:51" ht="22.5" x14ac:dyDescent="0.25">
      <c r="B951" s="354">
        <v>944</v>
      </c>
      <c r="C951" s="375" t="s">
        <v>6190</v>
      </c>
      <c r="D951" s="376" t="s">
        <v>30</v>
      </c>
      <c r="E951" s="377">
        <v>1967</v>
      </c>
      <c r="F951" s="378"/>
      <c r="G951" s="379" t="s">
        <v>158</v>
      </c>
      <c r="H951" s="380">
        <v>21</v>
      </c>
      <c r="I951" s="381" t="s">
        <v>6191</v>
      </c>
      <c r="J951" s="175"/>
      <c r="K951" s="309"/>
      <c r="L951" s="177"/>
      <c r="M951" s="173"/>
      <c r="N951" s="310"/>
      <c r="O951" s="311"/>
      <c r="P951" s="172"/>
      <c r="Q951" s="173"/>
      <c r="R951" s="170"/>
      <c r="S951" s="312"/>
      <c r="T951" s="172"/>
      <c r="U951" s="173"/>
      <c r="V951" s="170"/>
      <c r="W951" s="313"/>
      <c r="X951" s="172"/>
      <c r="Y951" s="173"/>
      <c r="Z951" s="175"/>
      <c r="AA951" s="314"/>
      <c r="AB951" s="177"/>
      <c r="AC951" s="173"/>
      <c r="AD951" s="175">
        <v>177</v>
      </c>
      <c r="AE951" s="185" t="s">
        <v>6192</v>
      </c>
      <c r="AF951" s="316" t="s">
        <v>6193</v>
      </c>
      <c r="AG951" s="315">
        <v>1.5</v>
      </c>
      <c r="AH951" s="175"/>
      <c r="AI951" s="309"/>
      <c r="AJ951" s="177"/>
      <c r="AK951" s="315"/>
      <c r="AL951" s="175"/>
      <c r="AM951" s="309"/>
      <c r="AN951" s="177"/>
      <c r="AO951" s="315"/>
      <c r="AP951" s="138"/>
      <c r="AQ951" s="277">
        <v>0</v>
      </c>
      <c r="AR951" s="278">
        <v>0</v>
      </c>
      <c r="AS951" s="278">
        <v>0</v>
      </c>
      <c r="AT951" s="278">
        <v>0</v>
      </c>
      <c r="AU951" s="278">
        <v>0</v>
      </c>
      <c r="AV951" s="279">
        <v>1.5</v>
      </c>
      <c r="AW951" s="280">
        <v>0</v>
      </c>
      <c r="AX951" s="319">
        <v>0</v>
      </c>
      <c r="AY951" s="282">
        <v>1.5</v>
      </c>
    </row>
    <row r="952" spans="2:51" ht="22.5" x14ac:dyDescent="0.25">
      <c r="B952" s="354">
        <v>944</v>
      </c>
      <c r="C952" s="375" t="s">
        <v>6194</v>
      </c>
      <c r="D952" s="376" t="s">
        <v>245</v>
      </c>
      <c r="E952" s="377"/>
      <c r="F952" s="378"/>
      <c r="G952" s="379" t="s">
        <v>2981</v>
      </c>
      <c r="H952" s="380"/>
      <c r="I952" s="381"/>
      <c r="J952" s="175"/>
      <c r="K952" s="309"/>
      <c r="L952" s="177"/>
      <c r="M952" s="173"/>
      <c r="N952" s="310"/>
      <c r="O952" s="311"/>
      <c r="P952" s="172"/>
      <c r="Q952" s="173"/>
      <c r="R952" s="170"/>
      <c r="S952" s="312"/>
      <c r="T952" s="172"/>
      <c r="U952" s="173"/>
      <c r="V952" s="170">
        <v>177</v>
      </c>
      <c r="W952" s="313" t="s">
        <v>6195</v>
      </c>
      <c r="X952" s="172" t="s">
        <v>6196</v>
      </c>
      <c r="Y952" s="173">
        <v>1.5</v>
      </c>
      <c r="Z952" s="175"/>
      <c r="AA952" s="314"/>
      <c r="AB952" s="177"/>
      <c r="AC952" s="173"/>
      <c r="AD952" s="175"/>
      <c r="AE952" s="185"/>
      <c r="AF952" s="316"/>
      <c r="AG952" s="315"/>
      <c r="AH952" s="175"/>
      <c r="AI952" s="309"/>
      <c r="AJ952" s="177"/>
      <c r="AK952" s="315"/>
      <c r="AL952" s="175"/>
      <c r="AM952" s="309"/>
      <c r="AN952" s="177"/>
      <c r="AO952" s="315"/>
      <c r="AP952" s="138"/>
      <c r="AQ952" s="277">
        <v>0</v>
      </c>
      <c r="AR952" s="278">
        <v>0</v>
      </c>
      <c r="AS952" s="278">
        <v>0</v>
      </c>
      <c r="AT952" s="278">
        <v>1.5</v>
      </c>
      <c r="AU952" s="278">
        <v>0</v>
      </c>
      <c r="AV952" s="279">
        <v>0</v>
      </c>
      <c r="AW952" s="280">
        <v>0</v>
      </c>
      <c r="AX952" s="319">
        <v>0</v>
      </c>
      <c r="AY952" s="282">
        <v>1.5</v>
      </c>
    </row>
    <row r="953" spans="2:51" ht="22.5" x14ac:dyDescent="0.25">
      <c r="B953" s="354">
        <v>946</v>
      </c>
      <c r="C953" s="375" t="s">
        <v>6197</v>
      </c>
      <c r="D953" s="376" t="s">
        <v>1610</v>
      </c>
      <c r="E953" s="377"/>
      <c r="F953" s="378"/>
      <c r="G953" s="379" t="s">
        <v>2981</v>
      </c>
      <c r="H953" s="380"/>
      <c r="I953" s="381"/>
      <c r="J953" s="175"/>
      <c r="K953" s="309"/>
      <c r="L953" s="177"/>
      <c r="M953" s="173"/>
      <c r="N953" s="310"/>
      <c r="O953" s="311"/>
      <c r="P953" s="172"/>
      <c r="Q953" s="173"/>
      <c r="R953" s="170"/>
      <c r="S953" s="312"/>
      <c r="T953" s="172"/>
      <c r="U953" s="173"/>
      <c r="V953" s="170">
        <v>208</v>
      </c>
      <c r="W953" s="313" t="s">
        <v>6198</v>
      </c>
      <c r="X953" s="172" t="s">
        <v>6199</v>
      </c>
      <c r="Y953" s="173">
        <v>0.5</v>
      </c>
      <c r="Z953" s="175"/>
      <c r="AA953" s="314"/>
      <c r="AB953" s="177"/>
      <c r="AC953" s="173"/>
      <c r="AD953" s="175">
        <v>335</v>
      </c>
      <c r="AE953" s="185" t="s">
        <v>6200</v>
      </c>
      <c r="AF953" s="316" t="s">
        <v>6201</v>
      </c>
      <c r="AG953" s="315">
        <v>0.5</v>
      </c>
      <c r="AH953" s="175"/>
      <c r="AI953" s="309"/>
      <c r="AJ953" s="177"/>
      <c r="AK953" s="315"/>
      <c r="AL953" s="175"/>
      <c r="AM953" s="309"/>
      <c r="AN953" s="177"/>
      <c r="AO953" s="315"/>
      <c r="AP953" s="138"/>
      <c r="AQ953" s="277">
        <v>0</v>
      </c>
      <c r="AR953" s="278">
        <v>0</v>
      </c>
      <c r="AS953" s="278">
        <v>0</v>
      </c>
      <c r="AT953" s="278">
        <v>0.5</v>
      </c>
      <c r="AU953" s="278">
        <v>0</v>
      </c>
      <c r="AV953" s="279">
        <v>0.5</v>
      </c>
      <c r="AW953" s="280">
        <v>0</v>
      </c>
      <c r="AX953" s="319">
        <v>0</v>
      </c>
      <c r="AY953" s="282">
        <v>1</v>
      </c>
    </row>
    <row r="954" spans="2:51" ht="22.5" x14ac:dyDescent="0.25">
      <c r="B954" s="354">
        <v>946</v>
      </c>
      <c r="C954" s="375" t="s">
        <v>6202</v>
      </c>
      <c r="D954" s="376" t="s">
        <v>29</v>
      </c>
      <c r="E954" s="377">
        <v>1953</v>
      </c>
      <c r="F954" s="378"/>
      <c r="G954" s="379" t="s">
        <v>1854</v>
      </c>
      <c r="H954" s="380">
        <v>17</v>
      </c>
      <c r="I954" s="381" t="s">
        <v>2408</v>
      </c>
      <c r="J954" s="175"/>
      <c r="K954" s="309"/>
      <c r="L954" s="177"/>
      <c r="M954" s="173"/>
      <c r="N954" s="310"/>
      <c r="O954" s="311"/>
      <c r="P954" s="172"/>
      <c r="Q954" s="173"/>
      <c r="R954" s="170"/>
      <c r="S954" s="312"/>
      <c r="T954" s="172"/>
      <c r="U954" s="173"/>
      <c r="V954" s="170">
        <v>289</v>
      </c>
      <c r="W954" s="313" t="s">
        <v>6203</v>
      </c>
      <c r="X954" s="172" t="s">
        <v>6204</v>
      </c>
      <c r="Y954" s="173">
        <v>0.5</v>
      </c>
      <c r="Z954" s="175"/>
      <c r="AA954" s="314"/>
      <c r="AB954" s="177"/>
      <c r="AC954" s="173"/>
      <c r="AD954" s="175">
        <v>414</v>
      </c>
      <c r="AE954" s="185" t="s">
        <v>6205</v>
      </c>
      <c r="AF954" s="316" t="s">
        <v>6206</v>
      </c>
      <c r="AG954" s="315">
        <v>0.5</v>
      </c>
      <c r="AH954" s="175"/>
      <c r="AI954" s="309"/>
      <c r="AJ954" s="177"/>
      <c r="AK954" s="315"/>
      <c r="AL954" s="175"/>
      <c r="AM954" s="309"/>
      <c r="AN954" s="177"/>
      <c r="AO954" s="315"/>
      <c r="AP954" s="138"/>
      <c r="AQ954" s="277">
        <v>0</v>
      </c>
      <c r="AR954" s="278">
        <v>0</v>
      </c>
      <c r="AS954" s="278">
        <v>0</v>
      </c>
      <c r="AT954" s="278">
        <v>0.5</v>
      </c>
      <c r="AU954" s="278">
        <v>0</v>
      </c>
      <c r="AV954" s="279">
        <v>0.5</v>
      </c>
      <c r="AW954" s="280">
        <v>0</v>
      </c>
      <c r="AX954" s="319">
        <v>0</v>
      </c>
      <c r="AY954" s="282">
        <v>1</v>
      </c>
    </row>
    <row r="955" spans="2:51" ht="22.5" x14ac:dyDescent="0.25">
      <c r="B955" s="354">
        <v>946</v>
      </c>
      <c r="C955" s="375" t="s">
        <v>2462</v>
      </c>
      <c r="D955" s="376" t="s">
        <v>271</v>
      </c>
      <c r="E955" s="377">
        <v>1951</v>
      </c>
      <c r="F955" s="378"/>
      <c r="G955" s="379" t="s">
        <v>1854</v>
      </c>
      <c r="H955" s="380">
        <v>19</v>
      </c>
      <c r="I955" s="381"/>
      <c r="J955" s="175"/>
      <c r="K955" s="309"/>
      <c r="L955" s="177"/>
      <c r="M955" s="173"/>
      <c r="N955" s="310"/>
      <c r="O955" s="311"/>
      <c r="P955" s="172"/>
      <c r="Q955" s="173"/>
      <c r="R955" s="170"/>
      <c r="S955" s="312"/>
      <c r="T955" s="172"/>
      <c r="U955" s="173"/>
      <c r="V955" s="170">
        <v>296</v>
      </c>
      <c r="W955" s="313" t="s">
        <v>6207</v>
      </c>
      <c r="X955" s="172" t="s">
        <v>6208</v>
      </c>
      <c r="Y955" s="173">
        <v>0.5</v>
      </c>
      <c r="Z955" s="175"/>
      <c r="AA955" s="314"/>
      <c r="AB955" s="177"/>
      <c r="AC955" s="173"/>
      <c r="AD955" s="175">
        <v>421</v>
      </c>
      <c r="AE955" s="185" t="s">
        <v>6209</v>
      </c>
      <c r="AF955" s="316" t="s">
        <v>6210</v>
      </c>
      <c r="AG955" s="315">
        <v>0.5</v>
      </c>
      <c r="AH955" s="175"/>
      <c r="AI955" s="309"/>
      <c r="AJ955" s="177"/>
      <c r="AK955" s="315"/>
      <c r="AL955" s="175"/>
      <c r="AM955" s="309"/>
      <c r="AN955" s="177"/>
      <c r="AO955" s="315"/>
      <c r="AP955" s="138"/>
      <c r="AQ955" s="277">
        <v>0</v>
      </c>
      <c r="AR955" s="278">
        <v>0</v>
      </c>
      <c r="AS955" s="278">
        <v>0</v>
      </c>
      <c r="AT955" s="278">
        <v>0.5</v>
      </c>
      <c r="AU955" s="278">
        <v>0</v>
      </c>
      <c r="AV955" s="279">
        <v>0.5</v>
      </c>
      <c r="AW955" s="280">
        <v>0</v>
      </c>
      <c r="AX955" s="319">
        <v>0</v>
      </c>
      <c r="AY955" s="282">
        <v>1</v>
      </c>
    </row>
    <row r="956" spans="2:51" ht="22.5" x14ac:dyDescent="0.25">
      <c r="B956" s="354">
        <v>946</v>
      </c>
      <c r="C956" s="375" t="s">
        <v>6211</v>
      </c>
      <c r="D956" s="376" t="s">
        <v>271</v>
      </c>
      <c r="E956" s="377">
        <v>1984</v>
      </c>
      <c r="F956" s="378"/>
      <c r="G956" s="379" t="s">
        <v>227</v>
      </c>
      <c r="H956" s="380">
        <v>52</v>
      </c>
      <c r="I956" s="381" t="s">
        <v>6212</v>
      </c>
      <c r="J956" s="175"/>
      <c r="K956" s="309"/>
      <c r="L956" s="177"/>
      <c r="M956" s="173"/>
      <c r="N956" s="310"/>
      <c r="O956" s="311"/>
      <c r="P956" s="172"/>
      <c r="Q956" s="173"/>
      <c r="R956" s="170"/>
      <c r="S956" s="312"/>
      <c r="T956" s="172"/>
      <c r="U956" s="173"/>
      <c r="V956" s="170"/>
      <c r="W956" s="313"/>
      <c r="X956" s="172"/>
      <c r="Y956" s="173"/>
      <c r="Z956" s="175"/>
      <c r="AA956" s="314"/>
      <c r="AB956" s="177"/>
      <c r="AC956" s="173"/>
      <c r="AD956" s="175">
        <v>178</v>
      </c>
      <c r="AE956" s="185" t="s">
        <v>6213</v>
      </c>
      <c r="AF956" s="316" t="s">
        <v>6214</v>
      </c>
      <c r="AG956" s="315">
        <v>1</v>
      </c>
      <c r="AH956" s="175"/>
      <c r="AI956" s="309"/>
      <c r="AJ956" s="177"/>
      <c r="AK956" s="315"/>
      <c r="AL956" s="175"/>
      <c r="AM956" s="309"/>
      <c r="AN956" s="177"/>
      <c r="AO956" s="315"/>
      <c r="AP956" s="138"/>
      <c r="AQ956" s="277">
        <v>0</v>
      </c>
      <c r="AR956" s="278">
        <v>0</v>
      </c>
      <c r="AS956" s="278">
        <v>0</v>
      </c>
      <c r="AT956" s="278">
        <v>0</v>
      </c>
      <c r="AU956" s="278">
        <v>0</v>
      </c>
      <c r="AV956" s="279">
        <v>1</v>
      </c>
      <c r="AW956" s="280">
        <v>0</v>
      </c>
      <c r="AX956" s="319">
        <v>0</v>
      </c>
      <c r="AY956" s="282">
        <v>1</v>
      </c>
    </row>
    <row r="957" spans="2:51" ht="22.5" x14ac:dyDescent="0.25">
      <c r="B957" s="354">
        <v>946</v>
      </c>
      <c r="C957" s="375" t="s">
        <v>5680</v>
      </c>
      <c r="D957" s="376" t="s">
        <v>30</v>
      </c>
      <c r="E957" s="377">
        <v>1961</v>
      </c>
      <c r="F957" s="378"/>
      <c r="G957" s="379" t="s">
        <v>158</v>
      </c>
      <c r="H957" s="380">
        <v>55</v>
      </c>
      <c r="I957" s="381" t="s">
        <v>6215</v>
      </c>
      <c r="J957" s="175"/>
      <c r="K957" s="309"/>
      <c r="L957" s="177"/>
      <c r="M957" s="173"/>
      <c r="N957" s="310"/>
      <c r="O957" s="311"/>
      <c r="P957" s="172"/>
      <c r="Q957" s="173"/>
      <c r="R957" s="170"/>
      <c r="S957" s="312"/>
      <c r="T957" s="172"/>
      <c r="U957" s="173"/>
      <c r="V957" s="170">
        <v>246</v>
      </c>
      <c r="W957" s="313" t="s">
        <v>6216</v>
      </c>
      <c r="X957" s="172" t="s">
        <v>6217</v>
      </c>
      <c r="Y957" s="173">
        <v>0.5</v>
      </c>
      <c r="Z957" s="175"/>
      <c r="AA957" s="314"/>
      <c r="AB957" s="177"/>
      <c r="AC957" s="173"/>
      <c r="AD957" s="175">
        <v>362</v>
      </c>
      <c r="AE957" s="185" t="s">
        <v>6218</v>
      </c>
      <c r="AF957" s="316" t="s">
        <v>6219</v>
      </c>
      <c r="AG957" s="315">
        <v>0.5</v>
      </c>
      <c r="AH957" s="175"/>
      <c r="AI957" s="309"/>
      <c r="AJ957" s="177"/>
      <c r="AK957" s="315"/>
      <c r="AL957" s="175"/>
      <c r="AM957" s="309"/>
      <c r="AN957" s="177"/>
      <c r="AO957" s="315"/>
      <c r="AP957" s="138"/>
      <c r="AQ957" s="277">
        <v>0</v>
      </c>
      <c r="AR957" s="278">
        <v>0</v>
      </c>
      <c r="AS957" s="278">
        <v>0</v>
      </c>
      <c r="AT957" s="278">
        <v>0.5</v>
      </c>
      <c r="AU957" s="278">
        <v>0</v>
      </c>
      <c r="AV957" s="279">
        <v>0.5</v>
      </c>
      <c r="AW957" s="280">
        <v>0</v>
      </c>
      <c r="AX957" s="319">
        <v>0</v>
      </c>
      <c r="AY957" s="282">
        <v>1</v>
      </c>
    </row>
    <row r="958" spans="2:51" ht="22.5" x14ac:dyDescent="0.25">
      <c r="B958" s="354">
        <v>946</v>
      </c>
      <c r="C958" s="375" t="s">
        <v>6220</v>
      </c>
      <c r="D958" s="376" t="s">
        <v>840</v>
      </c>
      <c r="E958" s="377"/>
      <c r="F958" s="378"/>
      <c r="G958" s="379" t="s">
        <v>2981</v>
      </c>
      <c r="H958" s="380"/>
      <c r="I958" s="381" t="s">
        <v>6221</v>
      </c>
      <c r="J958" s="175"/>
      <c r="K958" s="309"/>
      <c r="L958" s="177"/>
      <c r="M958" s="173"/>
      <c r="N958" s="310"/>
      <c r="O958" s="311"/>
      <c r="P958" s="172"/>
      <c r="Q958" s="173"/>
      <c r="R958" s="170"/>
      <c r="S958" s="312"/>
      <c r="T958" s="172"/>
      <c r="U958" s="173"/>
      <c r="V958" s="170">
        <v>178</v>
      </c>
      <c r="W958" s="313" t="s">
        <v>6222</v>
      </c>
      <c r="X958" s="172" t="s">
        <v>6223</v>
      </c>
      <c r="Y958" s="173">
        <v>1</v>
      </c>
      <c r="Z958" s="175"/>
      <c r="AA958" s="314"/>
      <c r="AB958" s="177"/>
      <c r="AC958" s="173"/>
      <c r="AD958" s="175"/>
      <c r="AE958" s="185"/>
      <c r="AF958" s="316"/>
      <c r="AG958" s="315"/>
      <c r="AH958" s="175"/>
      <c r="AI958" s="309"/>
      <c r="AJ958" s="177"/>
      <c r="AK958" s="315"/>
      <c r="AL958" s="175"/>
      <c r="AM958" s="309"/>
      <c r="AN958" s="177"/>
      <c r="AO958" s="315"/>
      <c r="AP958" s="138"/>
      <c r="AQ958" s="277">
        <v>0</v>
      </c>
      <c r="AR958" s="278">
        <v>0</v>
      </c>
      <c r="AS958" s="278">
        <v>0</v>
      </c>
      <c r="AT958" s="278">
        <v>1</v>
      </c>
      <c r="AU958" s="278">
        <v>0</v>
      </c>
      <c r="AV958" s="279">
        <v>0</v>
      </c>
      <c r="AW958" s="280">
        <v>0</v>
      </c>
      <c r="AX958" s="319">
        <v>0</v>
      </c>
      <c r="AY958" s="282">
        <v>1</v>
      </c>
    </row>
    <row r="959" spans="2:51" ht="22.5" x14ac:dyDescent="0.25">
      <c r="B959" s="354">
        <v>946</v>
      </c>
      <c r="C959" s="375" t="s">
        <v>6224</v>
      </c>
      <c r="D959" s="376" t="s">
        <v>340</v>
      </c>
      <c r="E959" s="377"/>
      <c r="F959" s="378"/>
      <c r="G959" s="379" t="s">
        <v>2981</v>
      </c>
      <c r="H959" s="380"/>
      <c r="I959" s="381" t="s">
        <v>6225</v>
      </c>
      <c r="J959" s="175"/>
      <c r="K959" s="309"/>
      <c r="L959" s="177"/>
      <c r="M959" s="173"/>
      <c r="N959" s="310"/>
      <c r="O959" s="311"/>
      <c r="P959" s="172"/>
      <c r="Q959" s="173"/>
      <c r="R959" s="170"/>
      <c r="S959" s="312"/>
      <c r="T959" s="172"/>
      <c r="U959" s="173"/>
      <c r="V959" s="170">
        <v>241</v>
      </c>
      <c r="W959" s="313" t="s">
        <v>6226</v>
      </c>
      <c r="X959" s="172" t="s">
        <v>6227</v>
      </c>
      <c r="Y959" s="173">
        <v>0.5</v>
      </c>
      <c r="Z959" s="175"/>
      <c r="AA959" s="314"/>
      <c r="AB959" s="177"/>
      <c r="AC959" s="173"/>
      <c r="AD959" s="175">
        <v>224</v>
      </c>
      <c r="AE959" s="185" t="s">
        <v>6228</v>
      </c>
      <c r="AF959" s="316" t="s">
        <v>6229</v>
      </c>
      <c r="AG959" s="315">
        <v>0.5</v>
      </c>
      <c r="AH959" s="175"/>
      <c r="AI959" s="309"/>
      <c r="AJ959" s="177"/>
      <c r="AK959" s="315"/>
      <c r="AL959" s="175"/>
      <c r="AM959" s="309"/>
      <c r="AN959" s="177"/>
      <c r="AO959" s="315"/>
      <c r="AP959" s="138"/>
      <c r="AQ959" s="277">
        <v>0</v>
      </c>
      <c r="AR959" s="278">
        <v>0</v>
      </c>
      <c r="AS959" s="278">
        <v>0</v>
      </c>
      <c r="AT959" s="278">
        <v>0.5</v>
      </c>
      <c r="AU959" s="278">
        <v>0</v>
      </c>
      <c r="AV959" s="279">
        <v>0.5</v>
      </c>
      <c r="AW959" s="280">
        <v>0</v>
      </c>
      <c r="AX959" s="319">
        <v>0</v>
      </c>
      <c r="AY959" s="282">
        <v>1</v>
      </c>
    </row>
    <row r="960" spans="2:51" ht="22.5" x14ac:dyDescent="0.25">
      <c r="B960" s="354">
        <v>953</v>
      </c>
      <c r="C960" s="375" t="s">
        <v>4290</v>
      </c>
      <c r="D960" s="376" t="s">
        <v>6230</v>
      </c>
      <c r="E960" s="377">
        <v>1987</v>
      </c>
      <c r="F960" s="378"/>
      <c r="G960" s="379" t="s">
        <v>227</v>
      </c>
      <c r="H960" s="380">
        <v>100</v>
      </c>
      <c r="I960" s="381" t="s">
        <v>431</v>
      </c>
      <c r="J960" s="175"/>
      <c r="K960" s="309"/>
      <c r="L960" s="177"/>
      <c r="M960" s="173"/>
      <c r="N960" s="310"/>
      <c r="O960" s="311"/>
      <c r="P960" s="172"/>
      <c r="Q960" s="173"/>
      <c r="R960" s="170"/>
      <c r="S960" s="312"/>
      <c r="T960" s="172"/>
      <c r="U960" s="173"/>
      <c r="V960" s="170"/>
      <c r="W960" s="313"/>
      <c r="X960" s="172"/>
      <c r="Y960" s="173"/>
      <c r="Z960" s="175"/>
      <c r="AA960" s="314"/>
      <c r="AB960" s="177"/>
      <c r="AC960" s="173"/>
      <c r="AD960" s="175">
        <v>346</v>
      </c>
      <c r="AE960" s="185" t="s">
        <v>6231</v>
      </c>
      <c r="AF960" s="316" t="s">
        <v>6232</v>
      </c>
      <c r="AG960" s="315">
        <v>0.5</v>
      </c>
      <c r="AH960" s="175"/>
      <c r="AI960" s="309"/>
      <c r="AJ960" s="177"/>
      <c r="AK960" s="315"/>
      <c r="AL960" s="175"/>
      <c r="AM960" s="309"/>
      <c r="AN960" s="177"/>
      <c r="AO960" s="315"/>
      <c r="AP960" s="138"/>
      <c r="AQ960" s="277">
        <v>0</v>
      </c>
      <c r="AR960" s="278">
        <v>0</v>
      </c>
      <c r="AS960" s="278">
        <v>0</v>
      </c>
      <c r="AT960" s="278">
        <v>0</v>
      </c>
      <c r="AU960" s="278">
        <v>0</v>
      </c>
      <c r="AV960" s="279">
        <v>0.5</v>
      </c>
      <c r="AW960" s="280">
        <v>0</v>
      </c>
      <c r="AX960" s="319">
        <v>0</v>
      </c>
      <c r="AY960" s="282">
        <v>0.5</v>
      </c>
    </row>
    <row r="961" spans="2:51" ht="22.5" x14ac:dyDescent="0.25">
      <c r="B961" s="354">
        <v>953</v>
      </c>
      <c r="C961" s="375" t="s">
        <v>6233</v>
      </c>
      <c r="D961" s="376" t="s">
        <v>947</v>
      </c>
      <c r="E961" s="377"/>
      <c r="F961" s="378"/>
      <c r="G961" s="379" t="s">
        <v>2981</v>
      </c>
      <c r="H961" s="380"/>
      <c r="I961" s="381"/>
      <c r="J961" s="175"/>
      <c r="K961" s="309"/>
      <c r="L961" s="177"/>
      <c r="M961" s="173"/>
      <c r="N961" s="310"/>
      <c r="O961" s="311"/>
      <c r="P961" s="172"/>
      <c r="Q961" s="173"/>
      <c r="R961" s="170"/>
      <c r="S961" s="312"/>
      <c r="T961" s="172"/>
      <c r="U961" s="173"/>
      <c r="V961" s="170">
        <v>205</v>
      </c>
      <c r="W961" s="313" t="s">
        <v>6234</v>
      </c>
      <c r="X961" s="172" t="s">
        <v>6235</v>
      </c>
      <c r="Y961" s="173">
        <v>0.5</v>
      </c>
      <c r="Z961" s="175"/>
      <c r="AA961" s="314"/>
      <c r="AB961" s="177"/>
      <c r="AC961" s="173"/>
      <c r="AD961" s="175"/>
      <c r="AE961" s="185"/>
      <c r="AF961" s="316"/>
      <c r="AG961" s="315"/>
      <c r="AH961" s="175"/>
      <c r="AI961" s="309"/>
      <c r="AJ961" s="177"/>
      <c r="AK961" s="315"/>
      <c r="AL961" s="175"/>
      <c r="AM961" s="309"/>
      <c r="AN961" s="177"/>
      <c r="AO961" s="315"/>
      <c r="AP961" s="138"/>
      <c r="AQ961" s="277">
        <v>0</v>
      </c>
      <c r="AR961" s="278">
        <v>0</v>
      </c>
      <c r="AS961" s="278">
        <v>0</v>
      </c>
      <c r="AT961" s="278">
        <v>0.5</v>
      </c>
      <c r="AU961" s="278">
        <v>0</v>
      </c>
      <c r="AV961" s="279">
        <v>0</v>
      </c>
      <c r="AW961" s="280">
        <v>0</v>
      </c>
      <c r="AX961" s="319">
        <v>0</v>
      </c>
      <c r="AY961" s="282">
        <v>0.5</v>
      </c>
    </row>
    <row r="962" spans="2:51" ht="22.5" x14ac:dyDescent="0.25">
      <c r="B962" s="354">
        <v>953</v>
      </c>
      <c r="C962" s="375" t="s">
        <v>6236</v>
      </c>
      <c r="D962" s="376" t="s">
        <v>6237</v>
      </c>
      <c r="E962" s="377">
        <v>1964</v>
      </c>
      <c r="F962" s="378"/>
      <c r="G962" s="379" t="s">
        <v>1996</v>
      </c>
      <c r="H962" s="380">
        <v>9</v>
      </c>
      <c r="I962" s="381" t="s">
        <v>6238</v>
      </c>
      <c r="J962" s="175"/>
      <c r="K962" s="309"/>
      <c r="L962" s="177"/>
      <c r="M962" s="173"/>
      <c r="N962" s="310"/>
      <c r="O962" s="311"/>
      <c r="P962" s="172"/>
      <c r="Q962" s="173"/>
      <c r="R962" s="170"/>
      <c r="S962" s="312"/>
      <c r="T962" s="172"/>
      <c r="U962" s="173"/>
      <c r="V962" s="170"/>
      <c r="W962" s="313"/>
      <c r="X962" s="172"/>
      <c r="Y962" s="173"/>
      <c r="Z962" s="175"/>
      <c r="AA962" s="314"/>
      <c r="AB962" s="177"/>
      <c r="AC962" s="173"/>
      <c r="AD962" s="175">
        <v>341</v>
      </c>
      <c r="AE962" s="185" t="s">
        <v>6239</v>
      </c>
      <c r="AF962" s="316" t="s">
        <v>6240</v>
      </c>
      <c r="AG962" s="315">
        <v>0.5</v>
      </c>
      <c r="AH962" s="175"/>
      <c r="AI962" s="309"/>
      <c r="AJ962" s="177"/>
      <c r="AK962" s="315"/>
      <c r="AL962" s="175"/>
      <c r="AM962" s="309"/>
      <c r="AN962" s="177"/>
      <c r="AO962" s="315"/>
      <c r="AP962" s="138"/>
      <c r="AQ962" s="277">
        <v>0</v>
      </c>
      <c r="AR962" s="278">
        <v>0</v>
      </c>
      <c r="AS962" s="278">
        <v>0</v>
      </c>
      <c r="AT962" s="278">
        <v>0</v>
      </c>
      <c r="AU962" s="278">
        <v>0</v>
      </c>
      <c r="AV962" s="279">
        <v>0.5</v>
      </c>
      <c r="AW962" s="280">
        <v>0</v>
      </c>
      <c r="AX962" s="319">
        <v>0</v>
      </c>
      <c r="AY962" s="282">
        <v>0.5</v>
      </c>
    </row>
    <row r="963" spans="2:51" ht="22.5" x14ac:dyDescent="0.25">
      <c r="B963" s="354">
        <v>953</v>
      </c>
      <c r="C963" s="375" t="s">
        <v>6241</v>
      </c>
      <c r="D963" s="376" t="s">
        <v>34</v>
      </c>
      <c r="E963" s="377">
        <v>1972</v>
      </c>
      <c r="F963" s="378"/>
      <c r="G963" s="379" t="s">
        <v>168</v>
      </c>
      <c r="H963" s="380">
        <v>105</v>
      </c>
      <c r="I963" s="381" t="s">
        <v>431</v>
      </c>
      <c r="J963" s="175"/>
      <c r="K963" s="309"/>
      <c r="L963" s="177"/>
      <c r="M963" s="173"/>
      <c r="N963" s="310"/>
      <c r="O963" s="311"/>
      <c r="P963" s="172"/>
      <c r="Q963" s="173"/>
      <c r="R963" s="170"/>
      <c r="S963" s="312"/>
      <c r="T963" s="172"/>
      <c r="U963" s="173"/>
      <c r="V963" s="170"/>
      <c r="W963" s="313"/>
      <c r="X963" s="172"/>
      <c r="Y963" s="173"/>
      <c r="Z963" s="175"/>
      <c r="AA963" s="314"/>
      <c r="AB963" s="177"/>
      <c r="AC963" s="173"/>
      <c r="AD963" s="175">
        <v>385</v>
      </c>
      <c r="AE963" s="185" t="s">
        <v>6242</v>
      </c>
      <c r="AF963" s="316" t="s">
        <v>6243</v>
      </c>
      <c r="AG963" s="315">
        <v>0.5</v>
      </c>
      <c r="AH963" s="175"/>
      <c r="AI963" s="309"/>
      <c r="AJ963" s="177"/>
      <c r="AK963" s="315"/>
      <c r="AL963" s="175"/>
      <c r="AM963" s="309"/>
      <c r="AN963" s="177"/>
      <c r="AO963" s="315"/>
      <c r="AP963" s="138"/>
      <c r="AQ963" s="277">
        <v>0</v>
      </c>
      <c r="AR963" s="278">
        <v>0</v>
      </c>
      <c r="AS963" s="278">
        <v>0</v>
      </c>
      <c r="AT963" s="278">
        <v>0</v>
      </c>
      <c r="AU963" s="278">
        <v>0</v>
      </c>
      <c r="AV963" s="279">
        <v>0.5</v>
      </c>
      <c r="AW963" s="280">
        <v>0</v>
      </c>
      <c r="AX963" s="319">
        <v>0</v>
      </c>
      <c r="AY963" s="282">
        <v>0.5</v>
      </c>
    </row>
    <row r="964" spans="2:51" ht="22.5" x14ac:dyDescent="0.25">
      <c r="B964" s="354">
        <v>953</v>
      </c>
      <c r="C964" s="375" t="s">
        <v>2193</v>
      </c>
      <c r="D964" s="376" t="s">
        <v>6244</v>
      </c>
      <c r="E964" s="377">
        <v>1997</v>
      </c>
      <c r="F964" s="378"/>
      <c r="G964" s="379" t="s">
        <v>149</v>
      </c>
      <c r="H964" s="380">
        <v>69</v>
      </c>
      <c r="I964" s="381" t="s">
        <v>431</v>
      </c>
      <c r="J964" s="175"/>
      <c r="K964" s="309"/>
      <c r="L964" s="177"/>
      <c r="M964" s="173"/>
      <c r="N964" s="310"/>
      <c r="O964" s="311"/>
      <c r="P964" s="172"/>
      <c r="Q964" s="173"/>
      <c r="R964" s="170"/>
      <c r="S964" s="312"/>
      <c r="T964" s="172"/>
      <c r="U964" s="173"/>
      <c r="V964" s="170"/>
      <c r="W964" s="313"/>
      <c r="X964" s="172"/>
      <c r="Y964" s="173"/>
      <c r="Z964" s="175"/>
      <c r="AA964" s="314"/>
      <c r="AB964" s="177"/>
      <c r="AC964" s="173"/>
      <c r="AD964" s="175">
        <v>470</v>
      </c>
      <c r="AE964" s="185" t="s">
        <v>6245</v>
      </c>
      <c r="AF964" s="316" t="s">
        <v>6246</v>
      </c>
      <c r="AG964" s="315">
        <v>0.5</v>
      </c>
      <c r="AH964" s="175"/>
      <c r="AI964" s="309"/>
      <c r="AJ964" s="177"/>
      <c r="AK964" s="315"/>
      <c r="AL964" s="175"/>
      <c r="AM964" s="309"/>
      <c r="AN964" s="177"/>
      <c r="AO964" s="315"/>
      <c r="AP964" s="138"/>
      <c r="AQ964" s="277">
        <v>0</v>
      </c>
      <c r="AR964" s="278">
        <v>0</v>
      </c>
      <c r="AS964" s="278">
        <v>0</v>
      </c>
      <c r="AT964" s="278">
        <v>0</v>
      </c>
      <c r="AU964" s="278">
        <v>0</v>
      </c>
      <c r="AV964" s="279">
        <v>0.5</v>
      </c>
      <c r="AW964" s="280">
        <v>0</v>
      </c>
      <c r="AX964" s="319">
        <v>0</v>
      </c>
      <c r="AY964" s="282">
        <v>0.5</v>
      </c>
    </row>
    <row r="965" spans="2:51" ht="22.5" x14ac:dyDescent="0.25">
      <c r="B965" s="354">
        <v>953</v>
      </c>
      <c r="C965" s="375" t="s">
        <v>6247</v>
      </c>
      <c r="D965" s="376" t="s">
        <v>2026</v>
      </c>
      <c r="E965" s="377">
        <v>1975</v>
      </c>
      <c r="F965" s="378"/>
      <c r="G965" s="379" t="s">
        <v>168</v>
      </c>
      <c r="H965" s="380">
        <v>108</v>
      </c>
      <c r="I965" s="381" t="s">
        <v>431</v>
      </c>
      <c r="J965" s="175"/>
      <c r="K965" s="309"/>
      <c r="L965" s="177"/>
      <c r="M965" s="173"/>
      <c r="N965" s="310"/>
      <c r="O965" s="311"/>
      <c r="P965" s="172"/>
      <c r="Q965" s="173"/>
      <c r="R965" s="170"/>
      <c r="S965" s="312"/>
      <c r="T965" s="172"/>
      <c r="U965" s="173"/>
      <c r="V965" s="170"/>
      <c r="W965" s="313"/>
      <c r="X965" s="172"/>
      <c r="Y965" s="173"/>
      <c r="Z965" s="175"/>
      <c r="AA965" s="314"/>
      <c r="AB965" s="177"/>
      <c r="AC965" s="173"/>
      <c r="AD965" s="175">
        <v>389</v>
      </c>
      <c r="AE965" s="185" t="s">
        <v>6248</v>
      </c>
      <c r="AF965" s="316" t="s">
        <v>6249</v>
      </c>
      <c r="AG965" s="315">
        <v>0.5</v>
      </c>
      <c r="AH965" s="175"/>
      <c r="AI965" s="309"/>
      <c r="AJ965" s="177"/>
      <c r="AK965" s="315"/>
      <c r="AL965" s="175"/>
      <c r="AM965" s="309"/>
      <c r="AN965" s="177"/>
      <c r="AO965" s="315"/>
      <c r="AP965" s="138"/>
      <c r="AQ965" s="277">
        <v>0</v>
      </c>
      <c r="AR965" s="278">
        <v>0</v>
      </c>
      <c r="AS965" s="278">
        <v>0</v>
      </c>
      <c r="AT965" s="278">
        <v>0</v>
      </c>
      <c r="AU965" s="278">
        <v>0</v>
      </c>
      <c r="AV965" s="279">
        <v>0.5</v>
      </c>
      <c r="AW965" s="280">
        <v>0</v>
      </c>
      <c r="AX965" s="319">
        <v>0</v>
      </c>
      <c r="AY965" s="282">
        <v>0.5</v>
      </c>
    </row>
    <row r="966" spans="2:51" ht="22.5" x14ac:dyDescent="0.25">
      <c r="B966" s="354">
        <v>953</v>
      </c>
      <c r="C966" s="375" t="s">
        <v>6250</v>
      </c>
      <c r="D966" s="376" t="s">
        <v>6251</v>
      </c>
      <c r="E966" s="377">
        <v>1976</v>
      </c>
      <c r="F966" s="378"/>
      <c r="G966" s="379" t="s">
        <v>168</v>
      </c>
      <c r="H966" s="380">
        <v>63</v>
      </c>
      <c r="I966" s="381" t="s">
        <v>6252</v>
      </c>
      <c r="J966" s="175"/>
      <c r="K966" s="309"/>
      <c r="L966" s="177"/>
      <c r="M966" s="173"/>
      <c r="N966" s="310"/>
      <c r="O966" s="311"/>
      <c r="P966" s="172"/>
      <c r="Q966" s="173"/>
      <c r="R966" s="170"/>
      <c r="S966" s="312"/>
      <c r="T966" s="172"/>
      <c r="U966" s="173"/>
      <c r="V966" s="170"/>
      <c r="W966" s="313"/>
      <c r="X966" s="172"/>
      <c r="Y966" s="173"/>
      <c r="Z966" s="175"/>
      <c r="AA966" s="314"/>
      <c r="AB966" s="177"/>
      <c r="AC966" s="173"/>
      <c r="AD966" s="175">
        <v>218</v>
      </c>
      <c r="AE966" s="185" t="s">
        <v>6253</v>
      </c>
      <c r="AF966" s="316" t="s">
        <v>6254</v>
      </c>
      <c r="AG966" s="315">
        <v>0.5</v>
      </c>
      <c r="AH966" s="175"/>
      <c r="AI966" s="309"/>
      <c r="AJ966" s="177"/>
      <c r="AK966" s="315"/>
      <c r="AL966" s="175"/>
      <c r="AM966" s="309"/>
      <c r="AN966" s="177"/>
      <c r="AO966" s="315"/>
      <c r="AP966" s="138"/>
      <c r="AQ966" s="277">
        <v>0</v>
      </c>
      <c r="AR966" s="278">
        <v>0</v>
      </c>
      <c r="AS966" s="278">
        <v>0</v>
      </c>
      <c r="AT966" s="278">
        <v>0</v>
      </c>
      <c r="AU966" s="278">
        <v>0</v>
      </c>
      <c r="AV966" s="279">
        <v>0.5</v>
      </c>
      <c r="AW966" s="280">
        <v>0</v>
      </c>
      <c r="AX966" s="319">
        <v>0</v>
      </c>
      <c r="AY966" s="282">
        <v>0.5</v>
      </c>
    </row>
    <row r="967" spans="2:51" ht="22.5" x14ac:dyDescent="0.25">
      <c r="B967" s="354">
        <v>953</v>
      </c>
      <c r="C967" s="375" t="s">
        <v>416</v>
      </c>
      <c r="D967" s="376" t="s">
        <v>966</v>
      </c>
      <c r="E967" s="377"/>
      <c r="F967" s="378"/>
      <c r="G967" s="379" t="s">
        <v>2981</v>
      </c>
      <c r="H967" s="380"/>
      <c r="I967" s="381"/>
      <c r="J967" s="175"/>
      <c r="K967" s="309"/>
      <c r="L967" s="177"/>
      <c r="M967" s="173"/>
      <c r="N967" s="310"/>
      <c r="O967" s="311"/>
      <c r="P967" s="172"/>
      <c r="Q967" s="173"/>
      <c r="R967" s="170"/>
      <c r="S967" s="312"/>
      <c r="T967" s="172"/>
      <c r="U967" s="173"/>
      <c r="V967" s="170">
        <v>294</v>
      </c>
      <c r="W967" s="313" t="s">
        <v>6255</v>
      </c>
      <c r="X967" s="172" t="s">
        <v>6256</v>
      </c>
      <c r="Y967" s="173">
        <v>0.5</v>
      </c>
      <c r="Z967" s="175"/>
      <c r="AA967" s="314"/>
      <c r="AB967" s="177"/>
      <c r="AC967" s="173"/>
      <c r="AD967" s="175"/>
      <c r="AE967" s="185"/>
      <c r="AF967" s="316"/>
      <c r="AG967" s="315"/>
      <c r="AH967" s="175"/>
      <c r="AI967" s="309"/>
      <c r="AJ967" s="177"/>
      <c r="AK967" s="315"/>
      <c r="AL967" s="175"/>
      <c r="AM967" s="309"/>
      <c r="AN967" s="177"/>
      <c r="AO967" s="315"/>
      <c r="AP967" s="138"/>
      <c r="AQ967" s="277">
        <v>0</v>
      </c>
      <c r="AR967" s="278">
        <v>0</v>
      </c>
      <c r="AS967" s="278">
        <v>0</v>
      </c>
      <c r="AT967" s="278">
        <v>0.5</v>
      </c>
      <c r="AU967" s="278">
        <v>0</v>
      </c>
      <c r="AV967" s="279">
        <v>0</v>
      </c>
      <c r="AW967" s="280">
        <v>0</v>
      </c>
      <c r="AX967" s="319">
        <v>0</v>
      </c>
      <c r="AY967" s="282">
        <v>0.5</v>
      </c>
    </row>
    <row r="968" spans="2:51" ht="22.5" x14ac:dyDescent="0.25">
      <c r="B968" s="354">
        <v>953</v>
      </c>
      <c r="C968" s="375" t="s">
        <v>6257</v>
      </c>
      <c r="D968" s="376" t="s">
        <v>340</v>
      </c>
      <c r="E968" s="377"/>
      <c r="F968" s="378"/>
      <c r="G968" s="379" t="s">
        <v>2981</v>
      </c>
      <c r="H968" s="380"/>
      <c r="I968" s="381" t="s">
        <v>4510</v>
      </c>
      <c r="J968" s="175"/>
      <c r="K968" s="309"/>
      <c r="L968" s="177"/>
      <c r="M968" s="173"/>
      <c r="N968" s="310"/>
      <c r="O968" s="311"/>
      <c r="P968" s="172"/>
      <c r="Q968" s="173"/>
      <c r="R968" s="170"/>
      <c r="S968" s="312"/>
      <c r="T968" s="172"/>
      <c r="U968" s="173"/>
      <c r="V968" s="170">
        <v>215</v>
      </c>
      <c r="W968" s="313" t="s">
        <v>6258</v>
      </c>
      <c r="X968" s="172" t="s">
        <v>6259</v>
      </c>
      <c r="Y968" s="173">
        <v>0.5</v>
      </c>
      <c r="Z968" s="175"/>
      <c r="AA968" s="314"/>
      <c r="AB968" s="177"/>
      <c r="AC968" s="173"/>
      <c r="AD968" s="175"/>
      <c r="AE968" s="185"/>
      <c r="AF968" s="316"/>
      <c r="AG968" s="315"/>
      <c r="AH968" s="175"/>
      <c r="AI968" s="309"/>
      <c r="AJ968" s="177"/>
      <c r="AK968" s="315"/>
      <c r="AL968" s="175"/>
      <c r="AM968" s="309"/>
      <c r="AN968" s="177"/>
      <c r="AO968" s="315"/>
      <c r="AP968" s="138"/>
      <c r="AQ968" s="277">
        <v>0</v>
      </c>
      <c r="AR968" s="278">
        <v>0</v>
      </c>
      <c r="AS968" s="278">
        <v>0</v>
      </c>
      <c r="AT968" s="278">
        <v>0.5</v>
      </c>
      <c r="AU968" s="278">
        <v>0</v>
      </c>
      <c r="AV968" s="279">
        <v>0</v>
      </c>
      <c r="AW968" s="280">
        <v>0</v>
      </c>
      <c r="AX968" s="319">
        <v>0</v>
      </c>
      <c r="AY968" s="282">
        <v>0.5</v>
      </c>
    </row>
    <row r="969" spans="2:51" ht="22.5" x14ac:dyDescent="0.25">
      <c r="B969" s="354">
        <v>953</v>
      </c>
      <c r="C969" s="375" t="s">
        <v>6260</v>
      </c>
      <c r="D969" s="376" t="s">
        <v>271</v>
      </c>
      <c r="E969" s="377">
        <v>1994</v>
      </c>
      <c r="F969" s="378"/>
      <c r="G969" s="379" t="s">
        <v>149</v>
      </c>
      <c r="H969" s="380">
        <v>51</v>
      </c>
      <c r="I969" s="381" t="s">
        <v>6261</v>
      </c>
      <c r="J969" s="175"/>
      <c r="K969" s="309"/>
      <c r="L969" s="177"/>
      <c r="M969" s="173"/>
      <c r="N969" s="310"/>
      <c r="O969" s="311"/>
      <c r="P969" s="172"/>
      <c r="Q969" s="173"/>
      <c r="R969" s="170"/>
      <c r="S969" s="312"/>
      <c r="T969" s="172"/>
      <c r="U969" s="173"/>
      <c r="V969" s="170"/>
      <c r="W969" s="313"/>
      <c r="X969" s="172"/>
      <c r="Y969" s="173"/>
      <c r="Z969" s="175"/>
      <c r="AA969" s="314"/>
      <c r="AB969" s="177"/>
      <c r="AC969" s="173"/>
      <c r="AD969" s="175">
        <v>262</v>
      </c>
      <c r="AE969" s="185" t="s">
        <v>6262</v>
      </c>
      <c r="AF969" s="316" t="s">
        <v>6263</v>
      </c>
      <c r="AG969" s="315">
        <v>0.5</v>
      </c>
      <c r="AH969" s="175"/>
      <c r="AI969" s="309"/>
      <c r="AJ969" s="177"/>
      <c r="AK969" s="315"/>
      <c r="AL969" s="175"/>
      <c r="AM969" s="309"/>
      <c r="AN969" s="177"/>
      <c r="AO969" s="315"/>
      <c r="AP969" s="138"/>
      <c r="AQ969" s="277">
        <v>0</v>
      </c>
      <c r="AR969" s="278">
        <v>0</v>
      </c>
      <c r="AS969" s="278">
        <v>0</v>
      </c>
      <c r="AT969" s="278">
        <v>0</v>
      </c>
      <c r="AU969" s="278">
        <v>0</v>
      </c>
      <c r="AV969" s="279">
        <v>0.5</v>
      </c>
      <c r="AW969" s="280">
        <v>0</v>
      </c>
      <c r="AX969" s="319">
        <v>0</v>
      </c>
      <c r="AY969" s="282">
        <v>0.5</v>
      </c>
    </row>
    <row r="970" spans="2:51" ht="22.5" x14ac:dyDescent="0.25">
      <c r="B970" s="354">
        <v>953</v>
      </c>
      <c r="C970" s="375" t="s">
        <v>6264</v>
      </c>
      <c r="D970" s="376" t="s">
        <v>453</v>
      </c>
      <c r="E970" s="377"/>
      <c r="F970" s="378"/>
      <c r="G970" s="379" t="s">
        <v>2981</v>
      </c>
      <c r="H970" s="380"/>
      <c r="I970" s="381" t="s">
        <v>6265</v>
      </c>
      <c r="J970" s="175"/>
      <c r="K970" s="309"/>
      <c r="L970" s="177"/>
      <c r="M970" s="173"/>
      <c r="N970" s="310"/>
      <c r="O970" s="311"/>
      <c r="P970" s="172"/>
      <c r="Q970" s="173"/>
      <c r="R970" s="170"/>
      <c r="S970" s="312"/>
      <c r="T970" s="172"/>
      <c r="U970" s="173"/>
      <c r="V970" s="170">
        <v>275</v>
      </c>
      <c r="W970" s="313" t="s">
        <v>6266</v>
      </c>
      <c r="X970" s="172" t="s">
        <v>6267</v>
      </c>
      <c r="Y970" s="173">
        <v>0.5</v>
      </c>
      <c r="Z970" s="175"/>
      <c r="AA970" s="314"/>
      <c r="AB970" s="177"/>
      <c r="AC970" s="173"/>
      <c r="AD970" s="175"/>
      <c r="AE970" s="185"/>
      <c r="AF970" s="316"/>
      <c r="AG970" s="315"/>
      <c r="AH970" s="175"/>
      <c r="AI970" s="309"/>
      <c r="AJ970" s="177"/>
      <c r="AK970" s="315"/>
      <c r="AL970" s="175"/>
      <c r="AM970" s="309"/>
      <c r="AN970" s="177"/>
      <c r="AO970" s="315"/>
      <c r="AP970" s="138"/>
      <c r="AQ970" s="277">
        <v>0</v>
      </c>
      <c r="AR970" s="278">
        <v>0</v>
      </c>
      <c r="AS970" s="278">
        <v>0</v>
      </c>
      <c r="AT970" s="278">
        <v>0.5</v>
      </c>
      <c r="AU970" s="278">
        <v>0</v>
      </c>
      <c r="AV970" s="279">
        <v>0</v>
      </c>
      <c r="AW970" s="280">
        <v>0</v>
      </c>
      <c r="AX970" s="319">
        <v>0</v>
      </c>
      <c r="AY970" s="282">
        <v>0.5</v>
      </c>
    </row>
    <row r="971" spans="2:51" ht="22.5" x14ac:dyDescent="0.25">
      <c r="B971" s="354">
        <v>953</v>
      </c>
      <c r="C971" s="375" t="s">
        <v>6268</v>
      </c>
      <c r="D971" s="376" t="s">
        <v>538</v>
      </c>
      <c r="E971" s="377">
        <v>1979</v>
      </c>
      <c r="F971" s="378"/>
      <c r="G971" s="379" t="s">
        <v>227</v>
      </c>
      <c r="H971" s="380">
        <v>58</v>
      </c>
      <c r="I971" s="381" t="s">
        <v>431</v>
      </c>
      <c r="J971" s="175"/>
      <c r="K971" s="309"/>
      <c r="L971" s="177"/>
      <c r="M971" s="173"/>
      <c r="N971" s="310"/>
      <c r="O971" s="311"/>
      <c r="P971" s="172"/>
      <c r="Q971" s="173"/>
      <c r="R971" s="170"/>
      <c r="S971" s="312"/>
      <c r="T971" s="172"/>
      <c r="U971" s="173"/>
      <c r="V971" s="170"/>
      <c r="W971" s="313"/>
      <c r="X971" s="172"/>
      <c r="Y971" s="173"/>
      <c r="Z971" s="175"/>
      <c r="AA971" s="314"/>
      <c r="AB971" s="177"/>
      <c r="AC971" s="173"/>
      <c r="AD971" s="175">
        <v>194</v>
      </c>
      <c r="AE971" s="185" t="s">
        <v>6269</v>
      </c>
      <c r="AF971" s="316" t="s">
        <v>6270</v>
      </c>
      <c r="AG971" s="315">
        <v>0.5</v>
      </c>
      <c r="AH971" s="175"/>
      <c r="AI971" s="309"/>
      <c r="AJ971" s="177"/>
      <c r="AK971" s="315"/>
      <c r="AL971" s="175"/>
      <c r="AM971" s="309"/>
      <c r="AN971" s="177"/>
      <c r="AO971" s="315"/>
      <c r="AP971" s="138"/>
      <c r="AQ971" s="277">
        <v>0</v>
      </c>
      <c r="AR971" s="278">
        <v>0</v>
      </c>
      <c r="AS971" s="278">
        <v>0</v>
      </c>
      <c r="AT971" s="278">
        <v>0</v>
      </c>
      <c r="AU971" s="278">
        <v>0</v>
      </c>
      <c r="AV971" s="279">
        <v>0.5</v>
      </c>
      <c r="AW971" s="280">
        <v>0</v>
      </c>
      <c r="AX971" s="319">
        <v>0</v>
      </c>
      <c r="AY971" s="282">
        <v>0.5</v>
      </c>
    </row>
    <row r="972" spans="2:51" ht="22.5" x14ac:dyDescent="0.25">
      <c r="B972" s="354">
        <v>953</v>
      </c>
      <c r="C972" s="375" t="s">
        <v>6271</v>
      </c>
      <c r="D972" s="376" t="s">
        <v>37</v>
      </c>
      <c r="E972" s="377"/>
      <c r="F972" s="378"/>
      <c r="G972" s="379" t="s">
        <v>2981</v>
      </c>
      <c r="H972" s="380"/>
      <c r="I972" s="381" t="s">
        <v>6092</v>
      </c>
      <c r="J972" s="175"/>
      <c r="K972" s="309"/>
      <c r="L972" s="177"/>
      <c r="M972" s="173"/>
      <c r="N972" s="310"/>
      <c r="O972" s="311"/>
      <c r="P972" s="172"/>
      <c r="Q972" s="173"/>
      <c r="R972" s="170"/>
      <c r="S972" s="312"/>
      <c r="T972" s="172"/>
      <c r="U972" s="173"/>
      <c r="V972" s="170">
        <v>300</v>
      </c>
      <c r="W972" s="313" t="s">
        <v>6272</v>
      </c>
      <c r="X972" s="172" t="s">
        <v>6273</v>
      </c>
      <c r="Y972" s="173">
        <v>0.5</v>
      </c>
      <c r="Z972" s="175"/>
      <c r="AA972" s="314"/>
      <c r="AB972" s="177"/>
      <c r="AC972" s="173"/>
      <c r="AD972" s="175"/>
      <c r="AE972" s="185"/>
      <c r="AF972" s="316"/>
      <c r="AG972" s="315"/>
      <c r="AH972" s="175"/>
      <c r="AI972" s="309"/>
      <c r="AJ972" s="177"/>
      <c r="AK972" s="315"/>
      <c r="AL972" s="175"/>
      <c r="AM972" s="309"/>
      <c r="AN972" s="177"/>
      <c r="AO972" s="315"/>
      <c r="AP972" s="138"/>
      <c r="AQ972" s="277">
        <v>0</v>
      </c>
      <c r="AR972" s="278">
        <v>0</v>
      </c>
      <c r="AS972" s="278">
        <v>0</v>
      </c>
      <c r="AT972" s="278">
        <v>0.5</v>
      </c>
      <c r="AU972" s="278">
        <v>0</v>
      </c>
      <c r="AV972" s="279">
        <v>0</v>
      </c>
      <c r="AW972" s="280">
        <v>0</v>
      </c>
      <c r="AX972" s="319">
        <v>0</v>
      </c>
      <c r="AY972" s="282">
        <v>0.5</v>
      </c>
    </row>
    <row r="973" spans="2:51" ht="22.5" x14ac:dyDescent="0.25">
      <c r="B973" s="354">
        <v>953</v>
      </c>
      <c r="C973" s="375" t="s">
        <v>6274</v>
      </c>
      <c r="D973" s="376" t="s">
        <v>6275</v>
      </c>
      <c r="E973" s="377">
        <v>1990</v>
      </c>
      <c r="F973" s="378"/>
      <c r="G973" s="379" t="s">
        <v>1798</v>
      </c>
      <c r="H973" s="380">
        <v>19</v>
      </c>
      <c r="I973" s="381" t="s">
        <v>3668</v>
      </c>
      <c r="J973" s="175"/>
      <c r="K973" s="309"/>
      <c r="L973" s="177"/>
      <c r="M973" s="173"/>
      <c r="N973" s="310"/>
      <c r="O973" s="311"/>
      <c r="P973" s="172"/>
      <c r="Q973" s="173"/>
      <c r="R973" s="170"/>
      <c r="S973" s="312"/>
      <c r="T973" s="172"/>
      <c r="U973" s="173"/>
      <c r="V973" s="170"/>
      <c r="W973" s="313"/>
      <c r="X973" s="172"/>
      <c r="Y973" s="173"/>
      <c r="Z973" s="175"/>
      <c r="AA973" s="314"/>
      <c r="AB973" s="177"/>
      <c r="AC973" s="173"/>
      <c r="AD973" s="175">
        <v>348</v>
      </c>
      <c r="AE973" s="185" t="s">
        <v>6276</v>
      </c>
      <c r="AF973" s="316" t="s">
        <v>6277</v>
      </c>
      <c r="AG973" s="315">
        <v>0.5</v>
      </c>
      <c r="AH973" s="175"/>
      <c r="AI973" s="309"/>
      <c r="AJ973" s="177"/>
      <c r="AK973" s="315"/>
      <c r="AL973" s="175"/>
      <c r="AM973" s="309"/>
      <c r="AN973" s="177"/>
      <c r="AO973" s="315"/>
      <c r="AP973" s="138"/>
      <c r="AQ973" s="277">
        <v>0</v>
      </c>
      <c r="AR973" s="278">
        <v>0</v>
      </c>
      <c r="AS973" s="278">
        <v>0</v>
      </c>
      <c r="AT973" s="278">
        <v>0</v>
      </c>
      <c r="AU973" s="278">
        <v>0</v>
      </c>
      <c r="AV973" s="279">
        <v>0.5</v>
      </c>
      <c r="AW973" s="280">
        <v>0</v>
      </c>
      <c r="AX973" s="319">
        <v>0</v>
      </c>
      <c r="AY973" s="282">
        <v>0.5</v>
      </c>
    </row>
    <row r="974" spans="2:51" ht="22.5" x14ac:dyDescent="0.25">
      <c r="B974" s="354">
        <v>953</v>
      </c>
      <c r="C974" s="375" t="s">
        <v>2219</v>
      </c>
      <c r="D974" s="376" t="s">
        <v>677</v>
      </c>
      <c r="E974" s="377">
        <v>1969</v>
      </c>
      <c r="F974" s="378"/>
      <c r="G974" s="379" t="s">
        <v>168</v>
      </c>
      <c r="H974" s="380">
        <v>107</v>
      </c>
      <c r="I974" s="381" t="s">
        <v>6278</v>
      </c>
      <c r="J974" s="175"/>
      <c r="K974" s="309"/>
      <c r="L974" s="177"/>
      <c r="M974" s="173"/>
      <c r="N974" s="310"/>
      <c r="O974" s="311"/>
      <c r="P974" s="172"/>
      <c r="Q974" s="173"/>
      <c r="R974" s="170"/>
      <c r="S974" s="312"/>
      <c r="T974" s="172"/>
      <c r="U974" s="173"/>
      <c r="V974" s="170"/>
      <c r="W974" s="313"/>
      <c r="X974" s="172"/>
      <c r="Y974" s="173"/>
      <c r="Z974" s="175"/>
      <c r="AA974" s="314"/>
      <c r="AB974" s="177"/>
      <c r="AC974" s="173"/>
      <c r="AD974" s="175">
        <v>388</v>
      </c>
      <c r="AE974" s="185" t="s">
        <v>6279</v>
      </c>
      <c r="AF974" s="316" t="s">
        <v>6280</v>
      </c>
      <c r="AG974" s="315">
        <v>0.5</v>
      </c>
      <c r="AH974" s="175"/>
      <c r="AI974" s="309"/>
      <c r="AJ974" s="177"/>
      <c r="AK974" s="315"/>
      <c r="AL974" s="175"/>
      <c r="AM974" s="309"/>
      <c r="AN974" s="177"/>
      <c r="AO974" s="315"/>
      <c r="AP974" s="138"/>
      <c r="AQ974" s="277">
        <v>0</v>
      </c>
      <c r="AR974" s="278">
        <v>0</v>
      </c>
      <c r="AS974" s="278">
        <v>0</v>
      </c>
      <c r="AT974" s="278">
        <v>0</v>
      </c>
      <c r="AU974" s="278">
        <v>0</v>
      </c>
      <c r="AV974" s="279">
        <v>0.5</v>
      </c>
      <c r="AW974" s="280">
        <v>0</v>
      </c>
      <c r="AX974" s="319">
        <v>0</v>
      </c>
      <c r="AY974" s="282">
        <v>0.5</v>
      </c>
    </row>
    <row r="975" spans="2:51" ht="22.5" x14ac:dyDescent="0.25">
      <c r="B975" s="354">
        <v>953</v>
      </c>
      <c r="C975" s="375" t="s">
        <v>2219</v>
      </c>
      <c r="D975" s="376" t="s">
        <v>30</v>
      </c>
      <c r="E975" s="377"/>
      <c r="F975" s="378"/>
      <c r="G975" s="379" t="s">
        <v>2981</v>
      </c>
      <c r="H975" s="380"/>
      <c r="I975" s="381" t="s">
        <v>3342</v>
      </c>
      <c r="J975" s="175"/>
      <c r="K975" s="309"/>
      <c r="L975" s="177"/>
      <c r="M975" s="173"/>
      <c r="N975" s="310"/>
      <c r="O975" s="311"/>
      <c r="P975" s="172"/>
      <c r="Q975" s="173"/>
      <c r="R975" s="170"/>
      <c r="S975" s="312"/>
      <c r="T975" s="172"/>
      <c r="U975" s="173"/>
      <c r="V975" s="170">
        <v>181</v>
      </c>
      <c r="W975" s="313" t="s">
        <v>6281</v>
      </c>
      <c r="X975" s="172" t="s">
        <v>6282</v>
      </c>
      <c r="Y975" s="173">
        <v>0.5</v>
      </c>
      <c r="Z975" s="175"/>
      <c r="AA975" s="314"/>
      <c r="AB975" s="177"/>
      <c r="AC975" s="173"/>
      <c r="AD975" s="175"/>
      <c r="AE975" s="185"/>
      <c r="AF975" s="316"/>
      <c r="AG975" s="315"/>
      <c r="AH975" s="175"/>
      <c r="AI975" s="309"/>
      <c r="AJ975" s="177"/>
      <c r="AK975" s="315"/>
      <c r="AL975" s="175"/>
      <c r="AM975" s="309"/>
      <c r="AN975" s="177"/>
      <c r="AO975" s="315"/>
      <c r="AP975" s="138"/>
      <c r="AQ975" s="277">
        <v>0</v>
      </c>
      <c r="AR975" s="278">
        <v>0</v>
      </c>
      <c r="AS975" s="278">
        <v>0</v>
      </c>
      <c r="AT975" s="278">
        <v>0.5</v>
      </c>
      <c r="AU975" s="278">
        <v>0</v>
      </c>
      <c r="AV975" s="279">
        <v>0</v>
      </c>
      <c r="AW975" s="280">
        <v>0</v>
      </c>
      <c r="AX975" s="319">
        <v>0</v>
      </c>
      <c r="AY975" s="282">
        <v>0.5</v>
      </c>
    </row>
    <row r="976" spans="2:51" ht="22.5" x14ac:dyDescent="0.25">
      <c r="B976" s="354">
        <v>953</v>
      </c>
      <c r="C976" s="375" t="s">
        <v>6283</v>
      </c>
      <c r="D976" s="376" t="s">
        <v>285</v>
      </c>
      <c r="E976" s="377"/>
      <c r="F976" s="378"/>
      <c r="G976" s="379" t="s">
        <v>2981</v>
      </c>
      <c r="H976" s="380"/>
      <c r="I976" s="381" t="s">
        <v>6284</v>
      </c>
      <c r="J976" s="175"/>
      <c r="K976" s="309"/>
      <c r="L976" s="177"/>
      <c r="M976" s="173"/>
      <c r="N976" s="310"/>
      <c r="O976" s="311"/>
      <c r="P976" s="172"/>
      <c r="Q976" s="173"/>
      <c r="R976" s="170"/>
      <c r="S976" s="312"/>
      <c r="T976" s="172"/>
      <c r="U976" s="173"/>
      <c r="V976" s="170">
        <v>239</v>
      </c>
      <c r="W976" s="313" t="s">
        <v>6285</v>
      </c>
      <c r="X976" s="172" t="s">
        <v>6286</v>
      </c>
      <c r="Y976" s="173">
        <v>0.5</v>
      </c>
      <c r="Z976" s="175"/>
      <c r="AA976" s="314"/>
      <c r="AB976" s="177"/>
      <c r="AC976" s="173"/>
      <c r="AD976" s="175"/>
      <c r="AE976" s="185"/>
      <c r="AF976" s="316"/>
      <c r="AG976" s="315"/>
      <c r="AH976" s="175"/>
      <c r="AI976" s="309"/>
      <c r="AJ976" s="177"/>
      <c r="AK976" s="315"/>
      <c r="AL976" s="175"/>
      <c r="AM976" s="309"/>
      <c r="AN976" s="177"/>
      <c r="AO976" s="315"/>
      <c r="AP976" s="138"/>
      <c r="AQ976" s="277">
        <v>0</v>
      </c>
      <c r="AR976" s="278">
        <v>0</v>
      </c>
      <c r="AS976" s="278">
        <v>0</v>
      </c>
      <c r="AT976" s="278">
        <v>0.5</v>
      </c>
      <c r="AU976" s="278">
        <v>0</v>
      </c>
      <c r="AV976" s="279">
        <v>0</v>
      </c>
      <c r="AW976" s="280">
        <v>0</v>
      </c>
      <c r="AX976" s="319">
        <v>0</v>
      </c>
      <c r="AY976" s="282">
        <v>0.5</v>
      </c>
    </row>
    <row r="977" spans="2:51" ht="22.5" x14ac:dyDescent="0.25">
      <c r="B977" s="354">
        <v>953</v>
      </c>
      <c r="C977" s="375" t="s">
        <v>6014</v>
      </c>
      <c r="D977" s="376" t="s">
        <v>30</v>
      </c>
      <c r="E977" s="377">
        <v>1967</v>
      </c>
      <c r="F977" s="378"/>
      <c r="G977" s="379" t="s">
        <v>158</v>
      </c>
      <c r="H977" s="380">
        <v>40</v>
      </c>
      <c r="I977" s="381" t="s">
        <v>431</v>
      </c>
      <c r="J977" s="175"/>
      <c r="K977" s="309"/>
      <c r="L977" s="177"/>
      <c r="M977" s="173"/>
      <c r="N977" s="310"/>
      <c r="O977" s="311"/>
      <c r="P977" s="172"/>
      <c r="Q977" s="173"/>
      <c r="R977" s="170"/>
      <c r="S977" s="312"/>
      <c r="T977" s="172"/>
      <c r="U977" s="173"/>
      <c r="V977" s="170"/>
      <c r="W977" s="313"/>
      <c r="X977" s="172"/>
      <c r="Y977" s="173"/>
      <c r="Z977" s="175"/>
      <c r="AA977" s="314"/>
      <c r="AB977" s="177"/>
      <c r="AC977" s="173"/>
      <c r="AD977" s="175">
        <v>292</v>
      </c>
      <c r="AE977" s="185" t="s">
        <v>6287</v>
      </c>
      <c r="AF977" s="316" t="s">
        <v>6288</v>
      </c>
      <c r="AG977" s="315">
        <v>0.5</v>
      </c>
      <c r="AH977" s="175"/>
      <c r="AI977" s="309"/>
      <c r="AJ977" s="177"/>
      <c r="AK977" s="315"/>
      <c r="AL977" s="175"/>
      <c r="AM977" s="309"/>
      <c r="AN977" s="177"/>
      <c r="AO977" s="315"/>
      <c r="AP977" s="138"/>
      <c r="AQ977" s="277">
        <v>0</v>
      </c>
      <c r="AR977" s="278">
        <v>0</v>
      </c>
      <c r="AS977" s="278">
        <v>0</v>
      </c>
      <c r="AT977" s="278">
        <v>0</v>
      </c>
      <c r="AU977" s="278">
        <v>0</v>
      </c>
      <c r="AV977" s="279">
        <v>0.5</v>
      </c>
      <c r="AW977" s="280">
        <v>0</v>
      </c>
      <c r="AX977" s="319">
        <v>0</v>
      </c>
      <c r="AY977" s="282">
        <v>0.5</v>
      </c>
    </row>
    <row r="978" spans="2:51" ht="22.5" x14ac:dyDescent="0.25">
      <c r="B978" s="354">
        <v>953</v>
      </c>
      <c r="C978" s="375" t="s">
        <v>6289</v>
      </c>
      <c r="D978" s="376" t="s">
        <v>40</v>
      </c>
      <c r="E978" s="377">
        <v>1983</v>
      </c>
      <c r="F978" s="378"/>
      <c r="G978" s="379" t="s">
        <v>227</v>
      </c>
      <c r="H978" s="380">
        <v>57</v>
      </c>
      <c r="I978" s="381" t="s">
        <v>431</v>
      </c>
      <c r="J978" s="175"/>
      <c r="K978" s="309"/>
      <c r="L978" s="177"/>
      <c r="M978" s="173"/>
      <c r="N978" s="310"/>
      <c r="O978" s="311"/>
      <c r="P978" s="172"/>
      <c r="Q978" s="173"/>
      <c r="R978" s="170"/>
      <c r="S978" s="312"/>
      <c r="T978" s="172"/>
      <c r="U978" s="173"/>
      <c r="V978" s="170"/>
      <c r="W978" s="313"/>
      <c r="X978" s="172"/>
      <c r="Y978" s="173"/>
      <c r="Z978" s="175"/>
      <c r="AA978" s="314"/>
      <c r="AB978" s="177"/>
      <c r="AC978" s="173"/>
      <c r="AD978" s="175">
        <v>193</v>
      </c>
      <c r="AE978" s="185" t="s">
        <v>6290</v>
      </c>
      <c r="AF978" s="316" t="s">
        <v>6291</v>
      </c>
      <c r="AG978" s="315">
        <v>0.5</v>
      </c>
      <c r="AH978" s="175"/>
      <c r="AI978" s="309"/>
      <c r="AJ978" s="177"/>
      <c r="AK978" s="315"/>
      <c r="AL978" s="175"/>
      <c r="AM978" s="309"/>
      <c r="AN978" s="177"/>
      <c r="AO978" s="315"/>
      <c r="AP978" s="138"/>
      <c r="AQ978" s="277">
        <v>0</v>
      </c>
      <c r="AR978" s="278">
        <v>0</v>
      </c>
      <c r="AS978" s="278">
        <v>0</v>
      </c>
      <c r="AT978" s="278">
        <v>0</v>
      </c>
      <c r="AU978" s="278">
        <v>0</v>
      </c>
      <c r="AV978" s="279">
        <v>0.5</v>
      </c>
      <c r="AW978" s="280">
        <v>0</v>
      </c>
      <c r="AX978" s="319">
        <v>0</v>
      </c>
      <c r="AY978" s="282">
        <v>0.5</v>
      </c>
    </row>
    <row r="979" spans="2:51" ht="22.5" x14ac:dyDescent="0.25">
      <c r="B979" s="354">
        <v>953</v>
      </c>
      <c r="C979" s="375" t="s">
        <v>6292</v>
      </c>
      <c r="D979" s="376" t="s">
        <v>388</v>
      </c>
      <c r="E979" s="377">
        <v>1979</v>
      </c>
      <c r="F979" s="378"/>
      <c r="G979" s="379" t="s">
        <v>227</v>
      </c>
      <c r="H979" s="380">
        <v>87</v>
      </c>
      <c r="I979" s="381" t="s">
        <v>431</v>
      </c>
      <c r="J979" s="175"/>
      <c r="K979" s="309"/>
      <c r="L979" s="177"/>
      <c r="M979" s="173"/>
      <c r="N979" s="310"/>
      <c r="O979" s="311"/>
      <c r="P979" s="172"/>
      <c r="Q979" s="173"/>
      <c r="R979" s="170"/>
      <c r="S979" s="312"/>
      <c r="T979" s="172"/>
      <c r="U979" s="173"/>
      <c r="V979" s="170"/>
      <c r="W979" s="313"/>
      <c r="X979" s="172"/>
      <c r="Y979" s="173"/>
      <c r="Z979" s="175"/>
      <c r="AA979" s="314"/>
      <c r="AB979" s="177"/>
      <c r="AC979" s="173"/>
      <c r="AD979" s="175">
        <v>272</v>
      </c>
      <c r="AE979" s="185" t="s">
        <v>6293</v>
      </c>
      <c r="AF979" s="316" t="s">
        <v>6294</v>
      </c>
      <c r="AG979" s="315">
        <v>0.5</v>
      </c>
      <c r="AH979" s="175"/>
      <c r="AI979" s="309"/>
      <c r="AJ979" s="177"/>
      <c r="AK979" s="315"/>
      <c r="AL979" s="175"/>
      <c r="AM979" s="309"/>
      <c r="AN979" s="177"/>
      <c r="AO979" s="315"/>
      <c r="AP979" s="138"/>
      <c r="AQ979" s="277">
        <v>0</v>
      </c>
      <c r="AR979" s="278">
        <v>0</v>
      </c>
      <c r="AS979" s="278">
        <v>0</v>
      </c>
      <c r="AT979" s="278">
        <v>0</v>
      </c>
      <c r="AU979" s="278">
        <v>0</v>
      </c>
      <c r="AV979" s="279">
        <v>0.5</v>
      </c>
      <c r="AW979" s="280">
        <v>0</v>
      </c>
      <c r="AX979" s="319">
        <v>0</v>
      </c>
      <c r="AY979" s="282">
        <v>0.5</v>
      </c>
    </row>
    <row r="980" spans="2:51" ht="22.5" x14ac:dyDescent="0.25">
      <c r="B980" s="354">
        <v>953</v>
      </c>
      <c r="C980" s="375" t="s">
        <v>6295</v>
      </c>
      <c r="D980" s="376" t="s">
        <v>6296</v>
      </c>
      <c r="E980" s="377">
        <v>1963</v>
      </c>
      <c r="F980" s="378"/>
      <c r="G980" s="379" t="s">
        <v>158</v>
      </c>
      <c r="H980" s="380">
        <v>68</v>
      </c>
      <c r="I980" s="381" t="s">
        <v>431</v>
      </c>
      <c r="J980" s="175"/>
      <c r="K980" s="309"/>
      <c r="L980" s="177"/>
      <c r="M980" s="173"/>
      <c r="N980" s="310"/>
      <c r="O980" s="311"/>
      <c r="P980" s="172"/>
      <c r="Q980" s="173"/>
      <c r="R980" s="170"/>
      <c r="S980" s="312"/>
      <c r="T980" s="172"/>
      <c r="U980" s="173"/>
      <c r="V980" s="170"/>
      <c r="W980" s="313"/>
      <c r="X980" s="172"/>
      <c r="Y980" s="173"/>
      <c r="Z980" s="175"/>
      <c r="AA980" s="314"/>
      <c r="AB980" s="177"/>
      <c r="AC980" s="173"/>
      <c r="AD980" s="175">
        <v>438</v>
      </c>
      <c r="AE980" s="185" t="s">
        <v>6297</v>
      </c>
      <c r="AF980" s="316" t="s">
        <v>6298</v>
      </c>
      <c r="AG980" s="315">
        <v>0.5</v>
      </c>
      <c r="AH980" s="175"/>
      <c r="AI980" s="309"/>
      <c r="AJ980" s="177"/>
      <c r="AK980" s="315"/>
      <c r="AL980" s="175"/>
      <c r="AM980" s="309"/>
      <c r="AN980" s="177"/>
      <c r="AO980" s="315"/>
      <c r="AP980" s="138"/>
      <c r="AQ980" s="277">
        <v>0</v>
      </c>
      <c r="AR980" s="278">
        <v>0</v>
      </c>
      <c r="AS980" s="278">
        <v>0</v>
      </c>
      <c r="AT980" s="278">
        <v>0</v>
      </c>
      <c r="AU980" s="278">
        <v>0</v>
      </c>
      <c r="AV980" s="279">
        <v>0.5</v>
      </c>
      <c r="AW980" s="280">
        <v>0</v>
      </c>
      <c r="AX980" s="319">
        <v>0</v>
      </c>
      <c r="AY980" s="282">
        <v>0.5</v>
      </c>
    </row>
    <row r="981" spans="2:51" ht="22.5" x14ac:dyDescent="0.25">
      <c r="B981" s="354">
        <v>953</v>
      </c>
      <c r="C981" s="375" t="s">
        <v>6299</v>
      </c>
      <c r="D981" s="376" t="s">
        <v>388</v>
      </c>
      <c r="E981" s="377">
        <v>1973</v>
      </c>
      <c r="F981" s="378"/>
      <c r="G981" s="379" t="s">
        <v>168</v>
      </c>
      <c r="H981" s="380">
        <v>83</v>
      </c>
      <c r="I981" s="381" t="s">
        <v>431</v>
      </c>
      <c r="J981" s="175"/>
      <c r="K981" s="309"/>
      <c r="L981" s="177"/>
      <c r="M981" s="173"/>
      <c r="N981" s="310"/>
      <c r="O981" s="311"/>
      <c r="P981" s="172"/>
      <c r="Q981" s="173"/>
      <c r="R981" s="170"/>
      <c r="S981" s="312"/>
      <c r="T981" s="172"/>
      <c r="U981" s="173"/>
      <c r="V981" s="170"/>
      <c r="W981" s="313"/>
      <c r="X981" s="172"/>
      <c r="Y981" s="173"/>
      <c r="Z981" s="175"/>
      <c r="AA981" s="314"/>
      <c r="AB981" s="177"/>
      <c r="AC981" s="173"/>
      <c r="AD981" s="175">
        <v>305</v>
      </c>
      <c r="AE981" s="185" t="s">
        <v>6300</v>
      </c>
      <c r="AF981" s="316" t="s">
        <v>6301</v>
      </c>
      <c r="AG981" s="315">
        <v>0.5</v>
      </c>
      <c r="AH981" s="175"/>
      <c r="AI981" s="309"/>
      <c r="AJ981" s="177"/>
      <c r="AK981" s="315"/>
      <c r="AL981" s="175"/>
      <c r="AM981" s="309"/>
      <c r="AN981" s="177"/>
      <c r="AO981" s="315"/>
      <c r="AP981" s="138"/>
      <c r="AQ981" s="277">
        <v>0</v>
      </c>
      <c r="AR981" s="278">
        <v>0</v>
      </c>
      <c r="AS981" s="278">
        <v>0</v>
      </c>
      <c r="AT981" s="278">
        <v>0</v>
      </c>
      <c r="AU981" s="278">
        <v>0</v>
      </c>
      <c r="AV981" s="279">
        <v>0.5</v>
      </c>
      <c r="AW981" s="280">
        <v>0</v>
      </c>
      <c r="AX981" s="319">
        <v>0</v>
      </c>
      <c r="AY981" s="282">
        <v>0.5</v>
      </c>
    </row>
    <row r="982" spans="2:51" ht="22.5" x14ac:dyDescent="0.25">
      <c r="B982" s="354">
        <v>953</v>
      </c>
      <c r="C982" s="375" t="s">
        <v>6302</v>
      </c>
      <c r="D982" s="376" t="s">
        <v>6303</v>
      </c>
      <c r="E982" s="377">
        <v>1966</v>
      </c>
      <c r="F982" s="378"/>
      <c r="G982" s="379" t="s">
        <v>158</v>
      </c>
      <c r="H982" s="380">
        <v>59</v>
      </c>
      <c r="I982" s="381" t="s">
        <v>6304</v>
      </c>
      <c r="J982" s="175"/>
      <c r="K982" s="309"/>
      <c r="L982" s="177"/>
      <c r="M982" s="173"/>
      <c r="N982" s="310"/>
      <c r="O982" s="311"/>
      <c r="P982" s="172"/>
      <c r="Q982" s="173"/>
      <c r="R982" s="170"/>
      <c r="S982" s="312"/>
      <c r="T982" s="172"/>
      <c r="U982" s="173"/>
      <c r="V982" s="170"/>
      <c r="W982" s="313"/>
      <c r="X982" s="172"/>
      <c r="Y982" s="173"/>
      <c r="Z982" s="175"/>
      <c r="AA982" s="314"/>
      <c r="AB982" s="177"/>
      <c r="AC982" s="173"/>
      <c r="AD982" s="175">
        <v>376</v>
      </c>
      <c r="AE982" s="185" t="s">
        <v>6305</v>
      </c>
      <c r="AF982" s="316" t="s">
        <v>6306</v>
      </c>
      <c r="AG982" s="315">
        <v>0.5</v>
      </c>
      <c r="AH982" s="175"/>
      <c r="AI982" s="309"/>
      <c r="AJ982" s="177"/>
      <c r="AK982" s="315"/>
      <c r="AL982" s="175"/>
      <c r="AM982" s="309"/>
      <c r="AN982" s="177"/>
      <c r="AO982" s="315"/>
      <c r="AP982" s="138"/>
      <c r="AQ982" s="277">
        <v>0</v>
      </c>
      <c r="AR982" s="278">
        <v>0</v>
      </c>
      <c r="AS982" s="278">
        <v>0</v>
      </c>
      <c r="AT982" s="278">
        <v>0</v>
      </c>
      <c r="AU982" s="278">
        <v>0</v>
      </c>
      <c r="AV982" s="279">
        <v>0.5</v>
      </c>
      <c r="AW982" s="280">
        <v>0</v>
      </c>
      <c r="AX982" s="319">
        <v>0</v>
      </c>
      <c r="AY982" s="282">
        <v>0.5</v>
      </c>
    </row>
    <row r="983" spans="2:51" ht="22.5" x14ac:dyDescent="0.25">
      <c r="B983" s="354">
        <v>953</v>
      </c>
      <c r="C983" s="375" t="s">
        <v>6307</v>
      </c>
      <c r="D983" s="376" t="s">
        <v>33</v>
      </c>
      <c r="E983" s="377">
        <v>1956</v>
      </c>
      <c r="F983" s="378"/>
      <c r="G983" s="379" t="s">
        <v>1854</v>
      </c>
      <c r="H983" s="380">
        <v>12</v>
      </c>
      <c r="I983" s="381" t="s">
        <v>49</v>
      </c>
      <c r="J983" s="175"/>
      <c r="K983" s="309"/>
      <c r="L983" s="177"/>
      <c r="M983" s="173"/>
      <c r="N983" s="310"/>
      <c r="O983" s="311"/>
      <c r="P983" s="172"/>
      <c r="Q983" s="173"/>
      <c r="R983" s="170"/>
      <c r="S983" s="312"/>
      <c r="T983" s="172"/>
      <c r="U983" s="173"/>
      <c r="V983" s="170"/>
      <c r="W983" s="313"/>
      <c r="X983" s="172"/>
      <c r="Y983" s="173"/>
      <c r="Z983" s="175"/>
      <c r="AA983" s="314"/>
      <c r="AB983" s="177"/>
      <c r="AC983" s="173"/>
      <c r="AD983" s="175">
        <v>351</v>
      </c>
      <c r="AE983" s="185" t="s">
        <v>6308</v>
      </c>
      <c r="AF983" s="316" t="s">
        <v>6309</v>
      </c>
      <c r="AG983" s="315">
        <v>0.5</v>
      </c>
      <c r="AH983" s="175"/>
      <c r="AI983" s="309"/>
      <c r="AJ983" s="177"/>
      <c r="AK983" s="315"/>
      <c r="AL983" s="175"/>
      <c r="AM983" s="309"/>
      <c r="AN983" s="177"/>
      <c r="AO983" s="315"/>
      <c r="AP983" s="138"/>
      <c r="AQ983" s="277">
        <v>0</v>
      </c>
      <c r="AR983" s="278">
        <v>0</v>
      </c>
      <c r="AS983" s="278">
        <v>0</v>
      </c>
      <c r="AT983" s="278">
        <v>0</v>
      </c>
      <c r="AU983" s="278">
        <v>0</v>
      </c>
      <c r="AV983" s="279">
        <v>0.5</v>
      </c>
      <c r="AW983" s="280">
        <v>0</v>
      </c>
      <c r="AX983" s="319">
        <v>0</v>
      </c>
      <c r="AY983" s="282">
        <v>0.5</v>
      </c>
    </row>
    <row r="984" spans="2:51" ht="22.5" x14ac:dyDescent="0.25">
      <c r="B984" s="354">
        <v>953</v>
      </c>
      <c r="C984" s="375" t="s">
        <v>1653</v>
      </c>
      <c r="D984" s="376" t="s">
        <v>1654</v>
      </c>
      <c r="E984" s="377">
        <v>1989</v>
      </c>
      <c r="F984" s="378"/>
      <c r="G984" s="379" t="s">
        <v>1798</v>
      </c>
      <c r="H984" s="380">
        <v>10</v>
      </c>
      <c r="I984" s="381" t="s">
        <v>431</v>
      </c>
      <c r="J984" s="175"/>
      <c r="K984" s="309"/>
      <c r="L984" s="177"/>
      <c r="M984" s="173"/>
      <c r="N984" s="310"/>
      <c r="O984" s="311"/>
      <c r="P984" s="172"/>
      <c r="Q984" s="173"/>
      <c r="R984" s="170"/>
      <c r="S984" s="312"/>
      <c r="T984" s="172"/>
      <c r="U984" s="173"/>
      <c r="V984" s="170"/>
      <c r="W984" s="313"/>
      <c r="X984" s="172"/>
      <c r="Y984" s="173"/>
      <c r="Z984" s="175"/>
      <c r="AA984" s="314"/>
      <c r="AB984" s="177"/>
      <c r="AC984" s="173"/>
      <c r="AD984" s="175">
        <v>212</v>
      </c>
      <c r="AE984" s="185" t="s">
        <v>6310</v>
      </c>
      <c r="AF984" s="316" t="s">
        <v>6311</v>
      </c>
      <c r="AG984" s="315">
        <v>0.5</v>
      </c>
      <c r="AH984" s="175"/>
      <c r="AI984" s="309"/>
      <c r="AJ984" s="177"/>
      <c r="AK984" s="315"/>
      <c r="AL984" s="175"/>
      <c r="AM984" s="309"/>
      <c r="AN984" s="177"/>
      <c r="AO984" s="315"/>
      <c r="AP984" s="138"/>
      <c r="AQ984" s="277">
        <v>0</v>
      </c>
      <c r="AR984" s="278">
        <v>0</v>
      </c>
      <c r="AS984" s="278">
        <v>0</v>
      </c>
      <c r="AT984" s="278">
        <v>0</v>
      </c>
      <c r="AU984" s="278">
        <v>0</v>
      </c>
      <c r="AV984" s="279">
        <v>0.5</v>
      </c>
      <c r="AW984" s="280">
        <v>0</v>
      </c>
      <c r="AX984" s="319">
        <v>0</v>
      </c>
      <c r="AY984" s="282">
        <v>0.5</v>
      </c>
    </row>
    <row r="985" spans="2:51" ht="22.5" x14ac:dyDescent="0.25">
      <c r="B985" s="354">
        <v>953</v>
      </c>
      <c r="C985" s="375" t="s">
        <v>6312</v>
      </c>
      <c r="D985" s="376" t="s">
        <v>333</v>
      </c>
      <c r="E985" s="377">
        <v>1991</v>
      </c>
      <c r="F985" s="378"/>
      <c r="G985" s="379" t="s">
        <v>149</v>
      </c>
      <c r="H985" s="380">
        <v>63</v>
      </c>
      <c r="I985" s="381" t="s">
        <v>6313</v>
      </c>
      <c r="J985" s="175"/>
      <c r="K985" s="309"/>
      <c r="L985" s="177"/>
      <c r="M985" s="173"/>
      <c r="N985" s="310"/>
      <c r="O985" s="311"/>
      <c r="P985" s="172"/>
      <c r="Q985" s="173"/>
      <c r="R985" s="170"/>
      <c r="S985" s="312"/>
      <c r="T985" s="172"/>
      <c r="U985" s="173"/>
      <c r="V985" s="170"/>
      <c r="W985" s="313"/>
      <c r="X985" s="172"/>
      <c r="Y985" s="173"/>
      <c r="Z985" s="175"/>
      <c r="AA985" s="314"/>
      <c r="AB985" s="177"/>
      <c r="AC985" s="173"/>
      <c r="AD985" s="175">
        <v>355</v>
      </c>
      <c r="AE985" s="185" t="s">
        <v>6314</v>
      </c>
      <c r="AF985" s="316" t="s">
        <v>6315</v>
      </c>
      <c r="AG985" s="315">
        <v>0.5</v>
      </c>
      <c r="AH985" s="175"/>
      <c r="AI985" s="309"/>
      <c r="AJ985" s="177"/>
      <c r="AK985" s="315"/>
      <c r="AL985" s="175"/>
      <c r="AM985" s="309"/>
      <c r="AN985" s="177"/>
      <c r="AO985" s="315"/>
      <c r="AP985" s="138"/>
      <c r="AQ985" s="277">
        <v>0</v>
      </c>
      <c r="AR985" s="278">
        <v>0</v>
      </c>
      <c r="AS985" s="278">
        <v>0</v>
      </c>
      <c r="AT985" s="278">
        <v>0</v>
      </c>
      <c r="AU985" s="278">
        <v>0</v>
      </c>
      <c r="AV985" s="279">
        <v>0.5</v>
      </c>
      <c r="AW985" s="280">
        <v>0</v>
      </c>
      <c r="AX985" s="319">
        <v>0</v>
      </c>
      <c r="AY985" s="282">
        <v>0.5</v>
      </c>
    </row>
    <row r="986" spans="2:51" ht="22.5" x14ac:dyDescent="0.25">
      <c r="B986" s="354">
        <v>953</v>
      </c>
      <c r="C986" s="375" t="s">
        <v>6316</v>
      </c>
      <c r="D986" s="376" t="s">
        <v>340</v>
      </c>
      <c r="E986" s="377">
        <v>1987</v>
      </c>
      <c r="F986" s="378"/>
      <c r="G986" s="379" t="s">
        <v>227</v>
      </c>
      <c r="H986" s="380">
        <v>84</v>
      </c>
      <c r="I986" s="381" t="s">
        <v>431</v>
      </c>
      <c r="J986" s="175"/>
      <c r="K986" s="309"/>
      <c r="L986" s="177"/>
      <c r="M986" s="173"/>
      <c r="N986" s="310"/>
      <c r="O986" s="311"/>
      <c r="P986" s="172"/>
      <c r="Q986" s="173"/>
      <c r="R986" s="170"/>
      <c r="S986" s="312"/>
      <c r="T986" s="172"/>
      <c r="U986" s="173"/>
      <c r="V986" s="170"/>
      <c r="W986" s="313"/>
      <c r="X986" s="172"/>
      <c r="Y986" s="173"/>
      <c r="Z986" s="175"/>
      <c r="AA986" s="314"/>
      <c r="AB986" s="177"/>
      <c r="AC986" s="173"/>
      <c r="AD986" s="175">
        <v>269</v>
      </c>
      <c r="AE986" s="185" t="s">
        <v>6317</v>
      </c>
      <c r="AF986" s="316" t="s">
        <v>6318</v>
      </c>
      <c r="AG986" s="315">
        <v>0.5</v>
      </c>
      <c r="AH986" s="175"/>
      <c r="AI986" s="309"/>
      <c r="AJ986" s="177"/>
      <c r="AK986" s="315"/>
      <c r="AL986" s="175"/>
      <c r="AM986" s="309"/>
      <c r="AN986" s="177"/>
      <c r="AO986" s="315"/>
      <c r="AP986" s="138"/>
      <c r="AQ986" s="277">
        <v>0</v>
      </c>
      <c r="AR986" s="278">
        <v>0</v>
      </c>
      <c r="AS986" s="278">
        <v>0</v>
      </c>
      <c r="AT986" s="278">
        <v>0</v>
      </c>
      <c r="AU986" s="278">
        <v>0</v>
      </c>
      <c r="AV986" s="279">
        <v>0.5</v>
      </c>
      <c r="AW986" s="280">
        <v>0</v>
      </c>
      <c r="AX986" s="319">
        <v>0</v>
      </c>
      <c r="AY986" s="282">
        <v>0.5</v>
      </c>
    </row>
    <row r="987" spans="2:51" ht="22.5" x14ac:dyDescent="0.25">
      <c r="B987" s="354">
        <v>953</v>
      </c>
      <c r="C987" s="375" t="s">
        <v>6319</v>
      </c>
      <c r="D987" s="376" t="s">
        <v>29</v>
      </c>
      <c r="E987" s="377">
        <v>1993</v>
      </c>
      <c r="F987" s="378"/>
      <c r="G987" s="379" t="s">
        <v>149</v>
      </c>
      <c r="H987" s="380">
        <v>64</v>
      </c>
      <c r="I987" s="381" t="s">
        <v>431</v>
      </c>
      <c r="J987" s="175"/>
      <c r="K987" s="309"/>
      <c r="L987" s="177"/>
      <c r="M987" s="173"/>
      <c r="N987" s="310"/>
      <c r="O987" s="311"/>
      <c r="P987" s="172"/>
      <c r="Q987" s="173"/>
      <c r="R987" s="170"/>
      <c r="S987" s="312"/>
      <c r="T987" s="172"/>
      <c r="U987" s="173"/>
      <c r="V987" s="170"/>
      <c r="W987" s="313"/>
      <c r="X987" s="172"/>
      <c r="Y987" s="173"/>
      <c r="Z987" s="175"/>
      <c r="AA987" s="314"/>
      <c r="AB987" s="177"/>
      <c r="AC987" s="173"/>
      <c r="AD987" s="175">
        <v>359</v>
      </c>
      <c r="AE987" s="185" t="s">
        <v>6320</v>
      </c>
      <c r="AF987" s="316" t="s">
        <v>6321</v>
      </c>
      <c r="AG987" s="315">
        <v>0.5</v>
      </c>
      <c r="AH987" s="175"/>
      <c r="AI987" s="309"/>
      <c r="AJ987" s="177"/>
      <c r="AK987" s="315"/>
      <c r="AL987" s="175"/>
      <c r="AM987" s="309"/>
      <c r="AN987" s="177"/>
      <c r="AO987" s="315"/>
      <c r="AP987" s="138"/>
      <c r="AQ987" s="277">
        <v>0</v>
      </c>
      <c r="AR987" s="278">
        <v>0</v>
      </c>
      <c r="AS987" s="278">
        <v>0</v>
      </c>
      <c r="AT987" s="278">
        <v>0</v>
      </c>
      <c r="AU987" s="278">
        <v>0</v>
      </c>
      <c r="AV987" s="279">
        <v>0.5</v>
      </c>
      <c r="AW987" s="280">
        <v>0</v>
      </c>
      <c r="AX987" s="319">
        <v>0</v>
      </c>
      <c r="AY987" s="282">
        <v>0.5</v>
      </c>
    </row>
    <row r="988" spans="2:51" ht="22.5" x14ac:dyDescent="0.25">
      <c r="B988" s="354">
        <v>953</v>
      </c>
      <c r="C988" s="375" t="s">
        <v>6322</v>
      </c>
      <c r="D988" s="376" t="s">
        <v>3689</v>
      </c>
      <c r="E988" s="377">
        <v>1970</v>
      </c>
      <c r="F988" s="378"/>
      <c r="G988" s="379" t="s">
        <v>168</v>
      </c>
      <c r="H988" s="380">
        <v>115</v>
      </c>
      <c r="I988" s="381" t="s">
        <v>6323</v>
      </c>
      <c r="J988" s="175"/>
      <c r="K988" s="309"/>
      <c r="L988" s="177"/>
      <c r="M988" s="173"/>
      <c r="N988" s="310"/>
      <c r="O988" s="311"/>
      <c r="P988" s="172"/>
      <c r="Q988" s="173"/>
      <c r="R988" s="170"/>
      <c r="S988" s="312"/>
      <c r="T988" s="172"/>
      <c r="U988" s="173"/>
      <c r="V988" s="170"/>
      <c r="W988" s="313"/>
      <c r="X988" s="172"/>
      <c r="Y988" s="173"/>
      <c r="Z988" s="175"/>
      <c r="AA988" s="314"/>
      <c r="AB988" s="177"/>
      <c r="AC988" s="173"/>
      <c r="AD988" s="175">
        <v>402</v>
      </c>
      <c r="AE988" s="185" t="s">
        <v>6324</v>
      </c>
      <c r="AF988" s="316" t="s">
        <v>6325</v>
      </c>
      <c r="AG988" s="315">
        <v>0.5</v>
      </c>
      <c r="AH988" s="175"/>
      <c r="AI988" s="309"/>
      <c r="AJ988" s="177"/>
      <c r="AK988" s="315"/>
      <c r="AL988" s="175"/>
      <c r="AM988" s="309"/>
      <c r="AN988" s="177"/>
      <c r="AO988" s="315"/>
      <c r="AP988" s="138"/>
      <c r="AQ988" s="277">
        <v>0</v>
      </c>
      <c r="AR988" s="278">
        <v>0</v>
      </c>
      <c r="AS988" s="278">
        <v>0</v>
      </c>
      <c r="AT988" s="278">
        <v>0</v>
      </c>
      <c r="AU988" s="278">
        <v>0</v>
      </c>
      <c r="AV988" s="279">
        <v>0.5</v>
      </c>
      <c r="AW988" s="280">
        <v>0</v>
      </c>
      <c r="AX988" s="319">
        <v>0</v>
      </c>
      <c r="AY988" s="282">
        <v>0.5</v>
      </c>
    </row>
    <row r="989" spans="2:51" ht="22.5" x14ac:dyDescent="0.25">
      <c r="B989" s="354">
        <v>953</v>
      </c>
      <c r="C989" s="375" t="s">
        <v>6326</v>
      </c>
      <c r="D989" s="376" t="s">
        <v>478</v>
      </c>
      <c r="E989" s="377">
        <v>1978</v>
      </c>
      <c r="F989" s="378"/>
      <c r="G989" s="379" t="s">
        <v>168</v>
      </c>
      <c r="H989" s="380">
        <v>69</v>
      </c>
      <c r="I989" s="381" t="s">
        <v>431</v>
      </c>
      <c r="J989" s="175"/>
      <c r="K989" s="309"/>
      <c r="L989" s="177"/>
      <c r="M989" s="173"/>
      <c r="N989" s="310"/>
      <c r="O989" s="311"/>
      <c r="P989" s="172"/>
      <c r="Q989" s="173"/>
      <c r="R989" s="170"/>
      <c r="S989" s="312"/>
      <c r="T989" s="172"/>
      <c r="U989" s="173"/>
      <c r="V989" s="170"/>
      <c r="W989" s="313"/>
      <c r="X989" s="172"/>
      <c r="Y989" s="173"/>
      <c r="Z989" s="175"/>
      <c r="AA989" s="314"/>
      <c r="AB989" s="177"/>
      <c r="AC989" s="173"/>
      <c r="AD989" s="175">
        <v>251</v>
      </c>
      <c r="AE989" s="185" t="s">
        <v>6327</v>
      </c>
      <c r="AF989" s="316" t="s">
        <v>6328</v>
      </c>
      <c r="AG989" s="315">
        <v>0.5</v>
      </c>
      <c r="AH989" s="175"/>
      <c r="AI989" s="309"/>
      <c r="AJ989" s="177"/>
      <c r="AK989" s="315"/>
      <c r="AL989" s="175"/>
      <c r="AM989" s="309"/>
      <c r="AN989" s="177"/>
      <c r="AO989" s="315"/>
      <c r="AP989" s="138"/>
      <c r="AQ989" s="277">
        <v>0</v>
      </c>
      <c r="AR989" s="278">
        <v>0</v>
      </c>
      <c r="AS989" s="278">
        <v>0</v>
      </c>
      <c r="AT989" s="278">
        <v>0</v>
      </c>
      <c r="AU989" s="278">
        <v>0</v>
      </c>
      <c r="AV989" s="279">
        <v>0.5</v>
      </c>
      <c r="AW989" s="280">
        <v>0</v>
      </c>
      <c r="AX989" s="319">
        <v>0</v>
      </c>
      <c r="AY989" s="282">
        <v>0.5</v>
      </c>
    </row>
    <row r="990" spans="2:51" ht="22.5" x14ac:dyDescent="0.25">
      <c r="B990" s="354">
        <v>953</v>
      </c>
      <c r="C990" s="375" t="s">
        <v>6329</v>
      </c>
      <c r="D990" s="376" t="s">
        <v>453</v>
      </c>
      <c r="E990" s="377"/>
      <c r="F990" s="378"/>
      <c r="G990" s="379" t="s">
        <v>2981</v>
      </c>
      <c r="H990" s="380"/>
      <c r="I990" s="381" t="s">
        <v>6330</v>
      </c>
      <c r="J990" s="175"/>
      <c r="K990" s="309"/>
      <c r="L990" s="177"/>
      <c r="M990" s="173"/>
      <c r="N990" s="310"/>
      <c r="O990" s="311"/>
      <c r="P990" s="172"/>
      <c r="Q990" s="173"/>
      <c r="R990" s="170"/>
      <c r="S990" s="312"/>
      <c r="T990" s="172"/>
      <c r="U990" s="173"/>
      <c r="V990" s="170">
        <v>223</v>
      </c>
      <c r="W990" s="313" t="s">
        <v>6331</v>
      </c>
      <c r="X990" s="172" t="s">
        <v>6332</v>
      </c>
      <c r="Y990" s="173">
        <v>0.5</v>
      </c>
      <c r="Z990" s="175"/>
      <c r="AA990" s="314"/>
      <c r="AB990" s="177"/>
      <c r="AC990" s="173"/>
      <c r="AD990" s="175"/>
      <c r="AE990" s="185"/>
      <c r="AF990" s="316"/>
      <c r="AG990" s="315"/>
      <c r="AH990" s="175"/>
      <c r="AI990" s="309"/>
      <c r="AJ990" s="177"/>
      <c r="AK990" s="315"/>
      <c r="AL990" s="175"/>
      <c r="AM990" s="309"/>
      <c r="AN990" s="177"/>
      <c r="AO990" s="315"/>
      <c r="AP990" s="138"/>
      <c r="AQ990" s="277">
        <v>0</v>
      </c>
      <c r="AR990" s="278">
        <v>0</v>
      </c>
      <c r="AS990" s="278">
        <v>0</v>
      </c>
      <c r="AT990" s="278">
        <v>0.5</v>
      </c>
      <c r="AU990" s="278">
        <v>0</v>
      </c>
      <c r="AV990" s="279">
        <v>0</v>
      </c>
      <c r="AW990" s="280">
        <v>0</v>
      </c>
      <c r="AX990" s="319">
        <v>0</v>
      </c>
      <c r="AY990" s="282">
        <v>0.5</v>
      </c>
    </row>
    <row r="991" spans="2:51" ht="22.5" x14ac:dyDescent="0.25">
      <c r="B991" s="354">
        <v>953</v>
      </c>
      <c r="C991" s="375" t="s">
        <v>6333</v>
      </c>
      <c r="D991" s="376" t="s">
        <v>333</v>
      </c>
      <c r="E991" s="377">
        <v>1969</v>
      </c>
      <c r="F991" s="378"/>
      <c r="G991" s="379" t="s">
        <v>168</v>
      </c>
      <c r="H991" s="380">
        <v>74</v>
      </c>
      <c r="I991" s="381" t="s">
        <v>6334</v>
      </c>
      <c r="J991" s="175"/>
      <c r="K991" s="309"/>
      <c r="L991" s="177"/>
      <c r="M991" s="173"/>
      <c r="N991" s="310"/>
      <c r="O991" s="311"/>
      <c r="P991" s="172"/>
      <c r="Q991" s="173"/>
      <c r="R991" s="170"/>
      <c r="S991" s="312"/>
      <c r="T991" s="172"/>
      <c r="U991" s="173"/>
      <c r="V991" s="170"/>
      <c r="W991" s="313"/>
      <c r="X991" s="172"/>
      <c r="Y991" s="173"/>
      <c r="Z991" s="175"/>
      <c r="AA991" s="314"/>
      <c r="AB991" s="177"/>
      <c r="AC991" s="173"/>
      <c r="AD991" s="175">
        <v>280</v>
      </c>
      <c r="AE991" s="185" t="s">
        <v>6335</v>
      </c>
      <c r="AF991" s="316" t="s">
        <v>6336</v>
      </c>
      <c r="AG991" s="315">
        <v>0.5</v>
      </c>
      <c r="AH991" s="175"/>
      <c r="AI991" s="309"/>
      <c r="AJ991" s="177"/>
      <c r="AK991" s="315"/>
      <c r="AL991" s="175"/>
      <c r="AM991" s="309"/>
      <c r="AN991" s="177"/>
      <c r="AO991" s="315"/>
      <c r="AP991" s="138"/>
      <c r="AQ991" s="277">
        <v>0</v>
      </c>
      <c r="AR991" s="278">
        <v>0</v>
      </c>
      <c r="AS991" s="278">
        <v>0</v>
      </c>
      <c r="AT991" s="278">
        <v>0</v>
      </c>
      <c r="AU991" s="278">
        <v>0</v>
      </c>
      <c r="AV991" s="279">
        <v>0.5</v>
      </c>
      <c r="AW991" s="280">
        <v>0</v>
      </c>
      <c r="AX991" s="319">
        <v>0</v>
      </c>
      <c r="AY991" s="282">
        <v>0.5</v>
      </c>
    </row>
    <row r="992" spans="2:51" ht="22.5" x14ac:dyDescent="0.25">
      <c r="B992" s="354">
        <v>953</v>
      </c>
      <c r="C992" s="375" t="s">
        <v>6337</v>
      </c>
      <c r="D992" s="376" t="s">
        <v>6338</v>
      </c>
      <c r="E992" s="377">
        <v>1987</v>
      </c>
      <c r="F992" s="378"/>
      <c r="G992" s="379" t="s">
        <v>1798</v>
      </c>
      <c r="H992" s="380">
        <v>28</v>
      </c>
      <c r="I992" s="381" t="s">
        <v>431</v>
      </c>
      <c r="J992" s="175"/>
      <c r="K992" s="309"/>
      <c r="L992" s="177"/>
      <c r="M992" s="173"/>
      <c r="N992" s="310"/>
      <c r="O992" s="311"/>
      <c r="P992" s="172"/>
      <c r="Q992" s="173"/>
      <c r="R992" s="170"/>
      <c r="S992" s="312"/>
      <c r="T992" s="172"/>
      <c r="U992" s="173"/>
      <c r="V992" s="170"/>
      <c r="W992" s="313"/>
      <c r="X992" s="172"/>
      <c r="Y992" s="173"/>
      <c r="Z992" s="175"/>
      <c r="AA992" s="314"/>
      <c r="AB992" s="177"/>
      <c r="AC992" s="173"/>
      <c r="AD992" s="175">
        <v>422</v>
      </c>
      <c r="AE992" s="185" t="s">
        <v>6339</v>
      </c>
      <c r="AF992" s="316" t="s">
        <v>6340</v>
      </c>
      <c r="AG992" s="315">
        <v>0.5</v>
      </c>
      <c r="AH992" s="175"/>
      <c r="AI992" s="309"/>
      <c r="AJ992" s="177"/>
      <c r="AK992" s="315"/>
      <c r="AL992" s="175"/>
      <c r="AM992" s="309"/>
      <c r="AN992" s="177"/>
      <c r="AO992" s="315"/>
      <c r="AP992" s="138"/>
      <c r="AQ992" s="277">
        <v>0</v>
      </c>
      <c r="AR992" s="278">
        <v>0</v>
      </c>
      <c r="AS992" s="278">
        <v>0</v>
      </c>
      <c r="AT992" s="278">
        <v>0</v>
      </c>
      <c r="AU992" s="278">
        <v>0</v>
      </c>
      <c r="AV992" s="279">
        <v>0.5</v>
      </c>
      <c r="AW992" s="280">
        <v>0</v>
      </c>
      <c r="AX992" s="319">
        <v>0</v>
      </c>
      <c r="AY992" s="282">
        <v>0.5</v>
      </c>
    </row>
    <row r="993" spans="2:51" ht="22.5" x14ac:dyDescent="0.25">
      <c r="B993" s="354">
        <v>953</v>
      </c>
      <c r="C993" s="375" t="s">
        <v>6341</v>
      </c>
      <c r="D993" s="376" t="s">
        <v>2202</v>
      </c>
      <c r="E993" s="377">
        <v>1978</v>
      </c>
      <c r="F993" s="378"/>
      <c r="G993" s="379" t="s">
        <v>168</v>
      </c>
      <c r="H993" s="380">
        <v>125</v>
      </c>
      <c r="I993" s="381" t="s">
        <v>431</v>
      </c>
      <c r="J993" s="175"/>
      <c r="K993" s="309"/>
      <c r="L993" s="177"/>
      <c r="M993" s="173"/>
      <c r="N993" s="310"/>
      <c r="O993" s="311"/>
      <c r="P993" s="172"/>
      <c r="Q993" s="173"/>
      <c r="R993" s="170"/>
      <c r="S993" s="312"/>
      <c r="T993" s="172"/>
      <c r="U993" s="173"/>
      <c r="V993" s="170"/>
      <c r="W993" s="313"/>
      <c r="X993" s="172"/>
      <c r="Y993" s="173"/>
      <c r="Z993" s="175"/>
      <c r="AA993" s="314"/>
      <c r="AB993" s="177"/>
      <c r="AC993" s="173"/>
      <c r="AD993" s="175">
        <v>447</v>
      </c>
      <c r="AE993" s="185" t="s">
        <v>6342</v>
      </c>
      <c r="AF993" s="316" t="s">
        <v>6343</v>
      </c>
      <c r="AG993" s="315">
        <v>0.5</v>
      </c>
      <c r="AH993" s="175"/>
      <c r="AI993" s="309"/>
      <c r="AJ993" s="177"/>
      <c r="AK993" s="315"/>
      <c r="AL993" s="175"/>
      <c r="AM993" s="309"/>
      <c r="AN993" s="177"/>
      <c r="AO993" s="315"/>
      <c r="AP993" s="138"/>
      <c r="AQ993" s="277">
        <v>0</v>
      </c>
      <c r="AR993" s="278">
        <v>0</v>
      </c>
      <c r="AS993" s="278">
        <v>0</v>
      </c>
      <c r="AT993" s="278">
        <v>0</v>
      </c>
      <c r="AU993" s="278">
        <v>0</v>
      </c>
      <c r="AV993" s="279">
        <v>0.5</v>
      </c>
      <c r="AW993" s="280">
        <v>0</v>
      </c>
      <c r="AX993" s="319">
        <v>0</v>
      </c>
      <c r="AY993" s="282">
        <v>0.5</v>
      </c>
    </row>
    <row r="994" spans="2:51" ht="22.5" x14ac:dyDescent="0.25">
      <c r="B994" s="354">
        <v>953</v>
      </c>
      <c r="C994" s="375" t="s">
        <v>6344</v>
      </c>
      <c r="D994" s="376" t="s">
        <v>340</v>
      </c>
      <c r="E994" s="377">
        <v>1975</v>
      </c>
      <c r="F994" s="378"/>
      <c r="G994" s="379" t="s">
        <v>168</v>
      </c>
      <c r="H994" s="380">
        <v>137</v>
      </c>
      <c r="I994" s="381" t="s">
        <v>431</v>
      </c>
      <c r="J994" s="175"/>
      <c r="K994" s="309"/>
      <c r="L994" s="177"/>
      <c r="M994" s="173"/>
      <c r="N994" s="310"/>
      <c r="O994" s="311"/>
      <c r="P994" s="172"/>
      <c r="Q994" s="173"/>
      <c r="R994" s="170"/>
      <c r="S994" s="312"/>
      <c r="T994" s="172"/>
      <c r="U994" s="173"/>
      <c r="V994" s="170"/>
      <c r="W994" s="313"/>
      <c r="X994" s="172"/>
      <c r="Y994" s="173"/>
      <c r="Z994" s="175"/>
      <c r="AA994" s="314"/>
      <c r="AB994" s="177"/>
      <c r="AC994" s="173"/>
      <c r="AD994" s="175">
        <v>491</v>
      </c>
      <c r="AE994" s="185" t="s">
        <v>6345</v>
      </c>
      <c r="AF994" s="316" t="s">
        <v>6346</v>
      </c>
      <c r="AG994" s="315">
        <v>0.5</v>
      </c>
      <c r="AH994" s="175"/>
      <c r="AI994" s="309"/>
      <c r="AJ994" s="177"/>
      <c r="AK994" s="315"/>
      <c r="AL994" s="175"/>
      <c r="AM994" s="309"/>
      <c r="AN994" s="177"/>
      <c r="AO994" s="315"/>
      <c r="AP994" s="138"/>
      <c r="AQ994" s="277">
        <v>0</v>
      </c>
      <c r="AR994" s="278">
        <v>0</v>
      </c>
      <c r="AS994" s="278">
        <v>0</v>
      </c>
      <c r="AT994" s="278">
        <v>0</v>
      </c>
      <c r="AU994" s="278">
        <v>0</v>
      </c>
      <c r="AV994" s="279">
        <v>0.5</v>
      </c>
      <c r="AW994" s="280">
        <v>0</v>
      </c>
      <c r="AX994" s="319">
        <v>0</v>
      </c>
      <c r="AY994" s="282">
        <v>0.5</v>
      </c>
    </row>
    <row r="995" spans="2:51" ht="22.5" x14ac:dyDescent="0.25">
      <c r="B995" s="354">
        <v>953</v>
      </c>
      <c r="C995" s="375" t="s">
        <v>6347</v>
      </c>
      <c r="D995" s="376" t="s">
        <v>538</v>
      </c>
      <c r="E995" s="377">
        <v>1976</v>
      </c>
      <c r="F995" s="378"/>
      <c r="G995" s="379" t="s">
        <v>168</v>
      </c>
      <c r="H995" s="380">
        <v>132</v>
      </c>
      <c r="I995" s="381" t="s">
        <v>431</v>
      </c>
      <c r="J995" s="175"/>
      <c r="K995" s="309"/>
      <c r="L995" s="177"/>
      <c r="M995" s="173"/>
      <c r="N995" s="310"/>
      <c r="O995" s="311"/>
      <c r="P995" s="172"/>
      <c r="Q995" s="173"/>
      <c r="R995" s="170"/>
      <c r="S995" s="312"/>
      <c r="T995" s="172"/>
      <c r="U995" s="173"/>
      <c r="V995" s="170"/>
      <c r="W995" s="313"/>
      <c r="X995" s="172"/>
      <c r="Y995" s="173"/>
      <c r="Z995" s="175"/>
      <c r="AA995" s="314"/>
      <c r="AB995" s="177"/>
      <c r="AC995" s="173"/>
      <c r="AD995" s="175">
        <v>477</v>
      </c>
      <c r="AE995" s="185" t="s">
        <v>6080</v>
      </c>
      <c r="AF995" s="316" t="s">
        <v>6348</v>
      </c>
      <c r="AG995" s="315">
        <v>0.5</v>
      </c>
      <c r="AH995" s="175"/>
      <c r="AI995" s="309"/>
      <c r="AJ995" s="177"/>
      <c r="AK995" s="315"/>
      <c r="AL995" s="175"/>
      <c r="AM995" s="309"/>
      <c r="AN995" s="177"/>
      <c r="AO995" s="315"/>
      <c r="AP995" s="138"/>
      <c r="AQ995" s="277">
        <v>0</v>
      </c>
      <c r="AR995" s="278">
        <v>0</v>
      </c>
      <c r="AS995" s="278">
        <v>0</v>
      </c>
      <c r="AT995" s="278">
        <v>0</v>
      </c>
      <c r="AU995" s="278">
        <v>0</v>
      </c>
      <c r="AV995" s="279">
        <v>0.5</v>
      </c>
      <c r="AW995" s="280">
        <v>0</v>
      </c>
      <c r="AX995" s="319">
        <v>0</v>
      </c>
      <c r="AY995" s="282">
        <v>0.5</v>
      </c>
    </row>
    <row r="996" spans="2:51" ht="22.5" x14ac:dyDescent="0.25">
      <c r="B996" s="354">
        <v>953</v>
      </c>
      <c r="C996" s="375" t="s">
        <v>2337</v>
      </c>
      <c r="D996" s="376" t="s">
        <v>6349</v>
      </c>
      <c r="E996" s="377">
        <v>1979</v>
      </c>
      <c r="F996" s="378"/>
      <c r="G996" s="379" t="s">
        <v>1798</v>
      </c>
      <c r="H996" s="380">
        <v>17</v>
      </c>
      <c r="I996" s="381" t="s">
        <v>6350</v>
      </c>
      <c r="J996" s="175"/>
      <c r="K996" s="309"/>
      <c r="L996" s="177"/>
      <c r="M996" s="173"/>
      <c r="N996" s="310"/>
      <c r="O996" s="311"/>
      <c r="P996" s="172"/>
      <c r="Q996" s="173"/>
      <c r="R996" s="170"/>
      <c r="S996" s="312"/>
      <c r="T996" s="172"/>
      <c r="U996" s="173"/>
      <c r="V996" s="170"/>
      <c r="W996" s="313"/>
      <c r="X996" s="172"/>
      <c r="Y996" s="173"/>
      <c r="Z996" s="175"/>
      <c r="AA996" s="314"/>
      <c r="AB996" s="177"/>
      <c r="AC996" s="173"/>
      <c r="AD996" s="175">
        <v>312</v>
      </c>
      <c r="AE996" s="185" t="s">
        <v>6351</v>
      </c>
      <c r="AF996" s="316" t="s">
        <v>6352</v>
      </c>
      <c r="AG996" s="315">
        <v>0.5</v>
      </c>
      <c r="AH996" s="175"/>
      <c r="AI996" s="309"/>
      <c r="AJ996" s="177"/>
      <c r="AK996" s="315"/>
      <c r="AL996" s="175"/>
      <c r="AM996" s="309"/>
      <c r="AN996" s="177"/>
      <c r="AO996" s="315"/>
      <c r="AP996" s="138"/>
      <c r="AQ996" s="277">
        <v>0</v>
      </c>
      <c r="AR996" s="278">
        <v>0</v>
      </c>
      <c r="AS996" s="278">
        <v>0</v>
      </c>
      <c r="AT996" s="278">
        <v>0</v>
      </c>
      <c r="AU996" s="278">
        <v>0</v>
      </c>
      <c r="AV996" s="279">
        <v>0.5</v>
      </c>
      <c r="AW996" s="280">
        <v>0</v>
      </c>
      <c r="AX996" s="319">
        <v>0</v>
      </c>
      <c r="AY996" s="282">
        <v>0.5</v>
      </c>
    </row>
    <row r="997" spans="2:51" ht="22.5" x14ac:dyDescent="0.25">
      <c r="B997" s="354">
        <v>953</v>
      </c>
      <c r="C997" s="375" t="s">
        <v>6353</v>
      </c>
      <c r="D997" s="376" t="s">
        <v>996</v>
      </c>
      <c r="E997" s="377">
        <v>1983</v>
      </c>
      <c r="F997" s="378"/>
      <c r="G997" s="379" t="s">
        <v>227</v>
      </c>
      <c r="H997" s="380">
        <v>115</v>
      </c>
      <c r="I997" s="381" t="s">
        <v>6354</v>
      </c>
      <c r="J997" s="175"/>
      <c r="K997" s="309"/>
      <c r="L997" s="177"/>
      <c r="M997" s="173"/>
      <c r="N997" s="310"/>
      <c r="O997" s="311"/>
      <c r="P997" s="172"/>
      <c r="Q997" s="173"/>
      <c r="R997" s="170"/>
      <c r="S997" s="312"/>
      <c r="T997" s="172"/>
      <c r="U997" s="173"/>
      <c r="V997" s="170"/>
      <c r="W997" s="313"/>
      <c r="X997" s="172"/>
      <c r="Y997" s="173"/>
      <c r="Z997" s="175"/>
      <c r="AA997" s="314"/>
      <c r="AB997" s="177"/>
      <c r="AC997" s="173"/>
      <c r="AD997" s="175">
        <v>442</v>
      </c>
      <c r="AE997" s="185" t="s">
        <v>6355</v>
      </c>
      <c r="AF997" s="316" t="s">
        <v>6356</v>
      </c>
      <c r="AG997" s="315">
        <v>0.5</v>
      </c>
      <c r="AH997" s="175"/>
      <c r="AI997" s="309"/>
      <c r="AJ997" s="177"/>
      <c r="AK997" s="315"/>
      <c r="AL997" s="175"/>
      <c r="AM997" s="309"/>
      <c r="AN997" s="177"/>
      <c r="AO997" s="315"/>
      <c r="AP997" s="138"/>
      <c r="AQ997" s="277">
        <v>0</v>
      </c>
      <c r="AR997" s="278">
        <v>0</v>
      </c>
      <c r="AS997" s="278">
        <v>0</v>
      </c>
      <c r="AT997" s="278">
        <v>0</v>
      </c>
      <c r="AU997" s="278">
        <v>0</v>
      </c>
      <c r="AV997" s="279">
        <v>0.5</v>
      </c>
      <c r="AW997" s="280">
        <v>0</v>
      </c>
      <c r="AX997" s="319">
        <v>0</v>
      </c>
      <c r="AY997" s="282">
        <v>0.5</v>
      </c>
    </row>
    <row r="998" spans="2:51" ht="22.5" x14ac:dyDescent="0.25">
      <c r="B998" s="354">
        <v>953</v>
      </c>
      <c r="C998" s="375" t="s">
        <v>6357</v>
      </c>
      <c r="D998" s="376" t="s">
        <v>86</v>
      </c>
      <c r="E998" s="377">
        <v>1976</v>
      </c>
      <c r="F998" s="378"/>
      <c r="G998" s="379" t="s">
        <v>1996</v>
      </c>
      <c r="H998" s="380">
        <v>17</v>
      </c>
      <c r="I998" s="381" t="s">
        <v>49</v>
      </c>
      <c r="J998" s="175"/>
      <c r="K998" s="309"/>
      <c r="L998" s="177"/>
      <c r="M998" s="173"/>
      <c r="N998" s="310"/>
      <c r="O998" s="311"/>
      <c r="P998" s="172"/>
      <c r="Q998" s="173"/>
      <c r="R998" s="170"/>
      <c r="S998" s="312"/>
      <c r="T998" s="172"/>
      <c r="U998" s="173"/>
      <c r="V998" s="170"/>
      <c r="W998" s="313"/>
      <c r="X998" s="172"/>
      <c r="Y998" s="173"/>
      <c r="Z998" s="175"/>
      <c r="AA998" s="314"/>
      <c r="AB998" s="177"/>
      <c r="AC998" s="173"/>
      <c r="AD998" s="175">
        <v>411</v>
      </c>
      <c r="AE998" s="185" t="s">
        <v>6358</v>
      </c>
      <c r="AF998" s="316" t="s">
        <v>6359</v>
      </c>
      <c r="AG998" s="315">
        <v>0.5</v>
      </c>
      <c r="AH998" s="175"/>
      <c r="AI998" s="309"/>
      <c r="AJ998" s="177"/>
      <c r="AK998" s="315"/>
      <c r="AL998" s="175"/>
      <c r="AM998" s="309"/>
      <c r="AN998" s="177"/>
      <c r="AO998" s="315"/>
      <c r="AP998" s="138"/>
      <c r="AQ998" s="277">
        <v>0</v>
      </c>
      <c r="AR998" s="278">
        <v>0</v>
      </c>
      <c r="AS998" s="278">
        <v>0</v>
      </c>
      <c r="AT998" s="278">
        <v>0</v>
      </c>
      <c r="AU998" s="278">
        <v>0</v>
      </c>
      <c r="AV998" s="279">
        <v>0.5</v>
      </c>
      <c r="AW998" s="280">
        <v>0</v>
      </c>
      <c r="AX998" s="319">
        <v>0</v>
      </c>
      <c r="AY998" s="282">
        <v>0.5</v>
      </c>
    </row>
    <row r="999" spans="2:51" ht="22.5" x14ac:dyDescent="0.25">
      <c r="B999" s="354">
        <v>953</v>
      </c>
      <c r="C999" s="375" t="s">
        <v>6357</v>
      </c>
      <c r="D999" s="376" t="s">
        <v>5567</v>
      </c>
      <c r="E999" s="377">
        <v>2000</v>
      </c>
      <c r="F999" s="378"/>
      <c r="G999" s="379" t="s">
        <v>1798</v>
      </c>
      <c r="H999" s="380">
        <v>22</v>
      </c>
      <c r="I999" s="381" t="s">
        <v>49</v>
      </c>
      <c r="J999" s="175"/>
      <c r="K999" s="309"/>
      <c r="L999" s="177"/>
      <c r="M999" s="173"/>
      <c r="N999" s="310"/>
      <c r="O999" s="311"/>
      <c r="P999" s="172"/>
      <c r="Q999" s="173"/>
      <c r="R999" s="170"/>
      <c r="S999" s="312"/>
      <c r="T999" s="172"/>
      <c r="U999" s="173"/>
      <c r="V999" s="170"/>
      <c r="W999" s="313"/>
      <c r="X999" s="172"/>
      <c r="Y999" s="173"/>
      <c r="Z999" s="175"/>
      <c r="AA999" s="314"/>
      <c r="AB999" s="177"/>
      <c r="AC999" s="173"/>
      <c r="AD999" s="175">
        <v>372</v>
      </c>
      <c r="AE999" s="185" t="s">
        <v>6360</v>
      </c>
      <c r="AF999" s="316" t="s">
        <v>6361</v>
      </c>
      <c r="AG999" s="315">
        <v>0.5</v>
      </c>
      <c r="AH999" s="175"/>
      <c r="AI999" s="309"/>
      <c r="AJ999" s="177"/>
      <c r="AK999" s="315"/>
      <c r="AL999" s="175"/>
      <c r="AM999" s="309"/>
      <c r="AN999" s="177"/>
      <c r="AO999" s="315"/>
      <c r="AP999" s="138"/>
      <c r="AQ999" s="277">
        <v>0</v>
      </c>
      <c r="AR999" s="278">
        <v>0</v>
      </c>
      <c r="AS999" s="278">
        <v>0</v>
      </c>
      <c r="AT999" s="278">
        <v>0</v>
      </c>
      <c r="AU999" s="278">
        <v>0</v>
      </c>
      <c r="AV999" s="279">
        <v>0.5</v>
      </c>
      <c r="AW999" s="280">
        <v>0</v>
      </c>
      <c r="AX999" s="319">
        <v>0</v>
      </c>
      <c r="AY999" s="282">
        <v>0.5</v>
      </c>
    </row>
    <row r="1000" spans="2:51" ht="22.5" x14ac:dyDescent="0.25">
      <c r="B1000" s="354">
        <v>953</v>
      </c>
      <c r="C1000" s="375" t="s">
        <v>6362</v>
      </c>
      <c r="D1000" s="376" t="s">
        <v>250</v>
      </c>
      <c r="E1000" s="377">
        <v>1986</v>
      </c>
      <c r="F1000" s="378"/>
      <c r="G1000" s="379" t="s">
        <v>227</v>
      </c>
      <c r="H1000" s="380">
        <v>73</v>
      </c>
      <c r="I1000" s="381" t="s">
        <v>6363</v>
      </c>
      <c r="J1000" s="175"/>
      <c r="K1000" s="309"/>
      <c r="L1000" s="177"/>
      <c r="M1000" s="173"/>
      <c r="N1000" s="310"/>
      <c r="O1000" s="311"/>
      <c r="P1000" s="172"/>
      <c r="Q1000" s="173"/>
      <c r="R1000" s="170"/>
      <c r="S1000" s="312"/>
      <c r="T1000" s="172"/>
      <c r="U1000" s="173"/>
      <c r="V1000" s="170"/>
      <c r="W1000" s="313"/>
      <c r="X1000" s="172"/>
      <c r="Y1000" s="173"/>
      <c r="Z1000" s="175"/>
      <c r="AA1000" s="314"/>
      <c r="AB1000" s="177"/>
      <c r="AC1000" s="173"/>
      <c r="AD1000" s="175">
        <v>237</v>
      </c>
      <c r="AE1000" s="185" t="s">
        <v>6364</v>
      </c>
      <c r="AF1000" s="316" t="s">
        <v>6365</v>
      </c>
      <c r="AG1000" s="315">
        <v>0.5</v>
      </c>
      <c r="AH1000" s="175"/>
      <c r="AI1000" s="309"/>
      <c r="AJ1000" s="177"/>
      <c r="AK1000" s="315"/>
      <c r="AL1000" s="175"/>
      <c r="AM1000" s="309"/>
      <c r="AN1000" s="177"/>
      <c r="AO1000" s="315"/>
      <c r="AP1000" s="138"/>
      <c r="AQ1000" s="277">
        <v>0</v>
      </c>
      <c r="AR1000" s="278">
        <v>0</v>
      </c>
      <c r="AS1000" s="278">
        <v>0</v>
      </c>
      <c r="AT1000" s="278">
        <v>0</v>
      </c>
      <c r="AU1000" s="278">
        <v>0</v>
      </c>
      <c r="AV1000" s="279">
        <v>0.5</v>
      </c>
      <c r="AW1000" s="280">
        <v>0</v>
      </c>
      <c r="AX1000" s="319">
        <v>0</v>
      </c>
      <c r="AY1000" s="282">
        <v>0.5</v>
      </c>
    </row>
    <row r="1001" spans="2:51" ht="22.5" x14ac:dyDescent="0.25">
      <c r="B1001" s="354">
        <v>953</v>
      </c>
      <c r="C1001" s="375" t="s">
        <v>3008</v>
      </c>
      <c r="D1001" s="376" t="s">
        <v>271</v>
      </c>
      <c r="E1001" s="377">
        <v>1975</v>
      </c>
      <c r="F1001" s="378"/>
      <c r="G1001" s="379" t="s">
        <v>168</v>
      </c>
      <c r="H1001" s="380">
        <v>119</v>
      </c>
      <c r="I1001" s="381" t="s">
        <v>6366</v>
      </c>
      <c r="J1001" s="175"/>
      <c r="K1001" s="309"/>
      <c r="L1001" s="177"/>
      <c r="M1001" s="173"/>
      <c r="N1001" s="310"/>
      <c r="O1001" s="311"/>
      <c r="P1001" s="172"/>
      <c r="Q1001" s="173"/>
      <c r="R1001" s="170"/>
      <c r="S1001" s="312"/>
      <c r="T1001" s="172"/>
      <c r="U1001" s="173"/>
      <c r="V1001" s="170"/>
      <c r="W1001" s="313"/>
      <c r="X1001" s="172"/>
      <c r="Y1001" s="173"/>
      <c r="Z1001" s="175"/>
      <c r="AA1001" s="314"/>
      <c r="AB1001" s="177"/>
      <c r="AC1001" s="173"/>
      <c r="AD1001" s="175">
        <v>423</v>
      </c>
      <c r="AE1001" s="185" t="s">
        <v>6367</v>
      </c>
      <c r="AF1001" s="316" t="s">
        <v>6368</v>
      </c>
      <c r="AG1001" s="315">
        <v>0.5</v>
      </c>
      <c r="AH1001" s="175"/>
      <c r="AI1001" s="309"/>
      <c r="AJ1001" s="177"/>
      <c r="AK1001" s="315"/>
      <c r="AL1001" s="175"/>
      <c r="AM1001" s="309"/>
      <c r="AN1001" s="177"/>
      <c r="AO1001" s="315"/>
      <c r="AP1001" s="138"/>
      <c r="AQ1001" s="277">
        <v>0</v>
      </c>
      <c r="AR1001" s="278">
        <v>0</v>
      </c>
      <c r="AS1001" s="278">
        <v>0</v>
      </c>
      <c r="AT1001" s="278">
        <v>0</v>
      </c>
      <c r="AU1001" s="278">
        <v>0</v>
      </c>
      <c r="AV1001" s="279">
        <v>0.5</v>
      </c>
      <c r="AW1001" s="280">
        <v>0</v>
      </c>
      <c r="AX1001" s="319">
        <v>0</v>
      </c>
      <c r="AY1001" s="282">
        <v>0.5</v>
      </c>
    </row>
    <row r="1002" spans="2:51" ht="22.5" x14ac:dyDescent="0.25">
      <c r="B1002" s="354">
        <v>953</v>
      </c>
      <c r="C1002" s="375" t="s">
        <v>3008</v>
      </c>
      <c r="D1002" s="376" t="s">
        <v>116</v>
      </c>
      <c r="E1002" s="377">
        <v>1978</v>
      </c>
      <c r="F1002" s="378"/>
      <c r="G1002" s="379" t="s">
        <v>168</v>
      </c>
      <c r="H1002" s="380">
        <v>134</v>
      </c>
      <c r="I1002" s="381" t="s">
        <v>431</v>
      </c>
      <c r="J1002" s="175"/>
      <c r="K1002" s="309"/>
      <c r="L1002" s="177"/>
      <c r="M1002" s="173"/>
      <c r="N1002" s="310"/>
      <c r="O1002" s="311"/>
      <c r="P1002" s="172"/>
      <c r="Q1002" s="173"/>
      <c r="R1002" s="170"/>
      <c r="S1002" s="312"/>
      <c r="T1002" s="172"/>
      <c r="U1002" s="173"/>
      <c r="V1002" s="170"/>
      <c r="W1002" s="313"/>
      <c r="X1002" s="172"/>
      <c r="Y1002" s="173"/>
      <c r="Z1002" s="175"/>
      <c r="AA1002" s="314"/>
      <c r="AB1002" s="177"/>
      <c r="AC1002" s="173"/>
      <c r="AD1002" s="175">
        <v>479</v>
      </c>
      <c r="AE1002" s="185" t="s">
        <v>6369</v>
      </c>
      <c r="AF1002" s="316" t="s">
        <v>6370</v>
      </c>
      <c r="AG1002" s="315">
        <v>0.5</v>
      </c>
      <c r="AH1002" s="175"/>
      <c r="AI1002" s="309"/>
      <c r="AJ1002" s="177"/>
      <c r="AK1002" s="315"/>
      <c r="AL1002" s="175"/>
      <c r="AM1002" s="309"/>
      <c r="AN1002" s="177"/>
      <c r="AO1002" s="315"/>
      <c r="AP1002" s="138"/>
      <c r="AQ1002" s="277">
        <v>0</v>
      </c>
      <c r="AR1002" s="278">
        <v>0</v>
      </c>
      <c r="AS1002" s="278">
        <v>0</v>
      </c>
      <c r="AT1002" s="278">
        <v>0</v>
      </c>
      <c r="AU1002" s="278">
        <v>0</v>
      </c>
      <c r="AV1002" s="279">
        <v>0.5</v>
      </c>
      <c r="AW1002" s="280">
        <v>0</v>
      </c>
      <c r="AX1002" s="319">
        <v>0</v>
      </c>
      <c r="AY1002" s="282">
        <v>0.5</v>
      </c>
    </row>
    <row r="1003" spans="2:51" ht="22.5" x14ac:dyDescent="0.25">
      <c r="B1003" s="354">
        <v>953</v>
      </c>
      <c r="C1003" s="375" t="s">
        <v>3008</v>
      </c>
      <c r="D1003" s="376" t="s">
        <v>333</v>
      </c>
      <c r="E1003" s="377">
        <v>1975</v>
      </c>
      <c r="F1003" s="378"/>
      <c r="G1003" s="379" t="s">
        <v>168</v>
      </c>
      <c r="H1003" s="380">
        <v>120</v>
      </c>
      <c r="I1003" s="381" t="s">
        <v>6366</v>
      </c>
      <c r="J1003" s="175"/>
      <c r="K1003" s="309"/>
      <c r="L1003" s="177"/>
      <c r="M1003" s="173"/>
      <c r="N1003" s="310"/>
      <c r="O1003" s="311"/>
      <c r="P1003" s="172"/>
      <c r="Q1003" s="173"/>
      <c r="R1003" s="170"/>
      <c r="S1003" s="312"/>
      <c r="T1003" s="172"/>
      <c r="U1003" s="173"/>
      <c r="V1003" s="170"/>
      <c r="W1003" s="313"/>
      <c r="X1003" s="172"/>
      <c r="Y1003" s="173"/>
      <c r="Z1003" s="175"/>
      <c r="AA1003" s="314"/>
      <c r="AB1003" s="177"/>
      <c r="AC1003" s="173"/>
      <c r="AD1003" s="175">
        <v>424</v>
      </c>
      <c r="AE1003" s="185" t="s">
        <v>6371</v>
      </c>
      <c r="AF1003" s="316" t="s">
        <v>6372</v>
      </c>
      <c r="AG1003" s="315">
        <v>0.5</v>
      </c>
      <c r="AH1003" s="175"/>
      <c r="AI1003" s="309"/>
      <c r="AJ1003" s="177"/>
      <c r="AK1003" s="315"/>
      <c r="AL1003" s="175"/>
      <c r="AM1003" s="309"/>
      <c r="AN1003" s="177"/>
      <c r="AO1003" s="315"/>
      <c r="AP1003" s="138"/>
      <c r="AQ1003" s="277">
        <v>0</v>
      </c>
      <c r="AR1003" s="278">
        <v>0</v>
      </c>
      <c r="AS1003" s="278">
        <v>0</v>
      </c>
      <c r="AT1003" s="278">
        <v>0</v>
      </c>
      <c r="AU1003" s="278">
        <v>0</v>
      </c>
      <c r="AV1003" s="279">
        <v>0.5</v>
      </c>
      <c r="AW1003" s="280">
        <v>0</v>
      </c>
      <c r="AX1003" s="319">
        <v>0</v>
      </c>
      <c r="AY1003" s="282">
        <v>0.5</v>
      </c>
    </row>
    <row r="1004" spans="2:51" ht="22.5" x14ac:dyDescent="0.25">
      <c r="B1004" s="354">
        <v>953</v>
      </c>
      <c r="C1004" s="375" t="s">
        <v>6373</v>
      </c>
      <c r="D1004" s="376" t="s">
        <v>6374</v>
      </c>
      <c r="E1004" s="377">
        <v>1963</v>
      </c>
      <c r="F1004" s="378"/>
      <c r="G1004" s="379" t="s">
        <v>158</v>
      </c>
      <c r="H1004" s="380">
        <v>37</v>
      </c>
      <c r="I1004" s="381" t="s">
        <v>431</v>
      </c>
      <c r="J1004" s="175"/>
      <c r="K1004" s="309"/>
      <c r="L1004" s="177"/>
      <c r="M1004" s="173"/>
      <c r="N1004" s="310"/>
      <c r="O1004" s="311"/>
      <c r="P1004" s="172"/>
      <c r="Q1004" s="173"/>
      <c r="R1004" s="170"/>
      <c r="S1004" s="312"/>
      <c r="T1004" s="172"/>
      <c r="U1004" s="173"/>
      <c r="V1004" s="170"/>
      <c r="W1004" s="313"/>
      <c r="X1004" s="172"/>
      <c r="Y1004" s="173"/>
      <c r="Z1004" s="175"/>
      <c r="AA1004" s="314"/>
      <c r="AB1004" s="177"/>
      <c r="AC1004" s="173"/>
      <c r="AD1004" s="175">
        <v>263</v>
      </c>
      <c r="AE1004" s="185" t="s">
        <v>6375</v>
      </c>
      <c r="AF1004" s="316" t="s">
        <v>6376</v>
      </c>
      <c r="AG1004" s="315">
        <v>0.5</v>
      </c>
      <c r="AH1004" s="175"/>
      <c r="AI1004" s="309"/>
      <c r="AJ1004" s="177"/>
      <c r="AK1004" s="315"/>
      <c r="AL1004" s="175"/>
      <c r="AM1004" s="309"/>
      <c r="AN1004" s="177"/>
      <c r="AO1004" s="315"/>
      <c r="AP1004" s="138"/>
      <c r="AQ1004" s="277">
        <v>0</v>
      </c>
      <c r="AR1004" s="278">
        <v>0</v>
      </c>
      <c r="AS1004" s="278">
        <v>0</v>
      </c>
      <c r="AT1004" s="278">
        <v>0</v>
      </c>
      <c r="AU1004" s="278">
        <v>0</v>
      </c>
      <c r="AV1004" s="279">
        <v>0.5</v>
      </c>
      <c r="AW1004" s="280">
        <v>0</v>
      </c>
      <c r="AX1004" s="319">
        <v>0</v>
      </c>
      <c r="AY1004" s="282">
        <v>0.5</v>
      </c>
    </row>
    <row r="1005" spans="2:51" ht="22.5" x14ac:dyDescent="0.25">
      <c r="B1005" s="354">
        <v>953</v>
      </c>
      <c r="C1005" s="375" t="s">
        <v>6377</v>
      </c>
      <c r="D1005" s="376" t="s">
        <v>1191</v>
      </c>
      <c r="E1005" s="377">
        <v>1981</v>
      </c>
      <c r="F1005" s="378"/>
      <c r="G1005" s="379" t="s">
        <v>227</v>
      </c>
      <c r="H1005" s="380">
        <v>121</v>
      </c>
      <c r="I1005" s="381" t="s">
        <v>431</v>
      </c>
      <c r="J1005" s="175"/>
      <c r="K1005" s="309"/>
      <c r="L1005" s="177"/>
      <c r="M1005" s="173"/>
      <c r="N1005" s="310"/>
      <c r="O1005" s="311"/>
      <c r="P1005" s="172"/>
      <c r="Q1005" s="173"/>
      <c r="R1005" s="170"/>
      <c r="S1005" s="312"/>
      <c r="T1005" s="172"/>
      <c r="U1005" s="173"/>
      <c r="V1005" s="170"/>
      <c r="W1005" s="313"/>
      <c r="X1005" s="172"/>
      <c r="Y1005" s="173"/>
      <c r="Z1005" s="175"/>
      <c r="AA1005" s="314"/>
      <c r="AB1005" s="177"/>
      <c r="AC1005" s="173"/>
      <c r="AD1005" s="175">
        <v>472</v>
      </c>
      <c r="AE1005" s="185" t="s">
        <v>6378</v>
      </c>
      <c r="AF1005" s="316" t="s">
        <v>6379</v>
      </c>
      <c r="AG1005" s="315">
        <v>0.5</v>
      </c>
      <c r="AH1005" s="175"/>
      <c r="AI1005" s="309"/>
      <c r="AJ1005" s="177"/>
      <c r="AK1005" s="315"/>
      <c r="AL1005" s="175"/>
      <c r="AM1005" s="309"/>
      <c r="AN1005" s="177"/>
      <c r="AO1005" s="315"/>
      <c r="AP1005" s="138"/>
      <c r="AQ1005" s="277">
        <v>0</v>
      </c>
      <c r="AR1005" s="278">
        <v>0</v>
      </c>
      <c r="AS1005" s="278">
        <v>0</v>
      </c>
      <c r="AT1005" s="278">
        <v>0</v>
      </c>
      <c r="AU1005" s="278">
        <v>0</v>
      </c>
      <c r="AV1005" s="279">
        <v>0.5</v>
      </c>
      <c r="AW1005" s="280">
        <v>0</v>
      </c>
      <c r="AX1005" s="319">
        <v>0</v>
      </c>
      <c r="AY1005" s="282">
        <v>0.5</v>
      </c>
    </row>
    <row r="1006" spans="2:51" ht="22.5" x14ac:dyDescent="0.25">
      <c r="B1006" s="354">
        <v>953</v>
      </c>
      <c r="C1006" s="375" t="s">
        <v>6380</v>
      </c>
      <c r="D1006" s="376" t="s">
        <v>1299</v>
      </c>
      <c r="E1006" s="377">
        <v>1968</v>
      </c>
      <c r="F1006" s="378"/>
      <c r="G1006" s="379" t="s">
        <v>158</v>
      </c>
      <c r="H1006" s="380">
        <v>71</v>
      </c>
      <c r="I1006" s="381" t="s">
        <v>431</v>
      </c>
      <c r="J1006" s="175"/>
      <c r="K1006" s="309"/>
      <c r="L1006" s="177"/>
      <c r="M1006" s="173"/>
      <c r="N1006" s="310"/>
      <c r="O1006" s="311"/>
      <c r="P1006" s="172"/>
      <c r="Q1006" s="173"/>
      <c r="R1006" s="170"/>
      <c r="S1006" s="312"/>
      <c r="T1006" s="172"/>
      <c r="U1006" s="173"/>
      <c r="V1006" s="170"/>
      <c r="W1006" s="313"/>
      <c r="X1006" s="172"/>
      <c r="Y1006" s="173"/>
      <c r="Z1006" s="175"/>
      <c r="AA1006" s="314"/>
      <c r="AB1006" s="177"/>
      <c r="AC1006" s="173"/>
      <c r="AD1006" s="175">
        <v>464</v>
      </c>
      <c r="AE1006" s="185" t="s">
        <v>6381</v>
      </c>
      <c r="AF1006" s="316" t="s">
        <v>6382</v>
      </c>
      <c r="AG1006" s="315">
        <v>0.5</v>
      </c>
      <c r="AH1006" s="175"/>
      <c r="AI1006" s="309"/>
      <c r="AJ1006" s="177"/>
      <c r="AK1006" s="315"/>
      <c r="AL1006" s="175"/>
      <c r="AM1006" s="309"/>
      <c r="AN1006" s="177"/>
      <c r="AO1006" s="315"/>
      <c r="AP1006" s="138"/>
      <c r="AQ1006" s="277">
        <v>0</v>
      </c>
      <c r="AR1006" s="278">
        <v>0</v>
      </c>
      <c r="AS1006" s="278">
        <v>0</v>
      </c>
      <c r="AT1006" s="278">
        <v>0</v>
      </c>
      <c r="AU1006" s="278">
        <v>0</v>
      </c>
      <c r="AV1006" s="279">
        <v>0.5</v>
      </c>
      <c r="AW1006" s="280">
        <v>0</v>
      </c>
      <c r="AX1006" s="319">
        <v>0</v>
      </c>
      <c r="AY1006" s="282">
        <v>0.5</v>
      </c>
    </row>
    <row r="1007" spans="2:51" ht="22.5" x14ac:dyDescent="0.25">
      <c r="B1007" s="354">
        <v>953</v>
      </c>
      <c r="C1007" s="375" t="s">
        <v>6380</v>
      </c>
      <c r="D1007" s="376" t="s">
        <v>6383</v>
      </c>
      <c r="E1007" s="377">
        <v>1976</v>
      </c>
      <c r="F1007" s="378"/>
      <c r="G1007" s="379" t="s">
        <v>1996</v>
      </c>
      <c r="H1007" s="380">
        <v>21</v>
      </c>
      <c r="I1007" s="381" t="s">
        <v>431</v>
      </c>
      <c r="J1007" s="175"/>
      <c r="K1007" s="309"/>
      <c r="L1007" s="177"/>
      <c r="M1007" s="173"/>
      <c r="N1007" s="310"/>
      <c r="O1007" s="311"/>
      <c r="P1007" s="172"/>
      <c r="Q1007" s="173"/>
      <c r="R1007" s="170"/>
      <c r="S1007" s="312"/>
      <c r="T1007" s="172"/>
      <c r="U1007" s="173"/>
      <c r="V1007" s="170"/>
      <c r="W1007" s="313"/>
      <c r="X1007" s="172"/>
      <c r="Y1007" s="173"/>
      <c r="Z1007" s="175"/>
      <c r="AA1007" s="314"/>
      <c r="AB1007" s="177"/>
      <c r="AC1007" s="173"/>
      <c r="AD1007" s="175">
        <v>463</v>
      </c>
      <c r="AE1007" s="185" t="s">
        <v>6381</v>
      </c>
      <c r="AF1007" s="316" t="s">
        <v>6382</v>
      </c>
      <c r="AG1007" s="315">
        <v>0.5</v>
      </c>
      <c r="AH1007" s="175"/>
      <c r="AI1007" s="309"/>
      <c r="AJ1007" s="177"/>
      <c r="AK1007" s="315"/>
      <c r="AL1007" s="175"/>
      <c r="AM1007" s="309"/>
      <c r="AN1007" s="177"/>
      <c r="AO1007" s="315"/>
      <c r="AP1007" s="138"/>
      <c r="AQ1007" s="277">
        <v>0</v>
      </c>
      <c r="AR1007" s="278">
        <v>0</v>
      </c>
      <c r="AS1007" s="278">
        <v>0</v>
      </c>
      <c r="AT1007" s="278">
        <v>0</v>
      </c>
      <c r="AU1007" s="278">
        <v>0</v>
      </c>
      <c r="AV1007" s="279">
        <v>0.5</v>
      </c>
      <c r="AW1007" s="280">
        <v>0</v>
      </c>
      <c r="AX1007" s="319">
        <v>0</v>
      </c>
      <c r="AY1007" s="282">
        <v>0.5</v>
      </c>
    </row>
    <row r="1008" spans="2:51" ht="22.5" x14ac:dyDescent="0.25">
      <c r="B1008" s="354">
        <v>953</v>
      </c>
      <c r="C1008" s="375" t="s">
        <v>6384</v>
      </c>
      <c r="D1008" s="376" t="s">
        <v>116</v>
      </c>
      <c r="E1008" s="377"/>
      <c r="F1008" s="378"/>
      <c r="G1008" s="379" t="s">
        <v>2981</v>
      </c>
      <c r="H1008" s="380"/>
      <c r="I1008" s="381"/>
      <c r="J1008" s="175"/>
      <c r="K1008" s="309"/>
      <c r="L1008" s="177"/>
      <c r="M1008" s="173"/>
      <c r="N1008" s="310"/>
      <c r="O1008" s="311"/>
      <c r="P1008" s="172"/>
      <c r="Q1008" s="173"/>
      <c r="R1008" s="170"/>
      <c r="S1008" s="312"/>
      <c r="T1008" s="172"/>
      <c r="U1008" s="173"/>
      <c r="V1008" s="170">
        <v>204</v>
      </c>
      <c r="W1008" s="313" t="s">
        <v>6385</v>
      </c>
      <c r="X1008" s="172" t="s">
        <v>6386</v>
      </c>
      <c r="Y1008" s="173">
        <v>0.5</v>
      </c>
      <c r="Z1008" s="175"/>
      <c r="AA1008" s="314"/>
      <c r="AB1008" s="177"/>
      <c r="AC1008" s="173"/>
      <c r="AD1008" s="175"/>
      <c r="AE1008" s="185"/>
      <c r="AF1008" s="316"/>
      <c r="AG1008" s="315"/>
      <c r="AH1008" s="175"/>
      <c r="AI1008" s="309"/>
      <c r="AJ1008" s="177"/>
      <c r="AK1008" s="315"/>
      <c r="AL1008" s="175"/>
      <c r="AM1008" s="309"/>
      <c r="AN1008" s="177"/>
      <c r="AO1008" s="315"/>
      <c r="AP1008" s="138"/>
      <c r="AQ1008" s="277">
        <v>0</v>
      </c>
      <c r="AR1008" s="278">
        <v>0</v>
      </c>
      <c r="AS1008" s="278">
        <v>0</v>
      </c>
      <c r="AT1008" s="278">
        <v>0.5</v>
      </c>
      <c r="AU1008" s="278">
        <v>0</v>
      </c>
      <c r="AV1008" s="279">
        <v>0</v>
      </c>
      <c r="AW1008" s="280">
        <v>0</v>
      </c>
      <c r="AX1008" s="319">
        <v>0</v>
      </c>
      <c r="AY1008" s="282">
        <v>0.5</v>
      </c>
    </row>
    <row r="1009" spans="2:51" ht="22.5" x14ac:dyDescent="0.25">
      <c r="B1009" s="354">
        <v>953</v>
      </c>
      <c r="C1009" s="375" t="s">
        <v>2131</v>
      </c>
      <c r="D1009" s="376" t="s">
        <v>1638</v>
      </c>
      <c r="E1009" s="377"/>
      <c r="F1009" s="378"/>
      <c r="G1009" s="379" t="s">
        <v>2981</v>
      </c>
      <c r="H1009" s="380"/>
      <c r="I1009" s="381" t="s">
        <v>6387</v>
      </c>
      <c r="J1009" s="175"/>
      <c r="K1009" s="309"/>
      <c r="L1009" s="177"/>
      <c r="M1009" s="173"/>
      <c r="N1009" s="310"/>
      <c r="O1009" s="311"/>
      <c r="P1009" s="172"/>
      <c r="Q1009" s="173"/>
      <c r="R1009" s="170"/>
      <c r="S1009" s="312"/>
      <c r="T1009" s="172"/>
      <c r="U1009" s="173"/>
      <c r="V1009" s="170">
        <v>292</v>
      </c>
      <c r="W1009" s="313" t="s">
        <v>6388</v>
      </c>
      <c r="X1009" s="172" t="s">
        <v>6389</v>
      </c>
      <c r="Y1009" s="173">
        <v>0.5</v>
      </c>
      <c r="Z1009" s="175"/>
      <c r="AA1009" s="314"/>
      <c r="AB1009" s="177"/>
      <c r="AC1009" s="173"/>
      <c r="AD1009" s="175"/>
      <c r="AE1009" s="185"/>
      <c r="AF1009" s="316"/>
      <c r="AG1009" s="315"/>
      <c r="AH1009" s="175"/>
      <c r="AI1009" s="309"/>
      <c r="AJ1009" s="177"/>
      <c r="AK1009" s="315"/>
      <c r="AL1009" s="175"/>
      <c r="AM1009" s="309"/>
      <c r="AN1009" s="177"/>
      <c r="AO1009" s="315"/>
      <c r="AP1009" s="138"/>
      <c r="AQ1009" s="277">
        <v>0</v>
      </c>
      <c r="AR1009" s="278">
        <v>0</v>
      </c>
      <c r="AS1009" s="278">
        <v>0</v>
      </c>
      <c r="AT1009" s="278">
        <v>0.5</v>
      </c>
      <c r="AU1009" s="278">
        <v>0</v>
      </c>
      <c r="AV1009" s="279">
        <v>0</v>
      </c>
      <c r="AW1009" s="280">
        <v>0</v>
      </c>
      <c r="AX1009" s="319">
        <v>0</v>
      </c>
      <c r="AY1009" s="282">
        <v>0.5</v>
      </c>
    </row>
    <row r="1010" spans="2:51" ht="22.5" x14ac:dyDescent="0.25">
      <c r="B1010" s="354">
        <v>953</v>
      </c>
      <c r="C1010" s="375" t="s">
        <v>6390</v>
      </c>
      <c r="D1010" s="376" t="s">
        <v>453</v>
      </c>
      <c r="E1010" s="377">
        <v>1963</v>
      </c>
      <c r="F1010" s="378"/>
      <c r="G1010" s="379" t="s">
        <v>158</v>
      </c>
      <c r="H1010" s="380">
        <v>75</v>
      </c>
      <c r="I1010" s="381" t="s">
        <v>1900</v>
      </c>
      <c r="J1010" s="175"/>
      <c r="K1010" s="309"/>
      <c r="L1010" s="177"/>
      <c r="M1010" s="173"/>
      <c r="N1010" s="310"/>
      <c r="O1010" s="311"/>
      <c r="P1010" s="172"/>
      <c r="Q1010" s="173"/>
      <c r="R1010" s="170"/>
      <c r="S1010" s="312"/>
      <c r="T1010" s="172"/>
      <c r="U1010" s="173"/>
      <c r="V1010" s="170"/>
      <c r="W1010" s="313"/>
      <c r="X1010" s="172"/>
      <c r="Y1010" s="173"/>
      <c r="Z1010" s="175"/>
      <c r="AA1010" s="314"/>
      <c r="AB1010" s="177"/>
      <c r="AC1010" s="173"/>
      <c r="AD1010" s="175">
        <v>485</v>
      </c>
      <c r="AE1010" s="185" t="s">
        <v>6391</v>
      </c>
      <c r="AF1010" s="316" t="s">
        <v>6392</v>
      </c>
      <c r="AG1010" s="315">
        <v>0.5</v>
      </c>
      <c r="AH1010" s="175"/>
      <c r="AI1010" s="309"/>
      <c r="AJ1010" s="177"/>
      <c r="AK1010" s="315"/>
      <c r="AL1010" s="175"/>
      <c r="AM1010" s="309"/>
      <c r="AN1010" s="177"/>
      <c r="AO1010" s="315"/>
      <c r="AP1010" s="138"/>
      <c r="AQ1010" s="277">
        <v>0</v>
      </c>
      <c r="AR1010" s="278">
        <v>0</v>
      </c>
      <c r="AS1010" s="278">
        <v>0</v>
      </c>
      <c r="AT1010" s="278">
        <v>0</v>
      </c>
      <c r="AU1010" s="278">
        <v>0</v>
      </c>
      <c r="AV1010" s="279">
        <v>0.5</v>
      </c>
      <c r="AW1010" s="280">
        <v>0</v>
      </c>
      <c r="AX1010" s="319">
        <v>0</v>
      </c>
      <c r="AY1010" s="282">
        <v>0.5</v>
      </c>
    </row>
    <row r="1011" spans="2:51" ht="22.5" x14ac:dyDescent="0.25">
      <c r="B1011" s="354">
        <v>953</v>
      </c>
      <c r="C1011" s="375" t="s">
        <v>6390</v>
      </c>
      <c r="D1011" s="376" t="s">
        <v>6393</v>
      </c>
      <c r="E1011" s="377">
        <v>1962</v>
      </c>
      <c r="F1011" s="378"/>
      <c r="G1011" s="379" t="s">
        <v>1996</v>
      </c>
      <c r="H1011" s="380">
        <v>24</v>
      </c>
      <c r="I1011" s="381" t="s">
        <v>1900</v>
      </c>
      <c r="J1011" s="175"/>
      <c r="K1011" s="309"/>
      <c r="L1011" s="177"/>
      <c r="M1011" s="173"/>
      <c r="N1011" s="310"/>
      <c r="O1011" s="311"/>
      <c r="P1011" s="172"/>
      <c r="Q1011" s="173"/>
      <c r="R1011" s="170"/>
      <c r="S1011" s="312"/>
      <c r="T1011" s="172"/>
      <c r="U1011" s="173"/>
      <c r="V1011" s="170"/>
      <c r="W1011" s="313"/>
      <c r="X1011" s="172"/>
      <c r="Y1011" s="173"/>
      <c r="Z1011" s="175"/>
      <c r="AA1011" s="314"/>
      <c r="AB1011" s="177"/>
      <c r="AC1011" s="173"/>
      <c r="AD1011" s="175">
        <v>484</v>
      </c>
      <c r="AE1011" s="185" t="s">
        <v>6394</v>
      </c>
      <c r="AF1011" s="316" t="s">
        <v>6395</v>
      </c>
      <c r="AG1011" s="315">
        <v>0.5</v>
      </c>
      <c r="AH1011" s="175"/>
      <c r="AI1011" s="309"/>
      <c r="AJ1011" s="177"/>
      <c r="AK1011" s="315"/>
      <c r="AL1011" s="175"/>
      <c r="AM1011" s="309"/>
      <c r="AN1011" s="177"/>
      <c r="AO1011" s="315"/>
      <c r="AP1011" s="138"/>
      <c r="AQ1011" s="277">
        <v>0</v>
      </c>
      <c r="AR1011" s="278">
        <v>0</v>
      </c>
      <c r="AS1011" s="278">
        <v>0</v>
      </c>
      <c r="AT1011" s="278">
        <v>0</v>
      </c>
      <c r="AU1011" s="278">
        <v>0</v>
      </c>
      <c r="AV1011" s="279">
        <v>0.5</v>
      </c>
      <c r="AW1011" s="280">
        <v>0</v>
      </c>
      <c r="AX1011" s="319">
        <v>0</v>
      </c>
      <c r="AY1011" s="282">
        <v>0.5</v>
      </c>
    </row>
    <row r="1012" spans="2:51" ht="22.5" x14ac:dyDescent="0.25">
      <c r="B1012" s="354">
        <v>953</v>
      </c>
      <c r="C1012" s="375" t="s">
        <v>6396</v>
      </c>
      <c r="D1012" s="376" t="s">
        <v>29</v>
      </c>
      <c r="E1012" s="377">
        <v>1944</v>
      </c>
      <c r="F1012" s="378"/>
      <c r="G1012" s="379" t="s">
        <v>1854</v>
      </c>
      <c r="H1012" s="380">
        <v>13</v>
      </c>
      <c r="I1012" s="381" t="s">
        <v>431</v>
      </c>
      <c r="J1012" s="175"/>
      <c r="K1012" s="309"/>
      <c r="L1012" s="177"/>
      <c r="M1012" s="173"/>
      <c r="N1012" s="310"/>
      <c r="O1012" s="311"/>
      <c r="P1012" s="172"/>
      <c r="Q1012" s="173"/>
      <c r="R1012" s="170"/>
      <c r="S1012" s="312"/>
      <c r="T1012" s="172"/>
      <c r="U1012" s="173"/>
      <c r="V1012" s="170"/>
      <c r="W1012" s="313"/>
      <c r="X1012" s="172"/>
      <c r="Y1012" s="173"/>
      <c r="Z1012" s="175"/>
      <c r="AA1012" s="314"/>
      <c r="AB1012" s="177"/>
      <c r="AC1012" s="173"/>
      <c r="AD1012" s="175">
        <v>381</v>
      </c>
      <c r="AE1012" s="185" t="s">
        <v>6397</v>
      </c>
      <c r="AF1012" s="316" t="s">
        <v>6398</v>
      </c>
      <c r="AG1012" s="315">
        <v>0.5</v>
      </c>
      <c r="AH1012" s="175"/>
      <c r="AI1012" s="309"/>
      <c r="AJ1012" s="177"/>
      <c r="AK1012" s="315"/>
      <c r="AL1012" s="175"/>
      <c r="AM1012" s="309"/>
      <c r="AN1012" s="177"/>
      <c r="AO1012" s="315"/>
      <c r="AP1012" s="138"/>
      <c r="AQ1012" s="277">
        <v>0</v>
      </c>
      <c r="AR1012" s="278">
        <v>0</v>
      </c>
      <c r="AS1012" s="278">
        <v>0</v>
      </c>
      <c r="AT1012" s="278">
        <v>0</v>
      </c>
      <c r="AU1012" s="278">
        <v>0</v>
      </c>
      <c r="AV1012" s="279">
        <v>0.5</v>
      </c>
      <c r="AW1012" s="280">
        <v>0</v>
      </c>
      <c r="AX1012" s="319">
        <v>0</v>
      </c>
      <c r="AY1012" s="282">
        <v>0.5</v>
      </c>
    </row>
    <row r="1013" spans="2:51" ht="22.5" x14ac:dyDescent="0.25">
      <c r="B1013" s="354">
        <v>953</v>
      </c>
      <c r="C1013" s="375" t="s">
        <v>6399</v>
      </c>
      <c r="D1013" s="376" t="s">
        <v>6400</v>
      </c>
      <c r="E1013" s="377">
        <v>1979</v>
      </c>
      <c r="F1013" s="378"/>
      <c r="G1013" s="379" t="s">
        <v>227</v>
      </c>
      <c r="H1013" s="380">
        <v>118</v>
      </c>
      <c r="I1013" s="381" t="s">
        <v>431</v>
      </c>
      <c r="J1013" s="175"/>
      <c r="K1013" s="309"/>
      <c r="L1013" s="177"/>
      <c r="M1013" s="173"/>
      <c r="N1013" s="310"/>
      <c r="O1013" s="311"/>
      <c r="P1013" s="172"/>
      <c r="Q1013" s="173"/>
      <c r="R1013" s="170"/>
      <c r="S1013" s="312"/>
      <c r="T1013" s="172"/>
      <c r="U1013" s="173"/>
      <c r="V1013" s="170"/>
      <c r="W1013" s="313"/>
      <c r="X1013" s="172"/>
      <c r="Y1013" s="173"/>
      <c r="Z1013" s="175"/>
      <c r="AA1013" s="314"/>
      <c r="AB1013" s="177"/>
      <c r="AC1013" s="173"/>
      <c r="AD1013" s="175">
        <v>459</v>
      </c>
      <c r="AE1013" s="185" t="s">
        <v>6401</v>
      </c>
      <c r="AF1013" s="316" t="s">
        <v>6402</v>
      </c>
      <c r="AG1013" s="315">
        <v>0.5</v>
      </c>
      <c r="AH1013" s="175"/>
      <c r="AI1013" s="309"/>
      <c r="AJ1013" s="177"/>
      <c r="AK1013" s="315"/>
      <c r="AL1013" s="175"/>
      <c r="AM1013" s="309"/>
      <c r="AN1013" s="177"/>
      <c r="AO1013" s="315"/>
      <c r="AP1013" s="138"/>
      <c r="AQ1013" s="277">
        <v>0</v>
      </c>
      <c r="AR1013" s="278">
        <v>0</v>
      </c>
      <c r="AS1013" s="278">
        <v>0</v>
      </c>
      <c r="AT1013" s="278">
        <v>0</v>
      </c>
      <c r="AU1013" s="278">
        <v>0</v>
      </c>
      <c r="AV1013" s="279">
        <v>0.5</v>
      </c>
      <c r="AW1013" s="280">
        <v>0</v>
      </c>
      <c r="AX1013" s="319">
        <v>0</v>
      </c>
      <c r="AY1013" s="282">
        <v>0.5</v>
      </c>
    </row>
    <row r="1014" spans="2:51" ht="22.5" x14ac:dyDescent="0.25">
      <c r="B1014" s="354">
        <v>953</v>
      </c>
      <c r="C1014" s="375" t="s">
        <v>6403</v>
      </c>
      <c r="D1014" s="376" t="s">
        <v>6404</v>
      </c>
      <c r="E1014" s="377">
        <v>1972</v>
      </c>
      <c r="F1014" s="378"/>
      <c r="G1014" s="379" t="s">
        <v>168</v>
      </c>
      <c r="H1014" s="380">
        <v>135</v>
      </c>
      <c r="I1014" s="381" t="s">
        <v>1900</v>
      </c>
      <c r="J1014" s="175"/>
      <c r="K1014" s="309"/>
      <c r="L1014" s="177"/>
      <c r="M1014" s="173"/>
      <c r="N1014" s="310"/>
      <c r="O1014" s="311"/>
      <c r="P1014" s="172"/>
      <c r="Q1014" s="173"/>
      <c r="R1014" s="170"/>
      <c r="S1014" s="312"/>
      <c r="T1014" s="172"/>
      <c r="U1014" s="173"/>
      <c r="V1014" s="170"/>
      <c r="W1014" s="313"/>
      <c r="X1014" s="172"/>
      <c r="Y1014" s="173"/>
      <c r="Z1014" s="175"/>
      <c r="AA1014" s="314"/>
      <c r="AB1014" s="177"/>
      <c r="AC1014" s="173"/>
      <c r="AD1014" s="175">
        <v>483</v>
      </c>
      <c r="AE1014" s="185" t="s">
        <v>6394</v>
      </c>
      <c r="AF1014" s="316" t="s">
        <v>6395</v>
      </c>
      <c r="AG1014" s="315">
        <v>0.5</v>
      </c>
      <c r="AH1014" s="175"/>
      <c r="AI1014" s="309"/>
      <c r="AJ1014" s="177"/>
      <c r="AK1014" s="315"/>
      <c r="AL1014" s="175"/>
      <c r="AM1014" s="309"/>
      <c r="AN1014" s="177"/>
      <c r="AO1014" s="315"/>
      <c r="AP1014" s="138"/>
      <c r="AQ1014" s="277">
        <v>0</v>
      </c>
      <c r="AR1014" s="278">
        <v>0</v>
      </c>
      <c r="AS1014" s="278">
        <v>0</v>
      </c>
      <c r="AT1014" s="278">
        <v>0</v>
      </c>
      <c r="AU1014" s="278">
        <v>0</v>
      </c>
      <c r="AV1014" s="279">
        <v>0.5</v>
      </c>
      <c r="AW1014" s="280">
        <v>0</v>
      </c>
      <c r="AX1014" s="319">
        <v>0</v>
      </c>
      <c r="AY1014" s="282">
        <v>0.5</v>
      </c>
    </row>
    <row r="1015" spans="2:51" ht="22.5" x14ac:dyDescent="0.25">
      <c r="B1015" s="354">
        <v>953</v>
      </c>
      <c r="C1015" s="375" t="s">
        <v>6405</v>
      </c>
      <c r="D1015" s="376" t="s">
        <v>1106</v>
      </c>
      <c r="E1015" s="377"/>
      <c r="F1015" s="378"/>
      <c r="G1015" s="379" t="s">
        <v>2981</v>
      </c>
      <c r="H1015" s="380"/>
      <c r="I1015" s="381" t="s">
        <v>6406</v>
      </c>
      <c r="J1015" s="175"/>
      <c r="K1015" s="309"/>
      <c r="L1015" s="177"/>
      <c r="M1015" s="173"/>
      <c r="N1015" s="310"/>
      <c r="O1015" s="311"/>
      <c r="P1015" s="172"/>
      <c r="Q1015" s="173"/>
      <c r="R1015" s="170"/>
      <c r="S1015" s="312"/>
      <c r="T1015" s="172"/>
      <c r="U1015" s="173"/>
      <c r="V1015" s="170">
        <v>198</v>
      </c>
      <c r="W1015" s="313" t="s">
        <v>6407</v>
      </c>
      <c r="X1015" s="172" t="s">
        <v>6408</v>
      </c>
      <c r="Y1015" s="173">
        <v>0.5</v>
      </c>
      <c r="Z1015" s="175"/>
      <c r="AA1015" s="314"/>
      <c r="AB1015" s="177"/>
      <c r="AC1015" s="173"/>
      <c r="AD1015" s="175"/>
      <c r="AE1015" s="185"/>
      <c r="AF1015" s="316"/>
      <c r="AG1015" s="315"/>
      <c r="AH1015" s="175"/>
      <c r="AI1015" s="309"/>
      <c r="AJ1015" s="177"/>
      <c r="AK1015" s="315"/>
      <c r="AL1015" s="175"/>
      <c r="AM1015" s="309"/>
      <c r="AN1015" s="177"/>
      <c r="AO1015" s="315"/>
      <c r="AP1015" s="138"/>
      <c r="AQ1015" s="277">
        <v>0</v>
      </c>
      <c r="AR1015" s="278">
        <v>0</v>
      </c>
      <c r="AS1015" s="278">
        <v>0</v>
      </c>
      <c r="AT1015" s="278">
        <v>0.5</v>
      </c>
      <c r="AU1015" s="278">
        <v>0</v>
      </c>
      <c r="AV1015" s="279">
        <v>0</v>
      </c>
      <c r="AW1015" s="280">
        <v>0</v>
      </c>
      <c r="AX1015" s="319">
        <v>0</v>
      </c>
      <c r="AY1015" s="282">
        <v>0.5</v>
      </c>
    </row>
    <row r="1016" spans="2:51" ht="22.5" x14ac:dyDescent="0.25">
      <c r="B1016" s="354">
        <v>953</v>
      </c>
      <c r="C1016" s="375" t="s">
        <v>6409</v>
      </c>
      <c r="D1016" s="376" t="s">
        <v>538</v>
      </c>
      <c r="E1016" s="377"/>
      <c r="F1016" s="378"/>
      <c r="G1016" s="379" t="s">
        <v>2981</v>
      </c>
      <c r="H1016" s="380"/>
      <c r="I1016" s="381" t="s">
        <v>5074</v>
      </c>
      <c r="J1016" s="175"/>
      <c r="K1016" s="309"/>
      <c r="L1016" s="177"/>
      <c r="M1016" s="173"/>
      <c r="N1016" s="310"/>
      <c r="O1016" s="311"/>
      <c r="P1016" s="172"/>
      <c r="Q1016" s="173"/>
      <c r="R1016" s="170"/>
      <c r="S1016" s="312"/>
      <c r="T1016" s="172"/>
      <c r="U1016" s="173"/>
      <c r="V1016" s="170">
        <v>195</v>
      </c>
      <c r="W1016" s="313" t="s">
        <v>6410</v>
      </c>
      <c r="X1016" s="172" t="s">
        <v>6411</v>
      </c>
      <c r="Y1016" s="173">
        <v>0.5</v>
      </c>
      <c r="Z1016" s="175"/>
      <c r="AA1016" s="314"/>
      <c r="AB1016" s="177"/>
      <c r="AC1016" s="173"/>
      <c r="AD1016" s="175"/>
      <c r="AE1016" s="185"/>
      <c r="AF1016" s="316"/>
      <c r="AG1016" s="315"/>
      <c r="AH1016" s="175"/>
      <c r="AI1016" s="309"/>
      <c r="AJ1016" s="177"/>
      <c r="AK1016" s="315"/>
      <c r="AL1016" s="175"/>
      <c r="AM1016" s="309"/>
      <c r="AN1016" s="177"/>
      <c r="AO1016" s="315"/>
      <c r="AP1016" s="138"/>
      <c r="AQ1016" s="277">
        <v>0</v>
      </c>
      <c r="AR1016" s="278">
        <v>0</v>
      </c>
      <c r="AS1016" s="278">
        <v>0</v>
      </c>
      <c r="AT1016" s="278">
        <v>0.5</v>
      </c>
      <c r="AU1016" s="278">
        <v>0</v>
      </c>
      <c r="AV1016" s="279">
        <v>0</v>
      </c>
      <c r="AW1016" s="280">
        <v>0</v>
      </c>
      <c r="AX1016" s="319">
        <v>0</v>
      </c>
      <c r="AY1016" s="282">
        <v>0.5</v>
      </c>
    </row>
    <row r="1017" spans="2:51" ht="22.5" x14ac:dyDescent="0.25">
      <c r="B1017" s="354">
        <v>953</v>
      </c>
      <c r="C1017" s="375" t="s">
        <v>6412</v>
      </c>
      <c r="D1017" s="376" t="s">
        <v>453</v>
      </c>
      <c r="E1017" s="377"/>
      <c r="F1017" s="378"/>
      <c r="G1017" s="379" t="s">
        <v>2981</v>
      </c>
      <c r="H1017" s="380"/>
      <c r="I1017" s="381"/>
      <c r="J1017" s="175"/>
      <c r="K1017" s="309"/>
      <c r="L1017" s="177"/>
      <c r="M1017" s="173"/>
      <c r="N1017" s="310"/>
      <c r="O1017" s="311"/>
      <c r="P1017" s="172"/>
      <c r="Q1017" s="173"/>
      <c r="R1017" s="170"/>
      <c r="S1017" s="312"/>
      <c r="T1017" s="172"/>
      <c r="U1017" s="173"/>
      <c r="V1017" s="170">
        <v>256</v>
      </c>
      <c r="W1017" s="313" t="s">
        <v>6413</v>
      </c>
      <c r="X1017" s="172" t="s">
        <v>6414</v>
      </c>
      <c r="Y1017" s="173">
        <v>0.5</v>
      </c>
      <c r="Z1017" s="175"/>
      <c r="AA1017" s="314"/>
      <c r="AB1017" s="177"/>
      <c r="AC1017" s="173"/>
      <c r="AD1017" s="175"/>
      <c r="AE1017" s="185"/>
      <c r="AF1017" s="316"/>
      <c r="AG1017" s="315"/>
      <c r="AH1017" s="175"/>
      <c r="AI1017" s="309"/>
      <c r="AJ1017" s="177"/>
      <c r="AK1017" s="315"/>
      <c r="AL1017" s="175"/>
      <c r="AM1017" s="309"/>
      <c r="AN1017" s="177"/>
      <c r="AO1017" s="315"/>
      <c r="AP1017" s="138"/>
      <c r="AQ1017" s="277">
        <v>0</v>
      </c>
      <c r="AR1017" s="278">
        <v>0</v>
      </c>
      <c r="AS1017" s="278">
        <v>0</v>
      </c>
      <c r="AT1017" s="278">
        <v>0.5</v>
      </c>
      <c r="AU1017" s="278">
        <v>0</v>
      </c>
      <c r="AV1017" s="279">
        <v>0</v>
      </c>
      <c r="AW1017" s="280">
        <v>0</v>
      </c>
      <c r="AX1017" s="319">
        <v>0</v>
      </c>
      <c r="AY1017" s="282">
        <v>0.5</v>
      </c>
    </row>
    <row r="1018" spans="2:51" ht="22.5" x14ac:dyDescent="0.25">
      <c r="B1018" s="354">
        <v>953</v>
      </c>
      <c r="C1018" s="375" t="s">
        <v>6415</v>
      </c>
      <c r="D1018" s="376" t="s">
        <v>271</v>
      </c>
      <c r="E1018" s="377">
        <v>1980</v>
      </c>
      <c r="F1018" s="378"/>
      <c r="G1018" s="379" t="s">
        <v>227</v>
      </c>
      <c r="H1018" s="380">
        <v>97</v>
      </c>
      <c r="I1018" s="381" t="s">
        <v>6416</v>
      </c>
      <c r="J1018" s="175"/>
      <c r="K1018" s="309"/>
      <c r="L1018" s="177"/>
      <c r="M1018" s="173"/>
      <c r="N1018" s="310"/>
      <c r="O1018" s="311"/>
      <c r="P1018" s="172"/>
      <c r="Q1018" s="173"/>
      <c r="R1018" s="170"/>
      <c r="S1018" s="312"/>
      <c r="T1018" s="172"/>
      <c r="U1018" s="173"/>
      <c r="V1018" s="170"/>
      <c r="W1018" s="313"/>
      <c r="X1018" s="172"/>
      <c r="Y1018" s="173"/>
      <c r="Z1018" s="175"/>
      <c r="AA1018" s="314"/>
      <c r="AB1018" s="177"/>
      <c r="AC1018" s="173"/>
      <c r="AD1018" s="175">
        <v>327</v>
      </c>
      <c r="AE1018" s="185" t="s">
        <v>6417</v>
      </c>
      <c r="AF1018" s="316" t="s">
        <v>6418</v>
      </c>
      <c r="AG1018" s="315">
        <v>0.5</v>
      </c>
      <c r="AH1018" s="175"/>
      <c r="AI1018" s="309"/>
      <c r="AJ1018" s="177"/>
      <c r="AK1018" s="315"/>
      <c r="AL1018" s="175"/>
      <c r="AM1018" s="309"/>
      <c r="AN1018" s="177"/>
      <c r="AO1018" s="315"/>
      <c r="AP1018" s="138"/>
      <c r="AQ1018" s="277">
        <v>0</v>
      </c>
      <c r="AR1018" s="278">
        <v>0</v>
      </c>
      <c r="AS1018" s="278">
        <v>0</v>
      </c>
      <c r="AT1018" s="278">
        <v>0</v>
      </c>
      <c r="AU1018" s="278">
        <v>0</v>
      </c>
      <c r="AV1018" s="279">
        <v>0.5</v>
      </c>
      <c r="AW1018" s="280">
        <v>0</v>
      </c>
      <c r="AX1018" s="319">
        <v>0</v>
      </c>
      <c r="AY1018" s="282">
        <v>0.5</v>
      </c>
    </row>
    <row r="1019" spans="2:51" ht="22.5" x14ac:dyDescent="0.25">
      <c r="B1019" s="354">
        <v>953</v>
      </c>
      <c r="C1019" s="375" t="s">
        <v>6419</v>
      </c>
      <c r="D1019" s="376" t="s">
        <v>333</v>
      </c>
      <c r="E1019" s="377"/>
      <c r="F1019" s="378"/>
      <c r="G1019" s="379" t="s">
        <v>2981</v>
      </c>
      <c r="H1019" s="380"/>
      <c r="I1019" s="381"/>
      <c r="J1019" s="175"/>
      <c r="K1019" s="309"/>
      <c r="L1019" s="177"/>
      <c r="M1019" s="173"/>
      <c r="N1019" s="310"/>
      <c r="O1019" s="311"/>
      <c r="P1019" s="172"/>
      <c r="Q1019" s="173"/>
      <c r="R1019" s="170"/>
      <c r="S1019" s="312"/>
      <c r="T1019" s="172"/>
      <c r="U1019" s="173"/>
      <c r="V1019" s="170">
        <v>267</v>
      </c>
      <c r="W1019" s="313" t="s">
        <v>6420</v>
      </c>
      <c r="X1019" s="172" t="s">
        <v>6421</v>
      </c>
      <c r="Y1019" s="173">
        <v>0.5</v>
      </c>
      <c r="Z1019" s="175"/>
      <c r="AA1019" s="314"/>
      <c r="AB1019" s="177"/>
      <c r="AC1019" s="173"/>
      <c r="AD1019" s="175"/>
      <c r="AE1019" s="185"/>
      <c r="AF1019" s="316"/>
      <c r="AG1019" s="315"/>
      <c r="AH1019" s="175"/>
      <c r="AI1019" s="309"/>
      <c r="AJ1019" s="177"/>
      <c r="AK1019" s="315"/>
      <c r="AL1019" s="175"/>
      <c r="AM1019" s="309"/>
      <c r="AN1019" s="177"/>
      <c r="AO1019" s="315"/>
      <c r="AP1019" s="138"/>
      <c r="AQ1019" s="277">
        <v>0</v>
      </c>
      <c r="AR1019" s="278">
        <v>0</v>
      </c>
      <c r="AS1019" s="278">
        <v>0</v>
      </c>
      <c r="AT1019" s="278">
        <v>0.5</v>
      </c>
      <c r="AU1019" s="278">
        <v>0</v>
      </c>
      <c r="AV1019" s="279">
        <v>0</v>
      </c>
      <c r="AW1019" s="280">
        <v>0</v>
      </c>
      <c r="AX1019" s="319">
        <v>0</v>
      </c>
      <c r="AY1019" s="282">
        <v>0.5</v>
      </c>
    </row>
    <row r="1020" spans="2:51" ht="22.5" x14ac:dyDescent="0.25">
      <c r="B1020" s="354">
        <v>953</v>
      </c>
      <c r="C1020" s="375" t="s">
        <v>6422</v>
      </c>
      <c r="D1020" s="376" t="s">
        <v>453</v>
      </c>
      <c r="E1020" s="377">
        <v>1962</v>
      </c>
      <c r="F1020" s="378"/>
      <c r="G1020" s="379" t="s">
        <v>158</v>
      </c>
      <c r="H1020" s="380">
        <v>72</v>
      </c>
      <c r="I1020" s="381" t="s">
        <v>431</v>
      </c>
      <c r="J1020" s="175"/>
      <c r="K1020" s="309"/>
      <c r="L1020" s="177"/>
      <c r="M1020" s="173"/>
      <c r="N1020" s="310"/>
      <c r="O1020" s="311"/>
      <c r="P1020" s="172"/>
      <c r="Q1020" s="173"/>
      <c r="R1020" s="170"/>
      <c r="S1020" s="312"/>
      <c r="T1020" s="172"/>
      <c r="U1020" s="173"/>
      <c r="V1020" s="170"/>
      <c r="W1020" s="313"/>
      <c r="X1020" s="172"/>
      <c r="Y1020" s="173"/>
      <c r="Z1020" s="175"/>
      <c r="AA1020" s="314"/>
      <c r="AB1020" s="177"/>
      <c r="AC1020" s="173"/>
      <c r="AD1020" s="175">
        <v>466</v>
      </c>
      <c r="AE1020" s="185" t="s">
        <v>6423</v>
      </c>
      <c r="AF1020" s="316" t="s">
        <v>6424</v>
      </c>
      <c r="AG1020" s="315">
        <v>0.5</v>
      </c>
      <c r="AH1020" s="175"/>
      <c r="AI1020" s="309"/>
      <c r="AJ1020" s="177"/>
      <c r="AK1020" s="315"/>
      <c r="AL1020" s="175"/>
      <c r="AM1020" s="309"/>
      <c r="AN1020" s="177"/>
      <c r="AO1020" s="315"/>
      <c r="AP1020" s="138"/>
      <c r="AQ1020" s="277">
        <v>0</v>
      </c>
      <c r="AR1020" s="278">
        <v>0</v>
      </c>
      <c r="AS1020" s="278">
        <v>0</v>
      </c>
      <c r="AT1020" s="278">
        <v>0</v>
      </c>
      <c r="AU1020" s="278">
        <v>0</v>
      </c>
      <c r="AV1020" s="279">
        <v>0.5</v>
      </c>
      <c r="AW1020" s="280">
        <v>0</v>
      </c>
      <c r="AX1020" s="319">
        <v>0</v>
      </c>
      <c r="AY1020" s="282">
        <v>0.5</v>
      </c>
    </row>
    <row r="1021" spans="2:51" ht="22.5" x14ac:dyDescent="0.25">
      <c r="B1021" s="354">
        <v>953</v>
      </c>
      <c r="C1021" s="375" t="s">
        <v>6422</v>
      </c>
      <c r="D1021" s="376" t="s">
        <v>796</v>
      </c>
      <c r="E1021" s="377">
        <v>1990</v>
      </c>
      <c r="F1021" s="378"/>
      <c r="G1021" s="379" t="s">
        <v>149</v>
      </c>
      <c r="H1021" s="380">
        <v>67</v>
      </c>
      <c r="I1021" s="381" t="s">
        <v>431</v>
      </c>
      <c r="J1021" s="175"/>
      <c r="K1021" s="309"/>
      <c r="L1021" s="177"/>
      <c r="M1021" s="173"/>
      <c r="N1021" s="310"/>
      <c r="O1021" s="311"/>
      <c r="P1021" s="172"/>
      <c r="Q1021" s="173"/>
      <c r="R1021" s="170"/>
      <c r="S1021" s="312"/>
      <c r="T1021" s="172"/>
      <c r="U1021" s="173"/>
      <c r="V1021" s="170"/>
      <c r="W1021" s="313"/>
      <c r="X1021" s="172"/>
      <c r="Y1021" s="173"/>
      <c r="Z1021" s="175"/>
      <c r="AA1021" s="314"/>
      <c r="AB1021" s="177"/>
      <c r="AC1021" s="173"/>
      <c r="AD1021" s="175">
        <v>465</v>
      </c>
      <c r="AE1021" s="185" t="s">
        <v>6425</v>
      </c>
      <c r="AF1021" s="316" t="s">
        <v>6426</v>
      </c>
      <c r="AG1021" s="315">
        <v>0.5</v>
      </c>
      <c r="AH1021" s="175"/>
      <c r="AI1021" s="309"/>
      <c r="AJ1021" s="177"/>
      <c r="AK1021" s="315"/>
      <c r="AL1021" s="175"/>
      <c r="AM1021" s="309"/>
      <c r="AN1021" s="177"/>
      <c r="AO1021" s="315"/>
      <c r="AP1021" s="138"/>
      <c r="AQ1021" s="277">
        <v>0</v>
      </c>
      <c r="AR1021" s="278">
        <v>0</v>
      </c>
      <c r="AS1021" s="278">
        <v>0</v>
      </c>
      <c r="AT1021" s="278">
        <v>0</v>
      </c>
      <c r="AU1021" s="278">
        <v>0</v>
      </c>
      <c r="AV1021" s="279">
        <v>0.5</v>
      </c>
      <c r="AW1021" s="280">
        <v>0</v>
      </c>
      <c r="AX1021" s="319">
        <v>0</v>
      </c>
      <c r="AY1021" s="282">
        <v>0.5</v>
      </c>
    </row>
    <row r="1022" spans="2:51" ht="22.5" x14ac:dyDescent="0.25">
      <c r="B1022" s="354">
        <v>953</v>
      </c>
      <c r="C1022" s="375" t="s">
        <v>6427</v>
      </c>
      <c r="D1022" s="376" t="s">
        <v>333</v>
      </c>
      <c r="E1022" s="377"/>
      <c r="F1022" s="378"/>
      <c r="G1022" s="379" t="s">
        <v>2981</v>
      </c>
      <c r="H1022" s="380"/>
      <c r="I1022" s="381" t="s">
        <v>6428</v>
      </c>
      <c r="J1022" s="175"/>
      <c r="K1022" s="309"/>
      <c r="L1022" s="177"/>
      <c r="M1022" s="173"/>
      <c r="N1022" s="310"/>
      <c r="O1022" s="311"/>
      <c r="P1022" s="172"/>
      <c r="Q1022" s="173"/>
      <c r="R1022" s="170"/>
      <c r="S1022" s="312"/>
      <c r="T1022" s="172"/>
      <c r="U1022" s="173"/>
      <c r="V1022" s="170">
        <v>191</v>
      </c>
      <c r="W1022" s="313" t="s">
        <v>6429</v>
      </c>
      <c r="X1022" s="172" t="s">
        <v>6430</v>
      </c>
      <c r="Y1022" s="173">
        <v>0.5</v>
      </c>
      <c r="Z1022" s="175"/>
      <c r="AA1022" s="314"/>
      <c r="AB1022" s="177"/>
      <c r="AC1022" s="173"/>
      <c r="AD1022" s="175"/>
      <c r="AE1022" s="185"/>
      <c r="AF1022" s="316"/>
      <c r="AG1022" s="315"/>
      <c r="AH1022" s="175"/>
      <c r="AI1022" s="309"/>
      <c r="AJ1022" s="177"/>
      <c r="AK1022" s="315"/>
      <c r="AL1022" s="175"/>
      <c r="AM1022" s="309"/>
      <c r="AN1022" s="177"/>
      <c r="AO1022" s="315"/>
      <c r="AP1022" s="138"/>
      <c r="AQ1022" s="277">
        <v>0</v>
      </c>
      <c r="AR1022" s="278">
        <v>0</v>
      </c>
      <c r="AS1022" s="278">
        <v>0</v>
      </c>
      <c r="AT1022" s="278">
        <v>0.5</v>
      </c>
      <c r="AU1022" s="278">
        <v>0</v>
      </c>
      <c r="AV1022" s="279">
        <v>0</v>
      </c>
      <c r="AW1022" s="280">
        <v>0</v>
      </c>
      <c r="AX1022" s="319">
        <v>0</v>
      </c>
      <c r="AY1022" s="282">
        <v>0.5</v>
      </c>
    </row>
    <row r="1023" spans="2:51" ht="22.5" x14ac:dyDescent="0.25">
      <c r="B1023" s="354">
        <v>953</v>
      </c>
      <c r="C1023" s="375" t="s">
        <v>6431</v>
      </c>
      <c r="D1023" s="376" t="s">
        <v>340</v>
      </c>
      <c r="E1023" s="377"/>
      <c r="F1023" s="378"/>
      <c r="G1023" s="379" t="s">
        <v>2981</v>
      </c>
      <c r="H1023" s="380"/>
      <c r="I1023" s="381"/>
      <c r="J1023" s="175"/>
      <c r="K1023" s="309"/>
      <c r="L1023" s="177"/>
      <c r="M1023" s="173"/>
      <c r="N1023" s="310"/>
      <c r="O1023" s="311"/>
      <c r="P1023" s="172"/>
      <c r="Q1023" s="173"/>
      <c r="R1023" s="170"/>
      <c r="S1023" s="312"/>
      <c r="T1023" s="172"/>
      <c r="U1023" s="173"/>
      <c r="V1023" s="170">
        <v>211</v>
      </c>
      <c r="W1023" s="313" t="s">
        <v>6432</v>
      </c>
      <c r="X1023" s="172" t="s">
        <v>6433</v>
      </c>
      <c r="Y1023" s="173">
        <v>0.5</v>
      </c>
      <c r="Z1023" s="175"/>
      <c r="AA1023" s="314"/>
      <c r="AB1023" s="177"/>
      <c r="AC1023" s="173"/>
      <c r="AD1023" s="175"/>
      <c r="AE1023" s="185"/>
      <c r="AF1023" s="316"/>
      <c r="AG1023" s="315"/>
      <c r="AH1023" s="175"/>
      <c r="AI1023" s="309"/>
      <c r="AJ1023" s="177"/>
      <c r="AK1023" s="315"/>
      <c r="AL1023" s="175"/>
      <c r="AM1023" s="309"/>
      <c r="AN1023" s="177"/>
      <c r="AO1023" s="315"/>
      <c r="AP1023" s="138"/>
      <c r="AQ1023" s="277">
        <v>0</v>
      </c>
      <c r="AR1023" s="278">
        <v>0</v>
      </c>
      <c r="AS1023" s="278">
        <v>0</v>
      </c>
      <c r="AT1023" s="278">
        <v>0.5</v>
      </c>
      <c r="AU1023" s="278">
        <v>0</v>
      </c>
      <c r="AV1023" s="279">
        <v>0</v>
      </c>
      <c r="AW1023" s="280">
        <v>0</v>
      </c>
      <c r="AX1023" s="319">
        <v>0</v>
      </c>
      <c r="AY1023" s="282">
        <v>0.5</v>
      </c>
    </row>
    <row r="1024" spans="2:51" ht="22.5" x14ac:dyDescent="0.25">
      <c r="B1024" s="354">
        <v>953</v>
      </c>
      <c r="C1024" s="375" t="s">
        <v>1076</v>
      </c>
      <c r="D1024" s="376" t="s">
        <v>30</v>
      </c>
      <c r="E1024" s="377">
        <v>1972</v>
      </c>
      <c r="F1024" s="378"/>
      <c r="G1024" s="379" t="s">
        <v>168</v>
      </c>
      <c r="H1024" s="380">
        <v>77</v>
      </c>
      <c r="I1024" s="381" t="s">
        <v>4879</v>
      </c>
      <c r="J1024" s="175"/>
      <c r="K1024" s="309"/>
      <c r="L1024" s="177"/>
      <c r="M1024" s="173"/>
      <c r="N1024" s="310"/>
      <c r="O1024" s="311"/>
      <c r="P1024" s="172"/>
      <c r="Q1024" s="173"/>
      <c r="R1024" s="170"/>
      <c r="S1024" s="312"/>
      <c r="T1024" s="172"/>
      <c r="U1024" s="173"/>
      <c r="V1024" s="170"/>
      <c r="W1024" s="313"/>
      <c r="X1024" s="172"/>
      <c r="Y1024" s="173"/>
      <c r="Z1024" s="175"/>
      <c r="AA1024" s="314"/>
      <c r="AB1024" s="177"/>
      <c r="AC1024" s="173"/>
      <c r="AD1024" s="175">
        <v>287</v>
      </c>
      <c r="AE1024" s="185" t="s">
        <v>6434</v>
      </c>
      <c r="AF1024" s="316" t="s">
        <v>6435</v>
      </c>
      <c r="AG1024" s="315">
        <v>0.5</v>
      </c>
      <c r="AH1024" s="175"/>
      <c r="AI1024" s="309"/>
      <c r="AJ1024" s="177"/>
      <c r="AK1024" s="315"/>
      <c r="AL1024" s="175"/>
      <c r="AM1024" s="309"/>
      <c r="AN1024" s="177"/>
      <c r="AO1024" s="315"/>
      <c r="AP1024" s="138"/>
      <c r="AQ1024" s="277">
        <v>0</v>
      </c>
      <c r="AR1024" s="278">
        <v>0</v>
      </c>
      <c r="AS1024" s="278">
        <v>0</v>
      </c>
      <c r="AT1024" s="278">
        <v>0</v>
      </c>
      <c r="AU1024" s="278">
        <v>0</v>
      </c>
      <c r="AV1024" s="279">
        <v>0.5</v>
      </c>
      <c r="AW1024" s="280">
        <v>0</v>
      </c>
      <c r="AX1024" s="319">
        <v>0</v>
      </c>
      <c r="AY1024" s="282">
        <v>0.5</v>
      </c>
    </row>
    <row r="1025" spans="2:51" ht="22.5" x14ac:dyDescent="0.25">
      <c r="B1025" s="354">
        <v>953</v>
      </c>
      <c r="C1025" s="375" t="s">
        <v>6436</v>
      </c>
      <c r="D1025" s="376" t="s">
        <v>6437</v>
      </c>
      <c r="E1025" s="377">
        <v>1964</v>
      </c>
      <c r="F1025" s="378"/>
      <c r="G1025" s="379" t="s">
        <v>158</v>
      </c>
      <c r="H1025" s="380">
        <v>67</v>
      </c>
      <c r="I1025" s="381" t="s">
        <v>6438</v>
      </c>
      <c r="J1025" s="175"/>
      <c r="K1025" s="309"/>
      <c r="L1025" s="177"/>
      <c r="M1025" s="173"/>
      <c r="N1025" s="310"/>
      <c r="O1025" s="311"/>
      <c r="P1025" s="172"/>
      <c r="Q1025" s="173"/>
      <c r="R1025" s="170"/>
      <c r="S1025" s="312"/>
      <c r="T1025" s="172"/>
      <c r="U1025" s="173"/>
      <c r="V1025" s="170"/>
      <c r="W1025" s="313"/>
      <c r="X1025" s="172"/>
      <c r="Y1025" s="173"/>
      <c r="Z1025" s="175"/>
      <c r="AA1025" s="314"/>
      <c r="AB1025" s="177"/>
      <c r="AC1025" s="173"/>
      <c r="AD1025" s="175">
        <v>437</v>
      </c>
      <c r="AE1025" s="185" t="s">
        <v>6297</v>
      </c>
      <c r="AF1025" s="316" t="s">
        <v>6298</v>
      </c>
      <c r="AG1025" s="315">
        <v>0.5</v>
      </c>
      <c r="AH1025" s="175"/>
      <c r="AI1025" s="309"/>
      <c r="AJ1025" s="177"/>
      <c r="AK1025" s="315"/>
      <c r="AL1025" s="175"/>
      <c r="AM1025" s="309"/>
      <c r="AN1025" s="177"/>
      <c r="AO1025" s="315"/>
      <c r="AP1025" s="138"/>
      <c r="AQ1025" s="277">
        <v>0</v>
      </c>
      <c r="AR1025" s="278">
        <v>0</v>
      </c>
      <c r="AS1025" s="278">
        <v>0</v>
      </c>
      <c r="AT1025" s="278">
        <v>0</v>
      </c>
      <c r="AU1025" s="278">
        <v>0</v>
      </c>
      <c r="AV1025" s="279">
        <v>0.5</v>
      </c>
      <c r="AW1025" s="280">
        <v>0</v>
      </c>
      <c r="AX1025" s="319">
        <v>0</v>
      </c>
      <c r="AY1025" s="282">
        <v>0.5</v>
      </c>
    </row>
    <row r="1026" spans="2:51" ht="22.5" x14ac:dyDescent="0.25">
      <c r="B1026" s="354">
        <v>953</v>
      </c>
      <c r="C1026" s="375" t="s">
        <v>6439</v>
      </c>
      <c r="D1026" s="376" t="s">
        <v>285</v>
      </c>
      <c r="E1026" s="377">
        <v>1966</v>
      </c>
      <c r="F1026" s="378"/>
      <c r="G1026" s="379" t="s">
        <v>158</v>
      </c>
      <c r="H1026" s="380">
        <v>54</v>
      </c>
      <c r="I1026" s="381" t="s">
        <v>431</v>
      </c>
      <c r="J1026" s="175"/>
      <c r="K1026" s="309"/>
      <c r="L1026" s="177"/>
      <c r="M1026" s="173"/>
      <c r="N1026" s="310"/>
      <c r="O1026" s="311"/>
      <c r="P1026" s="172"/>
      <c r="Q1026" s="173"/>
      <c r="R1026" s="170"/>
      <c r="S1026" s="312"/>
      <c r="T1026" s="172"/>
      <c r="U1026" s="173"/>
      <c r="V1026" s="170"/>
      <c r="W1026" s="313"/>
      <c r="X1026" s="172"/>
      <c r="Y1026" s="173"/>
      <c r="Z1026" s="175"/>
      <c r="AA1026" s="314"/>
      <c r="AB1026" s="177"/>
      <c r="AC1026" s="173"/>
      <c r="AD1026" s="175">
        <v>354</v>
      </c>
      <c r="AE1026" s="185" t="s">
        <v>6440</v>
      </c>
      <c r="AF1026" s="316" t="s">
        <v>6441</v>
      </c>
      <c r="AG1026" s="315">
        <v>0.5</v>
      </c>
      <c r="AH1026" s="175"/>
      <c r="AI1026" s="309"/>
      <c r="AJ1026" s="177"/>
      <c r="AK1026" s="315"/>
      <c r="AL1026" s="175"/>
      <c r="AM1026" s="309"/>
      <c r="AN1026" s="177"/>
      <c r="AO1026" s="315"/>
      <c r="AP1026" s="138"/>
      <c r="AQ1026" s="277">
        <v>0</v>
      </c>
      <c r="AR1026" s="278">
        <v>0</v>
      </c>
      <c r="AS1026" s="278">
        <v>0</v>
      </c>
      <c r="AT1026" s="278">
        <v>0</v>
      </c>
      <c r="AU1026" s="278">
        <v>0</v>
      </c>
      <c r="AV1026" s="279">
        <v>0.5</v>
      </c>
      <c r="AW1026" s="280">
        <v>0</v>
      </c>
      <c r="AX1026" s="319">
        <v>0</v>
      </c>
      <c r="AY1026" s="282">
        <v>0.5</v>
      </c>
    </row>
    <row r="1027" spans="2:51" ht="22.5" x14ac:dyDescent="0.25">
      <c r="B1027" s="354">
        <v>953</v>
      </c>
      <c r="C1027" s="375" t="s">
        <v>6442</v>
      </c>
      <c r="D1027" s="376" t="s">
        <v>271</v>
      </c>
      <c r="E1027" s="377">
        <v>1974</v>
      </c>
      <c r="F1027" s="378"/>
      <c r="G1027" s="379" t="s">
        <v>168</v>
      </c>
      <c r="H1027" s="380">
        <v>112</v>
      </c>
      <c r="I1027" s="381" t="s">
        <v>431</v>
      </c>
      <c r="J1027" s="175"/>
      <c r="K1027" s="309"/>
      <c r="L1027" s="177"/>
      <c r="M1027" s="173"/>
      <c r="N1027" s="310"/>
      <c r="O1027" s="311"/>
      <c r="P1027" s="172"/>
      <c r="Q1027" s="173"/>
      <c r="R1027" s="170"/>
      <c r="S1027" s="312"/>
      <c r="T1027" s="172"/>
      <c r="U1027" s="173"/>
      <c r="V1027" s="170"/>
      <c r="W1027" s="313"/>
      <c r="X1027" s="172"/>
      <c r="Y1027" s="173"/>
      <c r="Z1027" s="175"/>
      <c r="AA1027" s="314"/>
      <c r="AB1027" s="177"/>
      <c r="AC1027" s="173"/>
      <c r="AD1027" s="175">
        <v>398</v>
      </c>
      <c r="AE1027" s="185" t="s">
        <v>6443</v>
      </c>
      <c r="AF1027" s="316" t="s">
        <v>6444</v>
      </c>
      <c r="AG1027" s="315">
        <v>0.5</v>
      </c>
      <c r="AH1027" s="175"/>
      <c r="AI1027" s="309"/>
      <c r="AJ1027" s="177"/>
      <c r="AK1027" s="315"/>
      <c r="AL1027" s="175"/>
      <c r="AM1027" s="309"/>
      <c r="AN1027" s="177"/>
      <c r="AO1027" s="315"/>
      <c r="AP1027" s="138"/>
      <c r="AQ1027" s="277">
        <v>0</v>
      </c>
      <c r="AR1027" s="278">
        <v>0</v>
      </c>
      <c r="AS1027" s="278">
        <v>0</v>
      </c>
      <c r="AT1027" s="278">
        <v>0</v>
      </c>
      <c r="AU1027" s="278">
        <v>0</v>
      </c>
      <c r="AV1027" s="279">
        <v>0.5</v>
      </c>
      <c r="AW1027" s="280">
        <v>0</v>
      </c>
      <c r="AX1027" s="319">
        <v>0</v>
      </c>
      <c r="AY1027" s="282">
        <v>0.5</v>
      </c>
    </row>
    <row r="1028" spans="2:51" ht="22.5" x14ac:dyDescent="0.25">
      <c r="B1028" s="354">
        <v>953</v>
      </c>
      <c r="C1028" s="375" t="s">
        <v>6445</v>
      </c>
      <c r="D1028" s="376" t="s">
        <v>6446</v>
      </c>
      <c r="E1028" s="377"/>
      <c r="F1028" s="378"/>
      <c r="G1028" s="379" t="s">
        <v>3510</v>
      </c>
      <c r="H1028" s="380"/>
      <c r="I1028" s="381" t="s">
        <v>3342</v>
      </c>
      <c r="J1028" s="175"/>
      <c r="K1028" s="309"/>
      <c r="L1028" s="177"/>
      <c r="M1028" s="173"/>
      <c r="N1028" s="310"/>
      <c r="O1028" s="311"/>
      <c r="P1028" s="172"/>
      <c r="Q1028" s="173"/>
      <c r="R1028" s="170"/>
      <c r="S1028" s="312"/>
      <c r="T1028" s="172"/>
      <c r="U1028" s="173"/>
      <c r="V1028" s="170">
        <v>182</v>
      </c>
      <c r="W1028" s="313" t="s">
        <v>6447</v>
      </c>
      <c r="X1028" s="172" t="s">
        <v>6448</v>
      </c>
      <c r="Y1028" s="173">
        <v>0.5</v>
      </c>
      <c r="Z1028" s="175"/>
      <c r="AA1028" s="314"/>
      <c r="AB1028" s="177"/>
      <c r="AC1028" s="173"/>
      <c r="AD1028" s="175"/>
      <c r="AE1028" s="185"/>
      <c r="AF1028" s="316"/>
      <c r="AG1028" s="315"/>
      <c r="AH1028" s="175"/>
      <c r="AI1028" s="309"/>
      <c r="AJ1028" s="177"/>
      <c r="AK1028" s="315"/>
      <c r="AL1028" s="175"/>
      <c r="AM1028" s="309"/>
      <c r="AN1028" s="177"/>
      <c r="AO1028" s="315"/>
      <c r="AP1028" s="138"/>
      <c r="AQ1028" s="277">
        <v>0</v>
      </c>
      <c r="AR1028" s="278">
        <v>0</v>
      </c>
      <c r="AS1028" s="278">
        <v>0</v>
      </c>
      <c r="AT1028" s="278">
        <v>0.5</v>
      </c>
      <c r="AU1028" s="278">
        <v>0</v>
      </c>
      <c r="AV1028" s="279">
        <v>0</v>
      </c>
      <c r="AW1028" s="280">
        <v>0</v>
      </c>
      <c r="AX1028" s="319">
        <v>0</v>
      </c>
      <c r="AY1028" s="282">
        <v>0.5</v>
      </c>
    </row>
    <row r="1029" spans="2:51" ht="22.5" x14ac:dyDescent="0.25">
      <c r="B1029" s="354">
        <v>953</v>
      </c>
      <c r="C1029" s="375" t="s">
        <v>6449</v>
      </c>
      <c r="D1029" s="376" t="s">
        <v>6450</v>
      </c>
      <c r="E1029" s="377">
        <v>1955</v>
      </c>
      <c r="F1029" s="378"/>
      <c r="G1029" s="379" t="s">
        <v>1854</v>
      </c>
      <c r="H1029" s="380">
        <v>28</v>
      </c>
      <c r="I1029" s="381" t="s">
        <v>6451</v>
      </c>
      <c r="J1029" s="175"/>
      <c r="K1029" s="309"/>
      <c r="L1029" s="177"/>
      <c r="M1029" s="173"/>
      <c r="N1029" s="310"/>
      <c r="O1029" s="311"/>
      <c r="P1029" s="172"/>
      <c r="Q1029" s="173"/>
      <c r="R1029" s="170"/>
      <c r="S1029" s="312"/>
      <c r="T1029" s="172"/>
      <c r="U1029" s="173"/>
      <c r="V1029" s="170"/>
      <c r="W1029" s="313"/>
      <c r="X1029" s="172"/>
      <c r="Y1029" s="173"/>
      <c r="Z1029" s="175"/>
      <c r="AA1029" s="314"/>
      <c r="AB1029" s="177"/>
      <c r="AC1029" s="173"/>
      <c r="AD1029" s="175">
        <v>461</v>
      </c>
      <c r="AE1029" s="185" t="s">
        <v>6452</v>
      </c>
      <c r="AF1029" s="316" t="s">
        <v>6453</v>
      </c>
      <c r="AG1029" s="315">
        <v>0.5</v>
      </c>
      <c r="AH1029" s="175"/>
      <c r="AI1029" s="309"/>
      <c r="AJ1029" s="177"/>
      <c r="AK1029" s="315"/>
      <c r="AL1029" s="175"/>
      <c r="AM1029" s="309"/>
      <c r="AN1029" s="177"/>
      <c r="AO1029" s="315"/>
      <c r="AP1029" s="138"/>
      <c r="AQ1029" s="277">
        <v>0</v>
      </c>
      <c r="AR1029" s="278">
        <v>0</v>
      </c>
      <c r="AS1029" s="278">
        <v>0</v>
      </c>
      <c r="AT1029" s="278">
        <v>0</v>
      </c>
      <c r="AU1029" s="278">
        <v>0</v>
      </c>
      <c r="AV1029" s="279">
        <v>0.5</v>
      </c>
      <c r="AW1029" s="280">
        <v>0</v>
      </c>
      <c r="AX1029" s="319">
        <v>0</v>
      </c>
      <c r="AY1029" s="282">
        <v>0.5</v>
      </c>
    </row>
    <row r="1030" spans="2:51" ht="22.5" x14ac:dyDescent="0.25">
      <c r="B1030" s="354">
        <v>953</v>
      </c>
      <c r="C1030" s="375" t="s">
        <v>6454</v>
      </c>
      <c r="D1030" s="376" t="s">
        <v>426</v>
      </c>
      <c r="E1030" s="377"/>
      <c r="F1030" s="378"/>
      <c r="G1030" s="379" t="s">
        <v>2981</v>
      </c>
      <c r="H1030" s="380"/>
      <c r="I1030" s="381" t="s">
        <v>3938</v>
      </c>
      <c r="J1030" s="175"/>
      <c r="K1030" s="309"/>
      <c r="L1030" s="177"/>
      <c r="M1030" s="173"/>
      <c r="N1030" s="310"/>
      <c r="O1030" s="311"/>
      <c r="P1030" s="172"/>
      <c r="Q1030" s="173"/>
      <c r="R1030" s="170"/>
      <c r="S1030" s="312"/>
      <c r="T1030" s="172"/>
      <c r="U1030" s="173"/>
      <c r="V1030" s="170">
        <v>234</v>
      </c>
      <c r="W1030" s="313" t="s">
        <v>6455</v>
      </c>
      <c r="X1030" s="172" t="s">
        <v>6456</v>
      </c>
      <c r="Y1030" s="173">
        <v>0.5</v>
      </c>
      <c r="Z1030" s="175"/>
      <c r="AA1030" s="314"/>
      <c r="AB1030" s="177"/>
      <c r="AC1030" s="173"/>
      <c r="AD1030" s="175"/>
      <c r="AE1030" s="185"/>
      <c r="AF1030" s="316"/>
      <c r="AG1030" s="315"/>
      <c r="AH1030" s="175"/>
      <c r="AI1030" s="309"/>
      <c r="AJ1030" s="177"/>
      <c r="AK1030" s="315"/>
      <c r="AL1030" s="175"/>
      <c r="AM1030" s="309"/>
      <c r="AN1030" s="177"/>
      <c r="AO1030" s="315"/>
      <c r="AP1030" s="138"/>
      <c r="AQ1030" s="277">
        <v>0</v>
      </c>
      <c r="AR1030" s="278">
        <v>0</v>
      </c>
      <c r="AS1030" s="278">
        <v>0</v>
      </c>
      <c r="AT1030" s="278">
        <v>0.5</v>
      </c>
      <c r="AU1030" s="278">
        <v>0</v>
      </c>
      <c r="AV1030" s="279">
        <v>0</v>
      </c>
      <c r="AW1030" s="280">
        <v>0</v>
      </c>
      <c r="AX1030" s="319">
        <v>0</v>
      </c>
      <c r="AY1030" s="282">
        <v>0.5</v>
      </c>
    </row>
    <row r="1031" spans="2:51" ht="22.5" x14ac:dyDescent="0.25">
      <c r="B1031" s="354">
        <v>953</v>
      </c>
      <c r="C1031" s="375" t="s">
        <v>2179</v>
      </c>
      <c r="D1031" s="376" t="s">
        <v>485</v>
      </c>
      <c r="E1031" s="377"/>
      <c r="F1031" s="378"/>
      <c r="G1031" s="379" t="s">
        <v>2981</v>
      </c>
      <c r="H1031" s="380"/>
      <c r="I1031" s="381" t="s">
        <v>6457</v>
      </c>
      <c r="J1031" s="175"/>
      <c r="K1031" s="309"/>
      <c r="L1031" s="177"/>
      <c r="M1031" s="173"/>
      <c r="N1031" s="310"/>
      <c r="O1031" s="311"/>
      <c r="P1031" s="172"/>
      <c r="Q1031" s="173"/>
      <c r="R1031" s="170"/>
      <c r="S1031" s="312"/>
      <c r="T1031" s="172"/>
      <c r="U1031" s="173"/>
      <c r="V1031" s="170">
        <v>286</v>
      </c>
      <c r="W1031" s="313" t="s">
        <v>6458</v>
      </c>
      <c r="X1031" s="172" t="s">
        <v>6459</v>
      </c>
      <c r="Y1031" s="173">
        <v>0.5</v>
      </c>
      <c r="Z1031" s="175"/>
      <c r="AA1031" s="314"/>
      <c r="AB1031" s="177"/>
      <c r="AC1031" s="173"/>
      <c r="AD1031" s="175"/>
      <c r="AE1031" s="185"/>
      <c r="AF1031" s="316"/>
      <c r="AG1031" s="315"/>
      <c r="AH1031" s="175"/>
      <c r="AI1031" s="309"/>
      <c r="AJ1031" s="177"/>
      <c r="AK1031" s="315"/>
      <c r="AL1031" s="175"/>
      <c r="AM1031" s="309"/>
      <c r="AN1031" s="177"/>
      <c r="AO1031" s="315"/>
      <c r="AP1031" s="138"/>
      <c r="AQ1031" s="277">
        <v>0</v>
      </c>
      <c r="AR1031" s="278">
        <v>0</v>
      </c>
      <c r="AS1031" s="278">
        <v>0</v>
      </c>
      <c r="AT1031" s="278">
        <v>0.5</v>
      </c>
      <c r="AU1031" s="278">
        <v>0</v>
      </c>
      <c r="AV1031" s="279">
        <v>0</v>
      </c>
      <c r="AW1031" s="280">
        <v>0</v>
      </c>
      <c r="AX1031" s="319">
        <v>0</v>
      </c>
      <c r="AY1031" s="282">
        <v>0.5</v>
      </c>
    </row>
    <row r="1032" spans="2:51" ht="22.5" x14ac:dyDescent="0.25">
      <c r="B1032" s="354">
        <v>953</v>
      </c>
      <c r="C1032" s="375" t="s">
        <v>6460</v>
      </c>
      <c r="D1032" s="376" t="s">
        <v>55</v>
      </c>
      <c r="E1032" s="377">
        <v>1974</v>
      </c>
      <c r="F1032" s="378"/>
      <c r="G1032" s="379" t="s">
        <v>168</v>
      </c>
      <c r="H1032" s="380">
        <v>118</v>
      </c>
      <c r="I1032" s="381" t="s">
        <v>431</v>
      </c>
      <c r="J1032" s="175"/>
      <c r="K1032" s="309"/>
      <c r="L1032" s="177"/>
      <c r="M1032" s="173"/>
      <c r="N1032" s="310"/>
      <c r="O1032" s="311"/>
      <c r="P1032" s="172"/>
      <c r="Q1032" s="173"/>
      <c r="R1032" s="170"/>
      <c r="S1032" s="312"/>
      <c r="T1032" s="172"/>
      <c r="U1032" s="173"/>
      <c r="V1032" s="170"/>
      <c r="W1032" s="313"/>
      <c r="X1032" s="172"/>
      <c r="Y1032" s="173"/>
      <c r="Z1032" s="175"/>
      <c r="AA1032" s="314"/>
      <c r="AB1032" s="177"/>
      <c r="AC1032" s="173"/>
      <c r="AD1032" s="175">
        <v>419</v>
      </c>
      <c r="AE1032" s="185" t="s">
        <v>6461</v>
      </c>
      <c r="AF1032" s="316" t="s">
        <v>6462</v>
      </c>
      <c r="AG1032" s="315">
        <v>0.5</v>
      </c>
      <c r="AH1032" s="175"/>
      <c r="AI1032" s="309"/>
      <c r="AJ1032" s="177"/>
      <c r="AK1032" s="315"/>
      <c r="AL1032" s="175"/>
      <c r="AM1032" s="309"/>
      <c r="AN1032" s="177"/>
      <c r="AO1032" s="315"/>
      <c r="AP1032" s="138"/>
      <c r="AQ1032" s="277">
        <v>0</v>
      </c>
      <c r="AR1032" s="278">
        <v>0</v>
      </c>
      <c r="AS1032" s="278">
        <v>0</v>
      </c>
      <c r="AT1032" s="278">
        <v>0</v>
      </c>
      <c r="AU1032" s="278">
        <v>0</v>
      </c>
      <c r="AV1032" s="279">
        <v>0.5</v>
      </c>
      <c r="AW1032" s="280">
        <v>0</v>
      </c>
      <c r="AX1032" s="319">
        <v>0</v>
      </c>
      <c r="AY1032" s="282">
        <v>0.5</v>
      </c>
    </row>
    <row r="1033" spans="2:51" ht="22.5" x14ac:dyDescent="0.25">
      <c r="B1033" s="354">
        <v>953</v>
      </c>
      <c r="C1033" s="375" t="s">
        <v>6463</v>
      </c>
      <c r="D1033" s="376" t="s">
        <v>6464</v>
      </c>
      <c r="E1033" s="377">
        <v>1964</v>
      </c>
      <c r="F1033" s="378"/>
      <c r="G1033" s="379" t="s">
        <v>1996</v>
      </c>
      <c r="H1033" s="380">
        <v>23</v>
      </c>
      <c r="I1033" s="381" t="s">
        <v>431</v>
      </c>
      <c r="J1033" s="175"/>
      <c r="K1033" s="309"/>
      <c r="L1033" s="177"/>
      <c r="M1033" s="173"/>
      <c r="N1033" s="310"/>
      <c r="O1033" s="311"/>
      <c r="P1033" s="172"/>
      <c r="Q1033" s="173"/>
      <c r="R1033" s="170"/>
      <c r="S1033" s="312"/>
      <c r="T1033" s="172"/>
      <c r="U1033" s="173"/>
      <c r="V1033" s="170"/>
      <c r="W1033" s="313"/>
      <c r="X1033" s="172"/>
      <c r="Y1033" s="173"/>
      <c r="Z1033" s="175"/>
      <c r="AA1033" s="314"/>
      <c r="AB1033" s="177"/>
      <c r="AC1033" s="173"/>
      <c r="AD1033" s="175">
        <v>475</v>
      </c>
      <c r="AE1033" s="185" t="s">
        <v>6465</v>
      </c>
      <c r="AF1033" s="316" t="s">
        <v>6466</v>
      </c>
      <c r="AG1033" s="315">
        <v>0.5</v>
      </c>
      <c r="AH1033" s="175"/>
      <c r="AI1033" s="309"/>
      <c r="AJ1033" s="177"/>
      <c r="AK1033" s="315"/>
      <c r="AL1033" s="175"/>
      <c r="AM1033" s="309"/>
      <c r="AN1033" s="177"/>
      <c r="AO1033" s="315"/>
      <c r="AP1033" s="138"/>
      <c r="AQ1033" s="277">
        <v>0</v>
      </c>
      <c r="AR1033" s="278">
        <v>0</v>
      </c>
      <c r="AS1033" s="278">
        <v>0</v>
      </c>
      <c r="AT1033" s="278">
        <v>0</v>
      </c>
      <c r="AU1033" s="278">
        <v>0</v>
      </c>
      <c r="AV1033" s="279">
        <v>0.5</v>
      </c>
      <c r="AW1033" s="280">
        <v>0</v>
      </c>
      <c r="AX1033" s="319">
        <v>0</v>
      </c>
      <c r="AY1033" s="282">
        <v>0.5</v>
      </c>
    </row>
    <row r="1034" spans="2:51" ht="22.5" x14ac:dyDescent="0.25">
      <c r="B1034" s="354">
        <v>953</v>
      </c>
      <c r="C1034" s="375" t="s">
        <v>6463</v>
      </c>
      <c r="D1034" s="376" t="s">
        <v>2097</v>
      </c>
      <c r="E1034" s="377">
        <v>1961</v>
      </c>
      <c r="F1034" s="378"/>
      <c r="G1034" s="379" t="s">
        <v>158</v>
      </c>
      <c r="H1034" s="380">
        <v>73</v>
      </c>
      <c r="I1034" s="381" t="s">
        <v>1900</v>
      </c>
      <c r="J1034" s="175"/>
      <c r="K1034" s="309"/>
      <c r="L1034" s="177"/>
      <c r="M1034" s="173"/>
      <c r="N1034" s="310"/>
      <c r="O1034" s="311"/>
      <c r="P1034" s="172"/>
      <c r="Q1034" s="173"/>
      <c r="R1034" s="170"/>
      <c r="S1034" s="312"/>
      <c r="T1034" s="172"/>
      <c r="U1034" s="173"/>
      <c r="V1034" s="170"/>
      <c r="W1034" s="313"/>
      <c r="X1034" s="172"/>
      <c r="Y1034" s="173"/>
      <c r="Z1034" s="175"/>
      <c r="AA1034" s="314"/>
      <c r="AB1034" s="177"/>
      <c r="AC1034" s="173"/>
      <c r="AD1034" s="175">
        <v>476</v>
      </c>
      <c r="AE1034" s="185" t="s">
        <v>6467</v>
      </c>
      <c r="AF1034" s="316" t="s">
        <v>6468</v>
      </c>
      <c r="AG1034" s="315">
        <v>0.5</v>
      </c>
      <c r="AH1034" s="175"/>
      <c r="AI1034" s="309"/>
      <c r="AJ1034" s="177"/>
      <c r="AK1034" s="315"/>
      <c r="AL1034" s="175"/>
      <c r="AM1034" s="309"/>
      <c r="AN1034" s="177"/>
      <c r="AO1034" s="315"/>
      <c r="AP1034" s="138"/>
      <c r="AQ1034" s="277">
        <v>0</v>
      </c>
      <c r="AR1034" s="278">
        <v>0</v>
      </c>
      <c r="AS1034" s="278">
        <v>0</v>
      </c>
      <c r="AT1034" s="278">
        <v>0</v>
      </c>
      <c r="AU1034" s="278">
        <v>0</v>
      </c>
      <c r="AV1034" s="279">
        <v>0.5</v>
      </c>
      <c r="AW1034" s="280">
        <v>0</v>
      </c>
      <c r="AX1034" s="319">
        <v>0</v>
      </c>
      <c r="AY1034" s="282">
        <v>0.5</v>
      </c>
    </row>
    <row r="1035" spans="2:51" ht="22.5" x14ac:dyDescent="0.25">
      <c r="B1035" s="354">
        <v>953</v>
      </c>
      <c r="C1035" s="375" t="s">
        <v>2581</v>
      </c>
      <c r="D1035" s="376" t="s">
        <v>340</v>
      </c>
      <c r="E1035" s="377">
        <v>1985</v>
      </c>
      <c r="F1035" s="378"/>
      <c r="G1035" s="379" t="s">
        <v>227</v>
      </c>
      <c r="H1035" s="380">
        <v>67</v>
      </c>
      <c r="I1035" s="381" t="s">
        <v>5178</v>
      </c>
      <c r="J1035" s="175"/>
      <c r="K1035" s="309"/>
      <c r="L1035" s="177"/>
      <c r="M1035" s="173"/>
      <c r="N1035" s="310"/>
      <c r="O1035" s="311"/>
      <c r="P1035" s="172"/>
      <c r="Q1035" s="173"/>
      <c r="R1035" s="170"/>
      <c r="S1035" s="312"/>
      <c r="T1035" s="172"/>
      <c r="U1035" s="173"/>
      <c r="V1035" s="170"/>
      <c r="W1035" s="313"/>
      <c r="X1035" s="172"/>
      <c r="Y1035" s="173"/>
      <c r="Z1035" s="175"/>
      <c r="AA1035" s="314"/>
      <c r="AB1035" s="177"/>
      <c r="AC1035" s="173"/>
      <c r="AD1035" s="175">
        <v>219</v>
      </c>
      <c r="AE1035" s="185" t="s">
        <v>6469</v>
      </c>
      <c r="AF1035" s="316" t="s">
        <v>6470</v>
      </c>
      <c r="AG1035" s="315">
        <v>0.5</v>
      </c>
      <c r="AH1035" s="175"/>
      <c r="AI1035" s="309"/>
      <c r="AJ1035" s="177"/>
      <c r="AK1035" s="315"/>
      <c r="AL1035" s="175"/>
      <c r="AM1035" s="309"/>
      <c r="AN1035" s="177"/>
      <c r="AO1035" s="315"/>
      <c r="AP1035" s="138"/>
      <c r="AQ1035" s="277">
        <v>0</v>
      </c>
      <c r="AR1035" s="278">
        <v>0</v>
      </c>
      <c r="AS1035" s="278">
        <v>0</v>
      </c>
      <c r="AT1035" s="278">
        <v>0</v>
      </c>
      <c r="AU1035" s="278">
        <v>0</v>
      </c>
      <c r="AV1035" s="279">
        <v>0.5</v>
      </c>
      <c r="AW1035" s="280">
        <v>0</v>
      </c>
      <c r="AX1035" s="319">
        <v>0</v>
      </c>
      <c r="AY1035" s="282">
        <v>0.5</v>
      </c>
    </row>
    <row r="1036" spans="2:51" ht="22.5" x14ac:dyDescent="0.25">
      <c r="B1036" s="354">
        <v>953</v>
      </c>
      <c r="C1036" s="375" t="s">
        <v>6202</v>
      </c>
      <c r="D1036" s="376" t="s">
        <v>840</v>
      </c>
      <c r="E1036" s="377">
        <v>1971</v>
      </c>
      <c r="F1036" s="378"/>
      <c r="G1036" s="379" t="s">
        <v>168</v>
      </c>
      <c r="H1036" s="380">
        <v>98</v>
      </c>
      <c r="I1036" s="381" t="s">
        <v>6451</v>
      </c>
      <c r="J1036" s="175"/>
      <c r="K1036" s="309"/>
      <c r="L1036" s="177"/>
      <c r="M1036" s="173"/>
      <c r="N1036" s="310"/>
      <c r="O1036" s="311"/>
      <c r="P1036" s="172"/>
      <c r="Q1036" s="173"/>
      <c r="R1036" s="170"/>
      <c r="S1036" s="312"/>
      <c r="T1036" s="172"/>
      <c r="U1036" s="173"/>
      <c r="V1036" s="170"/>
      <c r="W1036" s="313"/>
      <c r="X1036" s="172"/>
      <c r="Y1036" s="173"/>
      <c r="Z1036" s="175"/>
      <c r="AA1036" s="314"/>
      <c r="AB1036" s="177"/>
      <c r="AC1036" s="173"/>
      <c r="AD1036" s="175">
        <v>357</v>
      </c>
      <c r="AE1036" s="185" t="s">
        <v>6471</v>
      </c>
      <c r="AF1036" s="316" t="s">
        <v>6472</v>
      </c>
      <c r="AG1036" s="315">
        <v>0.5</v>
      </c>
      <c r="AH1036" s="175"/>
      <c r="AI1036" s="309"/>
      <c r="AJ1036" s="177"/>
      <c r="AK1036" s="315"/>
      <c r="AL1036" s="175"/>
      <c r="AM1036" s="309"/>
      <c r="AN1036" s="177"/>
      <c r="AO1036" s="315"/>
      <c r="AP1036" s="138"/>
      <c r="AQ1036" s="277">
        <v>0</v>
      </c>
      <c r="AR1036" s="278">
        <v>0</v>
      </c>
      <c r="AS1036" s="278">
        <v>0</v>
      </c>
      <c r="AT1036" s="278">
        <v>0</v>
      </c>
      <c r="AU1036" s="278">
        <v>0</v>
      </c>
      <c r="AV1036" s="279">
        <v>0.5</v>
      </c>
      <c r="AW1036" s="280">
        <v>0</v>
      </c>
      <c r="AX1036" s="319">
        <v>0</v>
      </c>
      <c r="AY1036" s="282">
        <v>0.5</v>
      </c>
    </row>
    <row r="1037" spans="2:51" ht="22.5" x14ac:dyDescent="0.25">
      <c r="B1037" s="354">
        <v>953</v>
      </c>
      <c r="C1037" s="375" t="s">
        <v>6473</v>
      </c>
      <c r="D1037" s="376" t="s">
        <v>602</v>
      </c>
      <c r="E1037" s="377"/>
      <c r="F1037" s="378"/>
      <c r="G1037" s="379" t="s">
        <v>2981</v>
      </c>
      <c r="H1037" s="380"/>
      <c r="I1037" s="381" t="s">
        <v>3569</v>
      </c>
      <c r="J1037" s="175"/>
      <c r="K1037" s="309"/>
      <c r="L1037" s="177"/>
      <c r="M1037" s="173"/>
      <c r="N1037" s="310"/>
      <c r="O1037" s="311"/>
      <c r="P1037" s="172"/>
      <c r="Q1037" s="173"/>
      <c r="R1037" s="170"/>
      <c r="S1037" s="312"/>
      <c r="T1037" s="172"/>
      <c r="U1037" s="173"/>
      <c r="V1037" s="170">
        <v>213</v>
      </c>
      <c r="W1037" s="313" t="s">
        <v>6474</v>
      </c>
      <c r="X1037" s="172" t="s">
        <v>6475</v>
      </c>
      <c r="Y1037" s="173">
        <v>0.5</v>
      </c>
      <c r="Z1037" s="175"/>
      <c r="AA1037" s="314"/>
      <c r="AB1037" s="177"/>
      <c r="AC1037" s="173"/>
      <c r="AD1037" s="175"/>
      <c r="AE1037" s="185"/>
      <c r="AF1037" s="316"/>
      <c r="AG1037" s="315"/>
      <c r="AH1037" s="175"/>
      <c r="AI1037" s="309"/>
      <c r="AJ1037" s="177"/>
      <c r="AK1037" s="315"/>
      <c r="AL1037" s="175"/>
      <c r="AM1037" s="309"/>
      <c r="AN1037" s="177"/>
      <c r="AO1037" s="315"/>
      <c r="AP1037" s="138"/>
      <c r="AQ1037" s="277">
        <v>0</v>
      </c>
      <c r="AR1037" s="278">
        <v>0</v>
      </c>
      <c r="AS1037" s="278">
        <v>0</v>
      </c>
      <c r="AT1037" s="278">
        <v>0.5</v>
      </c>
      <c r="AU1037" s="278">
        <v>0</v>
      </c>
      <c r="AV1037" s="279">
        <v>0</v>
      </c>
      <c r="AW1037" s="280">
        <v>0</v>
      </c>
      <c r="AX1037" s="319">
        <v>0</v>
      </c>
      <c r="AY1037" s="282">
        <v>0.5</v>
      </c>
    </row>
    <row r="1038" spans="2:51" ht="22.5" x14ac:dyDescent="0.25">
      <c r="B1038" s="354">
        <v>953</v>
      </c>
      <c r="C1038" s="375" t="s">
        <v>6476</v>
      </c>
      <c r="D1038" s="376" t="s">
        <v>6477</v>
      </c>
      <c r="E1038" s="377">
        <v>1988</v>
      </c>
      <c r="F1038" s="378"/>
      <c r="G1038" s="379" t="s">
        <v>1798</v>
      </c>
      <c r="H1038" s="380">
        <v>23</v>
      </c>
      <c r="I1038" s="381" t="s">
        <v>431</v>
      </c>
      <c r="J1038" s="175"/>
      <c r="K1038" s="309"/>
      <c r="L1038" s="177"/>
      <c r="M1038" s="173"/>
      <c r="N1038" s="310"/>
      <c r="O1038" s="311"/>
      <c r="P1038" s="172"/>
      <c r="Q1038" s="173"/>
      <c r="R1038" s="170"/>
      <c r="S1038" s="312"/>
      <c r="T1038" s="172"/>
      <c r="U1038" s="173"/>
      <c r="V1038" s="170"/>
      <c r="W1038" s="313"/>
      <c r="X1038" s="172"/>
      <c r="Y1038" s="173"/>
      <c r="Z1038" s="175"/>
      <c r="AA1038" s="314"/>
      <c r="AB1038" s="177"/>
      <c r="AC1038" s="173"/>
      <c r="AD1038" s="175">
        <v>384</v>
      </c>
      <c r="AE1038" s="185" t="s">
        <v>6478</v>
      </c>
      <c r="AF1038" s="316" t="s">
        <v>6479</v>
      </c>
      <c r="AG1038" s="315">
        <v>0.5</v>
      </c>
      <c r="AH1038" s="175"/>
      <c r="AI1038" s="309"/>
      <c r="AJ1038" s="177"/>
      <c r="AK1038" s="315"/>
      <c r="AL1038" s="175"/>
      <c r="AM1038" s="309"/>
      <c r="AN1038" s="177"/>
      <c r="AO1038" s="315"/>
      <c r="AP1038" s="138"/>
      <c r="AQ1038" s="277">
        <v>0</v>
      </c>
      <c r="AR1038" s="278">
        <v>0</v>
      </c>
      <c r="AS1038" s="278">
        <v>0</v>
      </c>
      <c r="AT1038" s="278">
        <v>0</v>
      </c>
      <c r="AU1038" s="278">
        <v>0</v>
      </c>
      <c r="AV1038" s="279">
        <v>0.5</v>
      </c>
      <c r="AW1038" s="280">
        <v>0</v>
      </c>
      <c r="AX1038" s="319">
        <v>0</v>
      </c>
      <c r="AY1038" s="282">
        <v>0.5</v>
      </c>
    </row>
    <row r="1039" spans="2:51" ht="22.5" x14ac:dyDescent="0.25">
      <c r="B1039" s="354">
        <v>953</v>
      </c>
      <c r="C1039" s="375" t="s">
        <v>6480</v>
      </c>
      <c r="D1039" s="376" t="s">
        <v>6481</v>
      </c>
      <c r="E1039" s="377">
        <v>1985</v>
      </c>
      <c r="F1039" s="378"/>
      <c r="G1039" s="379" t="s">
        <v>227</v>
      </c>
      <c r="H1039" s="380">
        <v>64</v>
      </c>
      <c r="I1039" s="381" t="s">
        <v>6482</v>
      </c>
      <c r="J1039" s="175"/>
      <c r="K1039" s="309"/>
      <c r="L1039" s="177"/>
      <c r="M1039" s="173"/>
      <c r="N1039" s="310"/>
      <c r="O1039" s="311"/>
      <c r="P1039" s="172"/>
      <c r="Q1039" s="173"/>
      <c r="R1039" s="170"/>
      <c r="S1039" s="312"/>
      <c r="T1039" s="172"/>
      <c r="U1039" s="173"/>
      <c r="V1039" s="170"/>
      <c r="W1039" s="313"/>
      <c r="X1039" s="172"/>
      <c r="Y1039" s="173"/>
      <c r="Z1039" s="175"/>
      <c r="AA1039" s="314"/>
      <c r="AB1039" s="177"/>
      <c r="AC1039" s="173"/>
      <c r="AD1039" s="175">
        <v>206</v>
      </c>
      <c r="AE1039" s="185" t="s">
        <v>6483</v>
      </c>
      <c r="AF1039" s="316" t="s">
        <v>6484</v>
      </c>
      <c r="AG1039" s="315">
        <v>0.5</v>
      </c>
      <c r="AH1039" s="175"/>
      <c r="AI1039" s="309"/>
      <c r="AJ1039" s="177"/>
      <c r="AK1039" s="315"/>
      <c r="AL1039" s="175"/>
      <c r="AM1039" s="309"/>
      <c r="AN1039" s="177"/>
      <c r="AO1039" s="315"/>
      <c r="AP1039" s="138"/>
      <c r="AQ1039" s="277">
        <v>0</v>
      </c>
      <c r="AR1039" s="278">
        <v>0</v>
      </c>
      <c r="AS1039" s="278">
        <v>0</v>
      </c>
      <c r="AT1039" s="278">
        <v>0</v>
      </c>
      <c r="AU1039" s="278">
        <v>0</v>
      </c>
      <c r="AV1039" s="279">
        <v>0.5</v>
      </c>
      <c r="AW1039" s="280">
        <v>0</v>
      </c>
      <c r="AX1039" s="319">
        <v>0</v>
      </c>
      <c r="AY1039" s="282">
        <v>0.5</v>
      </c>
    </row>
    <row r="1040" spans="2:51" ht="22.5" x14ac:dyDescent="0.25">
      <c r="B1040" s="354">
        <v>953</v>
      </c>
      <c r="C1040" s="375" t="s">
        <v>6485</v>
      </c>
      <c r="D1040" s="376" t="s">
        <v>3475</v>
      </c>
      <c r="E1040" s="377">
        <v>1955</v>
      </c>
      <c r="F1040" s="378"/>
      <c r="G1040" s="379" t="s">
        <v>1854</v>
      </c>
      <c r="H1040" s="380">
        <v>6</v>
      </c>
      <c r="I1040" s="381" t="s">
        <v>6486</v>
      </c>
      <c r="J1040" s="175"/>
      <c r="K1040" s="309"/>
      <c r="L1040" s="177"/>
      <c r="M1040" s="173"/>
      <c r="N1040" s="310"/>
      <c r="O1040" s="311"/>
      <c r="P1040" s="172"/>
      <c r="Q1040" s="173"/>
      <c r="R1040" s="170"/>
      <c r="S1040" s="312"/>
      <c r="T1040" s="172"/>
      <c r="U1040" s="173"/>
      <c r="V1040" s="170"/>
      <c r="W1040" s="313"/>
      <c r="X1040" s="172"/>
      <c r="Y1040" s="173"/>
      <c r="Z1040" s="175"/>
      <c r="AA1040" s="314"/>
      <c r="AB1040" s="177"/>
      <c r="AC1040" s="173"/>
      <c r="AD1040" s="175">
        <v>248</v>
      </c>
      <c r="AE1040" s="185" t="s">
        <v>6487</v>
      </c>
      <c r="AF1040" s="316" t="s">
        <v>6488</v>
      </c>
      <c r="AG1040" s="315">
        <v>0.5</v>
      </c>
      <c r="AH1040" s="175"/>
      <c r="AI1040" s="309"/>
      <c r="AJ1040" s="177"/>
      <c r="AK1040" s="315"/>
      <c r="AL1040" s="175"/>
      <c r="AM1040" s="309"/>
      <c r="AN1040" s="177"/>
      <c r="AO1040" s="315"/>
      <c r="AP1040" s="138"/>
      <c r="AQ1040" s="277">
        <v>0</v>
      </c>
      <c r="AR1040" s="278">
        <v>0</v>
      </c>
      <c r="AS1040" s="278">
        <v>0</v>
      </c>
      <c r="AT1040" s="278">
        <v>0</v>
      </c>
      <c r="AU1040" s="278">
        <v>0</v>
      </c>
      <c r="AV1040" s="279">
        <v>0.5</v>
      </c>
      <c r="AW1040" s="280">
        <v>0</v>
      </c>
      <c r="AX1040" s="319">
        <v>0</v>
      </c>
      <c r="AY1040" s="282">
        <v>0.5</v>
      </c>
    </row>
    <row r="1041" spans="2:51" ht="22.5" x14ac:dyDescent="0.25">
      <c r="B1041" s="354">
        <v>953</v>
      </c>
      <c r="C1041" s="375" t="s">
        <v>6489</v>
      </c>
      <c r="D1041" s="376" t="s">
        <v>6490</v>
      </c>
      <c r="E1041" s="377">
        <v>1978</v>
      </c>
      <c r="F1041" s="378"/>
      <c r="G1041" s="379" t="s">
        <v>168</v>
      </c>
      <c r="H1041" s="380">
        <v>93</v>
      </c>
      <c r="I1041" s="381" t="s">
        <v>701</v>
      </c>
      <c r="J1041" s="175"/>
      <c r="K1041" s="309"/>
      <c r="L1041" s="177"/>
      <c r="M1041" s="173"/>
      <c r="N1041" s="310"/>
      <c r="O1041" s="311"/>
      <c r="P1041" s="172"/>
      <c r="Q1041" s="173"/>
      <c r="R1041" s="170"/>
      <c r="S1041" s="312"/>
      <c r="T1041" s="172"/>
      <c r="U1041" s="173"/>
      <c r="V1041" s="170"/>
      <c r="W1041" s="313"/>
      <c r="X1041" s="172"/>
      <c r="Y1041" s="173"/>
      <c r="Z1041" s="175"/>
      <c r="AA1041" s="314"/>
      <c r="AB1041" s="177"/>
      <c r="AC1041" s="173"/>
      <c r="AD1041" s="175">
        <v>339</v>
      </c>
      <c r="AE1041" s="185" t="s">
        <v>6491</v>
      </c>
      <c r="AF1041" s="316" t="s">
        <v>6492</v>
      </c>
      <c r="AG1041" s="315">
        <v>0.5</v>
      </c>
      <c r="AH1041" s="175"/>
      <c r="AI1041" s="309"/>
      <c r="AJ1041" s="177"/>
      <c r="AK1041" s="315"/>
      <c r="AL1041" s="175"/>
      <c r="AM1041" s="309"/>
      <c r="AN1041" s="177"/>
      <c r="AO1041" s="315"/>
      <c r="AP1041" s="138"/>
      <c r="AQ1041" s="277">
        <v>0</v>
      </c>
      <c r="AR1041" s="278">
        <v>0</v>
      </c>
      <c r="AS1041" s="278">
        <v>0</v>
      </c>
      <c r="AT1041" s="278">
        <v>0</v>
      </c>
      <c r="AU1041" s="278">
        <v>0</v>
      </c>
      <c r="AV1041" s="279">
        <v>0.5</v>
      </c>
      <c r="AW1041" s="280">
        <v>0</v>
      </c>
      <c r="AX1041" s="319">
        <v>0</v>
      </c>
      <c r="AY1041" s="282">
        <v>0.5</v>
      </c>
    </row>
    <row r="1042" spans="2:51" ht="22.5" x14ac:dyDescent="0.25">
      <c r="B1042" s="354">
        <v>953</v>
      </c>
      <c r="C1042" s="375" t="s">
        <v>6493</v>
      </c>
      <c r="D1042" s="376" t="s">
        <v>6494</v>
      </c>
      <c r="E1042" s="377">
        <v>1958</v>
      </c>
      <c r="F1042" s="378"/>
      <c r="G1042" s="379" t="s">
        <v>1854</v>
      </c>
      <c r="H1042" s="380">
        <v>21</v>
      </c>
      <c r="I1042" s="381" t="s">
        <v>6495</v>
      </c>
      <c r="J1042" s="175"/>
      <c r="K1042" s="309"/>
      <c r="L1042" s="177"/>
      <c r="M1042" s="173"/>
      <c r="N1042" s="310"/>
      <c r="O1042" s="311"/>
      <c r="P1042" s="172"/>
      <c r="Q1042" s="173"/>
      <c r="R1042" s="170"/>
      <c r="S1042" s="312"/>
      <c r="T1042" s="172"/>
      <c r="U1042" s="173"/>
      <c r="V1042" s="170"/>
      <c r="W1042" s="313"/>
      <c r="X1042" s="172"/>
      <c r="Y1042" s="173"/>
      <c r="Z1042" s="175"/>
      <c r="AA1042" s="314"/>
      <c r="AB1042" s="177"/>
      <c r="AC1042" s="173"/>
      <c r="AD1042" s="175">
        <v>433</v>
      </c>
      <c r="AE1042" s="185" t="s">
        <v>6496</v>
      </c>
      <c r="AF1042" s="316" t="s">
        <v>6497</v>
      </c>
      <c r="AG1042" s="315">
        <v>0.5</v>
      </c>
      <c r="AH1042" s="175"/>
      <c r="AI1042" s="309"/>
      <c r="AJ1042" s="177"/>
      <c r="AK1042" s="315"/>
      <c r="AL1042" s="175"/>
      <c r="AM1042" s="309"/>
      <c r="AN1042" s="177"/>
      <c r="AO1042" s="315"/>
      <c r="AP1042" s="138"/>
      <c r="AQ1042" s="277">
        <v>0</v>
      </c>
      <c r="AR1042" s="278">
        <v>0</v>
      </c>
      <c r="AS1042" s="278">
        <v>0</v>
      </c>
      <c r="AT1042" s="278">
        <v>0</v>
      </c>
      <c r="AU1042" s="278">
        <v>0</v>
      </c>
      <c r="AV1042" s="279">
        <v>0.5</v>
      </c>
      <c r="AW1042" s="280">
        <v>0</v>
      </c>
      <c r="AX1042" s="319">
        <v>0</v>
      </c>
      <c r="AY1042" s="282">
        <v>0.5</v>
      </c>
    </row>
    <row r="1043" spans="2:51" ht="22.5" x14ac:dyDescent="0.25">
      <c r="B1043" s="354">
        <v>953</v>
      </c>
      <c r="C1043" s="375" t="s">
        <v>2162</v>
      </c>
      <c r="D1043" s="376" t="s">
        <v>116</v>
      </c>
      <c r="E1043" s="377">
        <v>2002</v>
      </c>
      <c r="F1043" s="378"/>
      <c r="G1043" s="379" t="s">
        <v>149</v>
      </c>
      <c r="H1043" s="380">
        <v>65</v>
      </c>
      <c r="I1043" s="381" t="s">
        <v>49</v>
      </c>
      <c r="J1043" s="175"/>
      <c r="K1043" s="309"/>
      <c r="L1043" s="177"/>
      <c r="M1043" s="173"/>
      <c r="N1043" s="310"/>
      <c r="O1043" s="311"/>
      <c r="P1043" s="172"/>
      <c r="Q1043" s="173"/>
      <c r="R1043" s="170"/>
      <c r="S1043" s="312"/>
      <c r="T1043" s="172"/>
      <c r="U1043" s="173"/>
      <c r="V1043" s="170"/>
      <c r="W1043" s="313"/>
      <c r="X1043" s="172"/>
      <c r="Y1043" s="173"/>
      <c r="Z1043" s="175"/>
      <c r="AA1043" s="314"/>
      <c r="AB1043" s="177"/>
      <c r="AC1043" s="173"/>
      <c r="AD1043" s="175">
        <v>396</v>
      </c>
      <c r="AE1043" s="185" t="s">
        <v>6498</v>
      </c>
      <c r="AF1043" s="316" t="s">
        <v>6499</v>
      </c>
      <c r="AG1043" s="315">
        <v>0.5</v>
      </c>
      <c r="AH1043" s="175"/>
      <c r="AI1043" s="309"/>
      <c r="AJ1043" s="177"/>
      <c r="AK1043" s="315"/>
      <c r="AL1043" s="175"/>
      <c r="AM1043" s="309"/>
      <c r="AN1043" s="177"/>
      <c r="AO1043" s="315"/>
      <c r="AP1043" s="138"/>
      <c r="AQ1043" s="277">
        <v>0</v>
      </c>
      <c r="AR1043" s="278">
        <v>0</v>
      </c>
      <c r="AS1043" s="278">
        <v>0</v>
      </c>
      <c r="AT1043" s="278">
        <v>0</v>
      </c>
      <c r="AU1043" s="278">
        <v>0</v>
      </c>
      <c r="AV1043" s="279">
        <v>0.5</v>
      </c>
      <c r="AW1043" s="280">
        <v>0</v>
      </c>
      <c r="AX1043" s="319">
        <v>0</v>
      </c>
      <c r="AY1043" s="282">
        <v>0.5</v>
      </c>
    </row>
    <row r="1044" spans="2:51" ht="22.5" x14ac:dyDescent="0.25">
      <c r="B1044" s="354">
        <v>953</v>
      </c>
      <c r="C1044" s="375" t="s">
        <v>6500</v>
      </c>
      <c r="D1044" s="376" t="s">
        <v>40</v>
      </c>
      <c r="E1044" s="377">
        <v>1973</v>
      </c>
      <c r="F1044" s="378"/>
      <c r="G1044" s="379" t="s">
        <v>168</v>
      </c>
      <c r="H1044" s="380">
        <v>89</v>
      </c>
      <c r="I1044" s="381" t="s">
        <v>431</v>
      </c>
      <c r="J1044" s="175"/>
      <c r="K1044" s="309"/>
      <c r="L1044" s="177"/>
      <c r="M1044" s="173"/>
      <c r="N1044" s="310"/>
      <c r="O1044" s="311"/>
      <c r="P1044" s="172"/>
      <c r="Q1044" s="173"/>
      <c r="R1044" s="170"/>
      <c r="S1044" s="312"/>
      <c r="T1044" s="172"/>
      <c r="U1044" s="173"/>
      <c r="V1044" s="170"/>
      <c r="W1044" s="313"/>
      <c r="X1044" s="172"/>
      <c r="Y1044" s="173"/>
      <c r="Z1044" s="175"/>
      <c r="AA1044" s="314"/>
      <c r="AB1044" s="177"/>
      <c r="AC1044" s="173"/>
      <c r="AD1044" s="175">
        <v>326</v>
      </c>
      <c r="AE1044" s="185" t="s">
        <v>6501</v>
      </c>
      <c r="AF1044" s="316" t="s">
        <v>6502</v>
      </c>
      <c r="AG1044" s="315">
        <v>0.5</v>
      </c>
      <c r="AH1044" s="175"/>
      <c r="AI1044" s="309"/>
      <c r="AJ1044" s="177"/>
      <c r="AK1044" s="315"/>
      <c r="AL1044" s="175"/>
      <c r="AM1044" s="309"/>
      <c r="AN1044" s="177"/>
      <c r="AO1044" s="315"/>
      <c r="AP1044" s="138"/>
      <c r="AQ1044" s="277">
        <v>0</v>
      </c>
      <c r="AR1044" s="278">
        <v>0</v>
      </c>
      <c r="AS1044" s="278">
        <v>0</v>
      </c>
      <c r="AT1044" s="278">
        <v>0</v>
      </c>
      <c r="AU1044" s="278">
        <v>0</v>
      </c>
      <c r="AV1044" s="279">
        <v>0.5</v>
      </c>
      <c r="AW1044" s="280">
        <v>0</v>
      </c>
      <c r="AX1044" s="319">
        <v>0</v>
      </c>
      <c r="AY1044" s="282">
        <v>0.5</v>
      </c>
    </row>
    <row r="1045" spans="2:51" ht="22.5" x14ac:dyDescent="0.25">
      <c r="B1045" s="354">
        <v>953</v>
      </c>
      <c r="C1045" s="375" t="s">
        <v>6503</v>
      </c>
      <c r="D1045" s="376" t="s">
        <v>485</v>
      </c>
      <c r="E1045" s="377"/>
      <c r="F1045" s="378"/>
      <c r="G1045" s="379" t="s">
        <v>2981</v>
      </c>
      <c r="H1045" s="380"/>
      <c r="I1045" s="381" t="s">
        <v>2690</v>
      </c>
      <c r="J1045" s="175"/>
      <c r="K1045" s="309"/>
      <c r="L1045" s="177"/>
      <c r="M1045" s="173"/>
      <c r="N1045" s="310"/>
      <c r="O1045" s="311"/>
      <c r="P1045" s="172"/>
      <c r="Q1045" s="173"/>
      <c r="R1045" s="170"/>
      <c r="S1045" s="312"/>
      <c r="T1045" s="172"/>
      <c r="U1045" s="173"/>
      <c r="V1045" s="170">
        <v>271</v>
      </c>
      <c r="W1045" s="313" t="s">
        <v>6504</v>
      </c>
      <c r="X1045" s="172" t="s">
        <v>6505</v>
      </c>
      <c r="Y1045" s="173">
        <v>0.5</v>
      </c>
      <c r="Z1045" s="175"/>
      <c r="AA1045" s="314"/>
      <c r="AB1045" s="177"/>
      <c r="AC1045" s="173"/>
      <c r="AD1045" s="175"/>
      <c r="AE1045" s="185"/>
      <c r="AF1045" s="316"/>
      <c r="AG1045" s="315"/>
      <c r="AH1045" s="175"/>
      <c r="AI1045" s="309"/>
      <c r="AJ1045" s="177"/>
      <c r="AK1045" s="315"/>
      <c r="AL1045" s="175"/>
      <c r="AM1045" s="309"/>
      <c r="AN1045" s="177"/>
      <c r="AO1045" s="315"/>
      <c r="AP1045" s="138"/>
      <c r="AQ1045" s="277">
        <v>0</v>
      </c>
      <c r="AR1045" s="278">
        <v>0</v>
      </c>
      <c r="AS1045" s="278">
        <v>0</v>
      </c>
      <c r="AT1045" s="278">
        <v>0.5</v>
      </c>
      <c r="AU1045" s="278">
        <v>0</v>
      </c>
      <c r="AV1045" s="279">
        <v>0</v>
      </c>
      <c r="AW1045" s="280">
        <v>0</v>
      </c>
      <c r="AX1045" s="319">
        <v>0</v>
      </c>
      <c r="AY1045" s="282">
        <v>0.5</v>
      </c>
    </row>
    <row r="1046" spans="2:51" ht="22.5" x14ac:dyDescent="0.25">
      <c r="B1046" s="354">
        <v>953</v>
      </c>
      <c r="C1046" s="375" t="s">
        <v>6506</v>
      </c>
      <c r="D1046" s="376" t="s">
        <v>453</v>
      </c>
      <c r="E1046" s="377">
        <v>1968</v>
      </c>
      <c r="F1046" s="378"/>
      <c r="G1046" s="379" t="s">
        <v>158</v>
      </c>
      <c r="H1046" s="380">
        <v>23</v>
      </c>
      <c r="I1046" s="381" t="s">
        <v>6507</v>
      </c>
      <c r="J1046" s="175"/>
      <c r="K1046" s="309"/>
      <c r="L1046" s="177"/>
      <c r="M1046" s="173"/>
      <c r="N1046" s="310"/>
      <c r="O1046" s="311"/>
      <c r="P1046" s="172"/>
      <c r="Q1046" s="173"/>
      <c r="R1046" s="170"/>
      <c r="S1046" s="312"/>
      <c r="T1046" s="172"/>
      <c r="U1046" s="173"/>
      <c r="V1046" s="170"/>
      <c r="W1046" s="313"/>
      <c r="X1046" s="172"/>
      <c r="Y1046" s="173"/>
      <c r="Z1046" s="175"/>
      <c r="AA1046" s="314"/>
      <c r="AB1046" s="177"/>
      <c r="AC1046" s="173"/>
      <c r="AD1046" s="175">
        <v>190</v>
      </c>
      <c r="AE1046" s="185" t="s">
        <v>6508</v>
      </c>
      <c r="AF1046" s="316" t="s">
        <v>6509</v>
      </c>
      <c r="AG1046" s="315">
        <v>0.5</v>
      </c>
      <c r="AH1046" s="175"/>
      <c r="AI1046" s="309"/>
      <c r="AJ1046" s="177"/>
      <c r="AK1046" s="315"/>
      <c r="AL1046" s="175"/>
      <c r="AM1046" s="309"/>
      <c r="AN1046" s="177"/>
      <c r="AO1046" s="315"/>
      <c r="AP1046" s="138"/>
      <c r="AQ1046" s="277">
        <v>0</v>
      </c>
      <c r="AR1046" s="278">
        <v>0</v>
      </c>
      <c r="AS1046" s="278">
        <v>0</v>
      </c>
      <c r="AT1046" s="278">
        <v>0</v>
      </c>
      <c r="AU1046" s="278">
        <v>0</v>
      </c>
      <c r="AV1046" s="279">
        <v>0.5</v>
      </c>
      <c r="AW1046" s="280">
        <v>0</v>
      </c>
      <c r="AX1046" s="319">
        <v>0</v>
      </c>
      <c r="AY1046" s="282">
        <v>0.5</v>
      </c>
    </row>
    <row r="1047" spans="2:51" ht="22.5" x14ac:dyDescent="0.25">
      <c r="B1047" s="354">
        <v>953</v>
      </c>
      <c r="C1047" s="375" t="s">
        <v>6510</v>
      </c>
      <c r="D1047" s="376" t="s">
        <v>426</v>
      </c>
      <c r="E1047" s="377">
        <v>1989</v>
      </c>
      <c r="F1047" s="378"/>
      <c r="G1047" s="379" t="s">
        <v>149</v>
      </c>
      <c r="H1047" s="380">
        <v>55</v>
      </c>
      <c r="I1047" s="381" t="s">
        <v>6354</v>
      </c>
      <c r="J1047" s="175"/>
      <c r="K1047" s="309"/>
      <c r="L1047" s="177"/>
      <c r="M1047" s="173"/>
      <c r="N1047" s="310"/>
      <c r="O1047" s="311"/>
      <c r="P1047" s="172"/>
      <c r="Q1047" s="173"/>
      <c r="R1047" s="170"/>
      <c r="S1047" s="312"/>
      <c r="T1047" s="172"/>
      <c r="U1047" s="173"/>
      <c r="V1047" s="170"/>
      <c r="W1047" s="313"/>
      <c r="X1047" s="172"/>
      <c r="Y1047" s="173"/>
      <c r="Z1047" s="175"/>
      <c r="AA1047" s="314"/>
      <c r="AB1047" s="177"/>
      <c r="AC1047" s="173"/>
      <c r="AD1047" s="175">
        <v>291</v>
      </c>
      <c r="AE1047" s="185" t="s">
        <v>6511</v>
      </c>
      <c r="AF1047" s="316" t="s">
        <v>6512</v>
      </c>
      <c r="AG1047" s="315">
        <v>0.5</v>
      </c>
      <c r="AH1047" s="175"/>
      <c r="AI1047" s="309"/>
      <c r="AJ1047" s="177"/>
      <c r="AK1047" s="315"/>
      <c r="AL1047" s="175"/>
      <c r="AM1047" s="309"/>
      <c r="AN1047" s="177"/>
      <c r="AO1047" s="315"/>
      <c r="AP1047" s="138"/>
      <c r="AQ1047" s="277">
        <v>0</v>
      </c>
      <c r="AR1047" s="278">
        <v>0</v>
      </c>
      <c r="AS1047" s="278">
        <v>0</v>
      </c>
      <c r="AT1047" s="278">
        <v>0</v>
      </c>
      <c r="AU1047" s="278">
        <v>0</v>
      </c>
      <c r="AV1047" s="279">
        <v>0.5</v>
      </c>
      <c r="AW1047" s="280">
        <v>0</v>
      </c>
      <c r="AX1047" s="319">
        <v>0</v>
      </c>
      <c r="AY1047" s="282">
        <v>0.5</v>
      </c>
    </row>
    <row r="1048" spans="2:51" ht="22.5" x14ac:dyDescent="0.25">
      <c r="B1048" s="354">
        <v>953</v>
      </c>
      <c r="C1048" s="375" t="s">
        <v>6513</v>
      </c>
      <c r="D1048" s="376" t="s">
        <v>6514</v>
      </c>
      <c r="E1048" s="377">
        <v>1993</v>
      </c>
      <c r="F1048" s="378"/>
      <c r="G1048" s="379" t="s">
        <v>1798</v>
      </c>
      <c r="H1048" s="380">
        <v>24</v>
      </c>
      <c r="I1048" s="381" t="s">
        <v>6515</v>
      </c>
      <c r="J1048" s="175"/>
      <c r="K1048" s="309"/>
      <c r="L1048" s="177"/>
      <c r="M1048" s="173"/>
      <c r="N1048" s="310"/>
      <c r="O1048" s="311"/>
      <c r="P1048" s="172"/>
      <c r="Q1048" s="173"/>
      <c r="R1048" s="170"/>
      <c r="S1048" s="312"/>
      <c r="T1048" s="172"/>
      <c r="U1048" s="173"/>
      <c r="V1048" s="170"/>
      <c r="W1048" s="313"/>
      <c r="X1048" s="172"/>
      <c r="Y1048" s="173"/>
      <c r="Z1048" s="175"/>
      <c r="AA1048" s="314"/>
      <c r="AB1048" s="177"/>
      <c r="AC1048" s="173"/>
      <c r="AD1048" s="175">
        <v>406</v>
      </c>
      <c r="AE1048" s="185" t="s">
        <v>6516</v>
      </c>
      <c r="AF1048" s="316" t="s">
        <v>6517</v>
      </c>
      <c r="AG1048" s="315">
        <v>0.5</v>
      </c>
      <c r="AH1048" s="175"/>
      <c r="AI1048" s="309"/>
      <c r="AJ1048" s="177"/>
      <c r="AK1048" s="315"/>
      <c r="AL1048" s="175"/>
      <c r="AM1048" s="309"/>
      <c r="AN1048" s="177"/>
      <c r="AO1048" s="315"/>
      <c r="AP1048" s="138"/>
      <c r="AQ1048" s="277">
        <v>0</v>
      </c>
      <c r="AR1048" s="278">
        <v>0</v>
      </c>
      <c r="AS1048" s="278">
        <v>0</v>
      </c>
      <c r="AT1048" s="278">
        <v>0</v>
      </c>
      <c r="AU1048" s="278">
        <v>0</v>
      </c>
      <c r="AV1048" s="279">
        <v>0.5</v>
      </c>
      <c r="AW1048" s="280">
        <v>0</v>
      </c>
      <c r="AX1048" s="319">
        <v>0</v>
      </c>
      <c r="AY1048" s="282">
        <v>0.5</v>
      </c>
    </row>
    <row r="1049" spans="2:51" ht="22.5" x14ac:dyDescent="0.25">
      <c r="B1049" s="354">
        <v>953</v>
      </c>
      <c r="C1049" s="375" t="s">
        <v>4561</v>
      </c>
      <c r="D1049" s="376" t="s">
        <v>453</v>
      </c>
      <c r="E1049" s="377"/>
      <c r="F1049" s="378"/>
      <c r="G1049" s="379" t="s">
        <v>2981</v>
      </c>
      <c r="H1049" s="380"/>
      <c r="I1049" s="381" t="s">
        <v>6518</v>
      </c>
      <c r="J1049" s="175"/>
      <c r="K1049" s="309"/>
      <c r="L1049" s="177"/>
      <c r="M1049" s="173"/>
      <c r="N1049" s="310"/>
      <c r="O1049" s="311"/>
      <c r="P1049" s="172"/>
      <c r="Q1049" s="173"/>
      <c r="R1049" s="170"/>
      <c r="S1049" s="312"/>
      <c r="T1049" s="172"/>
      <c r="U1049" s="173"/>
      <c r="V1049" s="170">
        <v>266</v>
      </c>
      <c r="W1049" s="313" t="s">
        <v>6519</v>
      </c>
      <c r="X1049" s="172" t="s">
        <v>6520</v>
      </c>
      <c r="Y1049" s="173">
        <v>0.5</v>
      </c>
      <c r="Z1049" s="175"/>
      <c r="AA1049" s="314"/>
      <c r="AB1049" s="177"/>
      <c r="AC1049" s="173"/>
      <c r="AD1049" s="175"/>
      <c r="AE1049" s="185"/>
      <c r="AF1049" s="316"/>
      <c r="AG1049" s="315"/>
      <c r="AH1049" s="175"/>
      <c r="AI1049" s="309"/>
      <c r="AJ1049" s="177"/>
      <c r="AK1049" s="315"/>
      <c r="AL1049" s="175"/>
      <c r="AM1049" s="309"/>
      <c r="AN1049" s="177"/>
      <c r="AO1049" s="315"/>
      <c r="AP1049" s="138"/>
      <c r="AQ1049" s="277">
        <v>0</v>
      </c>
      <c r="AR1049" s="278">
        <v>0</v>
      </c>
      <c r="AS1049" s="278">
        <v>0</v>
      </c>
      <c r="AT1049" s="278">
        <v>0.5</v>
      </c>
      <c r="AU1049" s="278">
        <v>0</v>
      </c>
      <c r="AV1049" s="279">
        <v>0</v>
      </c>
      <c r="AW1049" s="280">
        <v>0</v>
      </c>
      <c r="AX1049" s="319">
        <v>0</v>
      </c>
      <c r="AY1049" s="282">
        <v>0.5</v>
      </c>
    </row>
    <row r="1050" spans="2:51" ht="22.5" x14ac:dyDescent="0.25">
      <c r="B1050" s="354">
        <v>953</v>
      </c>
      <c r="C1050" s="375" t="s">
        <v>6521</v>
      </c>
      <c r="D1050" s="376" t="s">
        <v>340</v>
      </c>
      <c r="E1050" s="377">
        <v>1973</v>
      </c>
      <c r="F1050" s="378"/>
      <c r="G1050" s="379" t="s">
        <v>168</v>
      </c>
      <c r="H1050" s="380">
        <v>72</v>
      </c>
      <c r="I1050" s="381" t="s">
        <v>431</v>
      </c>
      <c r="J1050" s="175"/>
      <c r="K1050" s="309"/>
      <c r="L1050" s="177"/>
      <c r="M1050" s="173"/>
      <c r="N1050" s="310"/>
      <c r="O1050" s="311"/>
      <c r="P1050" s="172"/>
      <c r="Q1050" s="173"/>
      <c r="R1050" s="170"/>
      <c r="S1050" s="312"/>
      <c r="T1050" s="172"/>
      <c r="U1050" s="173"/>
      <c r="V1050" s="170"/>
      <c r="W1050" s="313"/>
      <c r="X1050" s="172"/>
      <c r="Y1050" s="173"/>
      <c r="Z1050" s="175"/>
      <c r="AA1050" s="314"/>
      <c r="AB1050" s="177"/>
      <c r="AC1050" s="173"/>
      <c r="AD1050" s="175">
        <v>261</v>
      </c>
      <c r="AE1050" s="185" t="s">
        <v>6522</v>
      </c>
      <c r="AF1050" s="316" t="s">
        <v>6523</v>
      </c>
      <c r="AG1050" s="315">
        <v>0.5</v>
      </c>
      <c r="AH1050" s="175"/>
      <c r="AI1050" s="309"/>
      <c r="AJ1050" s="177"/>
      <c r="AK1050" s="315"/>
      <c r="AL1050" s="175"/>
      <c r="AM1050" s="309"/>
      <c r="AN1050" s="177"/>
      <c r="AO1050" s="315"/>
      <c r="AP1050" s="138"/>
      <c r="AQ1050" s="277">
        <v>0</v>
      </c>
      <c r="AR1050" s="278">
        <v>0</v>
      </c>
      <c r="AS1050" s="278">
        <v>0</v>
      </c>
      <c r="AT1050" s="278">
        <v>0</v>
      </c>
      <c r="AU1050" s="278">
        <v>0</v>
      </c>
      <c r="AV1050" s="279">
        <v>0.5</v>
      </c>
      <c r="AW1050" s="280">
        <v>0</v>
      </c>
      <c r="AX1050" s="319">
        <v>0</v>
      </c>
      <c r="AY1050" s="282">
        <v>0.5</v>
      </c>
    </row>
    <row r="1051" spans="2:51" ht="22.5" x14ac:dyDescent="0.25">
      <c r="B1051" s="354">
        <v>953</v>
      </c>
      <c r="C1051" s="375" t="s">
        <v>6524</v>
      </c>
      <c r="D1051" s="376" t="s">
        <v>29</v>
      </c>
      <c r="E1051" s="377">
        <v>1965</v>
      </c>
      <c r="F1051" s="378"/>
      <c r="G1051" s="379" t="s">
        <v>158</v>
      </c>
      <c r="H1051" s="380">
        <v>39</v>
      </c>
      <c r="I1051" s="381" t="s">
        <v>6525</v>
      </c>
      <c r="J1051" s="175"/>
      <c r="K1051" s="309"/>
      <c r="L1051" s="177"/>
      <c r="M1051" s="173"/>
      <c r="N1051" s="310"/>
      <c r="O1051" s="311"/>
      <c r="P1051" s="172"/>
      <c r="Q1051" s="173"/>
      <c r="R1051" s="170"/>
      <c r="S1051" s="312"/>
      <c r="T1051" s="172"/>
      <c r="U1051" s="173"/>
      <c r="V1051" s="170"/>
      <c r="W1051" s="313"/>
      <c r="X1051" s="172"/>
      <c r="Y1051" s="173"/>
      <c r="Z1051" s="175"/>
      <c r="AA1051" s="314"/>
      <c r="AB1051" s="177"/>
      <c r="AC1051" s="173"/>
      <c r="AD1051" s="175">
        <v>282</v>
      </c>
      <c r="AE1051" s="185" t="s">
        <v>6526</v>
      </c>
      <c r="AF1051" s="316" t="s">
        <v>6527</v>
      </c>
      <c r="AG1051" s="315">
        <v>0.5</v>
      </c>
      <c r="AH1051" s="175"/>
      <c r="AI1051" s="309"/>
      <c r="AJ1051" s="177"/>
      <c r="AK1051" s="315"/>
      <c r="AL1051" s="175"/>
      <c r="AM1051" s="309"/>
      <c r="AN1051" s="177"/>
      <c r="AO1051" s="315"/>
      <c r="AP1051" s="138"/>
      <c r="AQ1051" s="277">
        <v>0</v>
      </c>
      <c r="AR1051" s="278">
        <v>0</v>
      </c>
      <c r="AS1051" s="278">
        <v>0</v>
      </c>
      <c r="AT1051" s="278">
        <v>0</v>
      </c>
      <c r="AU1051" s="278">
        <v>0</v>
      </c>
      <c r="AV1051" s="279">
        <v>0.5</v>
      </c>
      <c r="AW1051" s="280">
        <v>0</v>
      </c>
      <c r="AX1051" s="319">
        <v>0</v>
      </c>
      <c r="AY1051" s="282">
        <v>0.5</v>
      </c>
    </row>
    <row r="1052" spans="2:51" ht="22.5" x14ac:dyDescent="0.25">
      <c r="B1052" s="354">
        <v>953</v>
      </c>
      <c r="C1052" s="375" t="s">
        <v>6528</v>
      </c>
      <c r="D1052" s="376" t="s">
        <v>340</v>
      </c>
      <c r="E1052" s="377"/>
      <c r="F1052" s="378"/>
      <c r="G1052" s="379" t="s">
        <v>2981</v>
      </c>
      <c r="H1052" s="380"/>
      <c r="I1052" s="381" t="s">
        <v>6529</v>
      </c>
      <c r="J1052" s="175"/>
      <c r="K1052" s="309"/>
      <c r="L1052" s="177"/>
      <c r="M1052" s="173"/>
      <c r="N1052" s="310"/>
      <c r="O1052" s="311"/>
      <c r="P1052" s="172"/>
      <c r="Q1052" s="173"/>
      <c r="R1052" s="170"/>
      <c r="S1052" s="312"/>
      <c r="T1052" s="172"/>
      <c r="U1052" s="173"/>
      <c r="V1052" s="170">
        <v>235</v>
      </c>
      <c r="W1052" s="313" t="s">
        <v>6530</v>
      </c>
      <c r="X1052" s="172" t="s">
        <v>6531</v>
      </c>
      <c r="Y1052" s="173">
        <v>0.5</v>
      </c>
      <c r="Z1052" s="175"/>
      <c r="AA1052" s="314"/>
      <c r="AB1052" s="177"/>
      <c r="AC1052" s="173"/>
      <c r="AD1052" s="175"/>
      <c r="AE1052" s="185"/>
      <c r="AF1052" s="316"/>
      <c r="AG1052" s="315"/>
      <c r="AH1052" s="175"/>
      <c r="AI1052" s="309"/>
      <c r="AJ1052" s="177"/>
      <c r="AK1052" s="315"/>
      <c r="AL1052" s="175"/>
      <c r="AM1052" s="309"/>
      <c r="AN1052" s="177"/>
      <c r="AO1052" s="315"/>
      <c r="AP1052" s="138"/>
      <c r="AQ1052" s="277">
        <v>0</v>
      </c>
      <c r="AR1052" s="278">
        <v>0</v>
      </c>
      <c r="AS1052" s="278">
        <v>0</v>
      </c>
      <c r="AT1052" s="278">
        <v>0.5</v>
      </c>
      <c r="AU1052" s="278">
        <v>0</v>
      </c>
      <c r="AV1052" s="279">
        <v>0</v>
      </c>
      <c r="AW1052" s="280">
        <v>0</v>
      </c>
      <c r="AX1052" s="319">
        <v>0</v>
      </c>
      <c r="AY1052" s="282">
        <v>0.5</v>
      </c>
    </row>
    <row r="1053" spans="2:51" ht="22.5" x14ac:dyDescent="0.25">
      <c r="B1053" s="354">
        <v>953</v>
      </c>
      <c r="C1053" s="375" t="s">
        <v>6532</v>
      </c>
      <c r="D1053" s="376" t="s">
        <v>271</v>
      </c>
      <c r="E1053" s="377"/>
      <c r="F1053" s="378"/>
      <c r="G1053" s="379" t="s">
        <v>2981</v>
      </c>
      <c r="H1053" s="380"/>
      <c r="I1053" s="381" t="s">
        <v>6533</v>
      </c>
      <c r="J1053" s="175"/>
      <c r="K1053" s="309"/>
      <c r="L1053" s="177"/>
      <c r="M1053" s="173"/>
      <c r="N1053" s="310"/>
      <c r="O1053" s="311"/>
      <c r="P1053" s="172"/>
      <c r="Q1053" s="173"/>
      <c r="R1053" s="170"/>
      <c r="S1053" s="312"/>
      <c r="T1053" s="172"/>
      <c r="U1053" s="173"/>
      <c r="V1053" s="170">
        <v>247</v>
      </c>
      <c r="W1053" s="313" t="s">
        <v>6534</v>
      </c>
      <c r="X1053" s="172" t="s">
        <v>6535</v>
      </c>
      <c r="Y1053" s="173">
        <v>0.5</v>
      </c>
      <c r="Z1053" s="175"/>
      <c r="AA1053" s="314"/>
      <c r="AB1053" s="177"/>
      <c r="AC1053" s="173"/>
      <c r="AD1053" s="175"/>
      <c r="AE1053" s="185"/>
      <c r="AF1053" s="316"/>
      <c r="AG1053" s="315"/>
      <c r="AH1053" s="175"/>
      <c r="AI1053" s="309"/>
      <c r="AJ1053" s="177"/>
      <c r="AK1053" s="315"/>
      <c r="AL1053" s="175"/>
      <c r="AM1053" s="309"/>
      <c r="AN1053" s="177"/>
      <c r="AO1053" s="315"/>
      <c r="AP1053" s="138"/>
      <c r="AQ1053" s="277">
        <v>0</v>
      </c>
      <c r="AR1053" s="278">
        <v>0</v>
      </c>
      <c r="AS1053" s="278">
        <v>0</v>
      </c>
      <c r="AT1053" s="278">
        <v>0.5</v>
      </c>
      <c r="AU1053" s="278">
        <v>0</v>
      </c>
      <c r="AV1053" s="279">
        <v>0</v>
      </c>
      <c r="AW1053" s="280">
        <v>0</v>
      </c>
      <c r="AX1053" s="319">
        <v>0</v>
      </c>
      <c r="AY1053" s="282">
        <v>0.5</v>
      </c>
    </row>
    <row r="1054" spans="2:51" ht="22.5" x14ac:dyDescent="0.25">
      <c r="B1054" s="354">
        <v>953</v>
      </c>
      <c r="C1054" s="375" t="s">
        <v>6532</v>
      </c>
      <c r="D1054" s="376" t="s">
        <v>333</v>
      </c>
      <c r="E1054" s="377"/>
      <c r="F1054" s="378"/>
      <c r="G1054" s="379" t="s">
        <v>2981</v>
      </c>
      <c r="H1054" s="380"/>
      <c r="I1054" s="381" t="s">
        <v>6092</v>
      </c>
      <c r="J1054" s="175"/>
      <c r="K1054" s="309"/>
      <c r="L1054" s="177"/>
      <c r="M1054" s="173"/>
      <c r="N1054" s="310"/>
      <c r="O1054" s="311"/>
      <c r="P1054" s="172"/>
      <c r="Q1054" s="173"/>
      <c r="R1054" s="170"/>
      <c r="S1054" s="312"/>
      <c r="T1054" s="172"/>
      <c r="U1054" s="173"/>
      <c r="V1054" s="170">
        <v>221</v>
      </c>
      <c r="W1054" s="313" t="s">
        <v>6536</v>
      </c>
      <c r="X1054" s="172" t="s">
        <v>2096</v>
      </c>
      <c r="Y1054" s="173">
        <v>0.5</v>
      </c>
      <c r="Z1054" s="175"/>
      <c r="AA1054" s="314"/>
      <c r="AB1054" s="177"/>
      <c r="AC1054" s="173"/>
      <c r="AD1054" s="175"/>
      <c r="AE1054" s="185"/>
      <c r="AF1054" s="316"/>
      <c r="AG1054" s="315"/>
      <c r="AH1054" s="175"/>
      <c r="AI1054" s="309"/>
      <c r="AJ1054" s="177"/>
      <c r="AK1054" s="315"/>
      <c r="AL1054" s="175"/>
      <c r="AM1054" s="309"/>
      <c r="AN1054" s="177"/>
      <c r="AO1054" s="315"/>
      <c r="AP1054" s="138"/>
      <c r="AQ1054" s="277">
        <v>0</v>
      </c>
      <c r="AR1054" s="278">
        <v>0</v>
      </c>
      <c r="AS1054" s="278">
        <v>0</v>
      </c>
      <c r="AT1054" s="278">
        <v>0.5</v>
      </c>
      <c r="AU1054" s="278">
        <v>0</v>
      </c>
      <c r="AV1054" s="279">
        <v>0</v>
      </c>
      <c r="AW1054" s="280">
        <v>0</v>
      </c>
      <c r="AX1054" s="319">
        <v>0</v>
      </c>
      <c r="AY1054" s="282">
        <v>0.5</v>
      </c>
    </row>
    <row r="1055" spans="2:51" ht="22.5" x14ac:dyDescent="0.25">
      <c r="B1055" s="354">
        <v>953</v>
      </c>
      <c r="C1055" s="375" t="s">
        <v>6537</v>
      </c>
      <c r="D1055" s="376" t="s">
        <v>6538</v>
      </c>
      <c r="E1055" s="377">
        <v>1969</v>
      </c>
      <c r="F1055" s="378"/>
      <c r="G1055" s="379" t="s">
        <v>1996</v>
      </c>
      <c r="H1055" s="380">
        <v>16</v>
      </c>
      <c r="I1055" s="381" t="s">
        <v>6176</v>
      </c>
      <c r="J1055" s="175"/>
      <c r="K1055" s="309"/>
      <c r="L1055" s="177"/>
      <c r="M1055" s="173"/>
      <c r="N1055" s="310"/>
      <c r="O1055" s="311"/>
      <c r="P1055" s="172"/>
      <c r="Q1055" s="173"/>
      <c r="R1055" s="170"/>
      <c r="S1055" s="312"/>
      <c r="T1055" s="172"/>
      <c r="U1055" s="173"/>
      <c r="V1055" s="170"/>
      <c r="W1055" s="313"/>
      <c r="X1055" s="172"/>
      <c r="Y1055" s="173"/>
      <c r="Z1055" s="175"/>
      <c r="AA1055" s="314"/>
      <c r="AB1055" s="177"/>
      <c r="AC1055" s="173"/>
      <c r="AD1055" s="175">
        <v>404</v>
      </c>
      <c r="AE1055" s="185" t="s">
        <v>6539</v>
      </c>
      <c r="AF1055" s="316" t="s">
        <v>6540</v>
      </c>
      <c r="AG1055" s="315">
        <v>0.5</v>
      </c>
      <c r="AH1055" s="175"/>
      <c r="AI1055" s="309"/>
      <c r="AJ1055" s="177"/>
      <c r="AK1055" s="315"/>
      <c r="AL1055" s="175"/>
      <c r="AM1055" s="309"/>
      <c r="AN1055" s="177"/>
      <c r="AO1055" s="315"/>
      <c r="AP1055" s="138"/>
      <c r="AQ1055" s="277">
        <v>0</v>
      </c>
      <c r="AR1055" s="278">
        <v>0</v>
      </c>
      <c r="AS1055" s="278">
        <v>0</v>
      </c>
      <c r="AT1055" s="278">
        <v>0</v>
      </c>
      <c r="AU1055" s="278">
        <v>0</v>
      </c>
      <c r="AV1055" s="279">
        <v>0.5</v>
      </c>
      <c r="AW1055" s="280">
        <v>0</v>
      </c>
      <c r="AX1055" s="319">
        <v>0</v>
      </c>
      <c r="AY1055" s="282">
        <v>0.5</v>
      </c>
    </row>
    <row r="1056" spans="2:51" ht="22.5" x14ac:dyDescent="0.25">
      <c r="B1056" s="354">
        <v>953</v>
      </c>
      <c r="C1056" s="375" t="s">
        <v>6541</v>
      </c>
      <c r="D1056" s="376" t="s">
        <v>340</v>
      </c>
      <c r="E1056" s="377">
        <v>1983</v>
      </c>
      <c r="F1056" s="378"/>
      <c r="G1056" s="379" t="s">
        <v>227</v>
      </c>
      <c r="H1056" s="380">
        <v>95</v>
      </c>
      <c r="I1056" s="381" t="s">
        <v>5178</v>
      </c>
      <c r="J1056" s="175"/>
      <c r="K1056" s="309"/>
      <c r="L1056" s="177"/>
      <c r="M1056" s="173"/>
      <c r="N1056" s="310"/>
      <c r="O1056" s="311"/>
      <c r="P1056" s="172"/>
      <c r="Q1056" s="173"/>
      <c r="R1056" s="170"/>
      <c r="S1056" s="312"/>
      <c r="T1056" s="172"/>
      <c r="U1056" s="173"/>
      <c r="V1056" s="170"/>
      <c r="W1056" s="313"/>
      <c r="X1056" s="172"/>
      <c r="Y1056" s="173"/>
      <c r="Z1056" s="175"/>
      <c r="AA1056" s="314"/>
      <c r="AB1056" s="177"/>
      <c r="AC1056" s="173"/>
      <c r="AD1056" s="175">
        <v>316</v>
      </c>
      <c r="AE1056" s="185" t="s">
        <v>6542</v>
      </c>
      <c r="AF1056" s="316" t="s">
        <v>6543</v>
      </c>
      <c r="AG1056" s="315">
        <v>0.5</v>
      </c>
      <c r="AH1056" s="175"/>
      <c r="AI1056" s="309"/>
      <c r="AJ1056" s="177"/>
      <c r="AK1056" s="315"/>
      <c r="AL1056" s="175"/>
      <c r="AM1056" s="309"/>
      <c r="AN1056" s="177"/>
      <c r="AO1056" s="315"/>
      <c r="AP1056" s="138"/>
      <c r="AQ1056" s="277">
        <v>0</v>
      </c>
      <c r="AR1056" s="278">
        <v>0</v>
      </c>
      <c r="AS1056" s="278">
        <v>0</v>
      </c>
      <c r="AT1056" s="278">
        <v>0</v>
      </c>
      <c r="AU1056" s="278">
        <v>0</v>
      </c>
      <c r="AV1056" s="279">
        <v>0.5</v>
      </c>
      <c r="AW1056" s="280">
        <v>0</v>
      </c>
      <c r="AX1056" s="319">
        <v>0</v>
      </c>
      <c r="AY1056" s="282">
        <v>0.5</v>
      </c>
    </row>
    <row r="1057" spans="2:51" ht="22.5" x14ac:dyDescent="0.25">
      <c r="B1057" s="354">
        <v>953</v>
      </c>
      <c r="C1057" s="375" t="s">
        <v>6544</v>
      </c>
      <c r="D1057" s="376" t="s">
        <v>271</v>
      </c>
      <c r="E1057" s="377">
        <v>1975</v>
      </c>
      <c r="F1057" s="378"/>
      <c r="G1057" s="379" t="s">
        <v>168</v>
      </c>
      <c r="H1057" s="380">
        <v>58</v>
      </c>
      <c r="I1057" s="381" t="s">
        <v>6545</v>
      </c>
      <c r="J1057" s="175"/>
      <c r="K1057" s="309"/>
      <c r="L1057" s="177"/>
      <c r="M1057" s="173"/>
      <c r="N1057" s="310"/>
      <c r="O1057" s="311"/>
      <c r="P1057" s="172"/>
      <c r="Q1057" s="173"/>
      <c r="R1057" s="170"/>
      <c r="S1057" s="312"/>
      <c r="T1057" s="172"/>
      <c r="U1057" s="173"/>
      <c r="V1057" s="170"/>
      <c r="W1057" s="313"/>
      <c r="X1057" s="172"/>
      <c r="Y1057" s="173"/>
      <c r="Z1057" s="175"/>
      <c r="AA1057" s="314"/>
      <c r="AB1057" s="177"/>
      <c r="AC1057" s="173"/>
      <c r="AD1057" s="175">
        <v>200</v>
      </c>
      <c r="AE1057" s="185" t="s">
        <v>6546</v>
      </c>
      <c r="AF1057" s="316" t="s">
        <v>6547</v>
      </c>
      <c r="AG1057" s="315">
        <v>0.5</v>
      </c>
      <c r="AH1057" s="175"/>
      <c r="AI1057" s="309"/>
      <c r="AJ1057" s="177"/>
      <c r="AK1057" s="315"/>
      <c r="AL1057" s="175"/>
      <c r="AM1057" s="309"/>
      <c r="AN1057" s="177"/>
      <c r="AO1057" s="315"/>
      <c r="AP1057" s="138"/>
      <c r="AQ1057" s="277">
        <v>0</v>
      </c>
      <c r="AR1057" s="278">
        <v>0</v>
      </c>
      <c r="AS1057" s="278">
        <v>0</v>
      </c>
      <c r="AT1057" s="278">
        <v>0</v>
      </c>
      <c r="AU1057" s="278">
        <v>0</v>
      </c>
      <c r="AV1057" s="279">
        <v>0.5</v>
      </c>
      <c r="AW1057" s="280">
        <v>0</v>
      </c>
      <c r="AX1057" s="319">
        <v>0</v>
      </c>
      <c r="AY1057" s="282">
        <v>0.5</v>
      </c>
    </row>
    <row r="1058" spans="2:51" ht="22.5" x14ac:dyDescent="0.25">
      <c r="B1058" s="354">
        <v>953</v>
      </c>
      <c r="C1058" s="375" t="s">
        <v>6548</v>
      </c>
      <c r="D1058" s="376" t="s">
        <v>30</v>
      </c>
      <c r="E1058" s="377"/>
      <c r="F1058" s="378"/>
      <c r="G1058" s="379" t="s">
        <v>2981</v>
      </c>
      <c r="H1058" s="380"/>
      <c r="I1058" s="381" t="s">
        <v>6549</v>
      </c>
      <c r="J1058" s="175"/>
      <c r="K1058" s="309"/>
      <c r="L1058" s="177"/>
      <c r="M1058" s="173"/>
      <c r="N1058" s="310"/>
      <c r="O1058" s="311"/>
      <c r="P1058" s="172"/>
      <c r="Q1058" s="173"/>
      <c r="R1058" s="170"/>
      <c r="S1058" s="312"/>
      <c r="T1058" s="172"/>
      <c r="U1058" s="173"/>
      <c r="V1058" s="170">
        <v>200</v>
      </c>
      <c r="W1058" s="313" t="s">
        <v>6550</v>
      </c>
      <c r="X1058" s="172" t="s">
        <v>6551</v>
      </c>
      <c r="Y1058" s="173">
        <v>0.5</v>
      </c>
      <c r="Z1058" s="175"/>
      <c r="AA1058" s="314"/>
      <c r="AB1058" s="177"/>
      <c r="AC1058" s="173"/>
      <c r="AD1058" s="175"/>
      <c r="AE1058" s="185"/>
      <c r="AF1058" s="316"/>
      <c r="AG1058" s="315"/>
      <c r="AH1058" s="175"/>
      <c r="AI1058" s="309"/>
      <c r="AJ1058" s="177"/>
      <c r="AK1058" s="315"/>
      <c r="AL1058" s="175"/>
      <c r="AM1058" s="309"/>
      <c r="AN1058" s="177"/>
      <c r="AO1058" s="315"/>
      <c r="AP1058" s="138"/>
      <c r="AQ1058" s="277">
        <v>0</v>
      </c>
      <c r="AR1058" s="278">
        <v>0</v>
      </c>
      <c r="AS1058" s="278">
        <v>0</v>
      </c>
      <c r="AT1058" s="278">
        <v>0.5</v>
      </c>
      <c r="AU1058" s="278">
        <v>0</v>
      </c>
      <c r="AV1058" s="279">
        <v>0</v>
      </c>
      <c r="AW1058" s="280">
        <v>0</v>
      </c>
      <c r="AX1058" s="319">
        <v>0</v>
      </c>
      <c r="AY1058" s="282">
        <v>0.5</v>
      </c>
    </row>
    <row r="1059" spans="2:51" ht="22.5" x14ac:dyDescent="0.25">
      <c r="B1059" s="354">
        <v>953</v>
      </c>
      <c r="C1059" s="375" t="s">
        <v>6552</v>
      </c>
      <c r="D1059" s="376" t="s">
        <v>39</v>
      </c>
      <c r="E1059" s="377">
        <v>1962</v>
      </c>
      <c r="F1059" s="378"/>
      <c r="G1059" s="379" t="s">
        <v>158</v>
      </c>
      <c r="H1059" s="380">
        <v>45</v>
      </c>
      <c r="I1059" s="381" t="s">
        <v>431</v>
      </c>
      <c r="J1059" s="175"/>
      <c r="K1059" s="309"/>
      <c r="L1059" s="177"/>
      <c r="M1059" s="173"/>
      <c r="N1059" s="310"/>
      <c r="O1059" s="311"/>
      <c r="P1059" s="172"/>
      <c r="Q1059" s="173"/>
      <c r="R1059" s="170"/>
      <c r="S1059" s="312"/>
      <c r="T1059" s="172"/>
      <c r="U1059" s="173"/>
      <c r="V1059" s="170"/>
      <c r="W1059" s="313"/>
      <c r="X1059" s="172"/>
      <c r="Y1059" s="173"/>
      <c r="Z1059" s="175"/>
      <c r="AA1059" s="314"/>
      <c r="AB1059" s="177"/>
      <c r="AC1059" s="173"/>
      <c r="AD1059" s="175">
        <v>319</v>
      </c>
      <c r="AE1059" s="185" t="s">
        <v>6553</v>
      </c>
      <c r="AF1059" s="316" t="s">
        <v>6554</v>
      </c>
      <c r="AG1059" s="315">
        <v>0.5</v>
      </c>
      <c r="AH1059" s="175"/>
      <c r="AI1059" s="309"/>
      <c r="AJ1059" s="177"/>
      <c r="AK1059" s="315"/>
      <c r="AL1059" s="175"/>
      <c r="AM1059" s="309"/>
      <c r="AN1059" s="177"/>
      <c r="AO1059" s="315"/>
      <c r="AP1059" s="138"/>
      <c r="AQ1059" s="277">
        <v>0</v>
      </c>
      <c r="AR1059" s="278">
        <v>0</v>
      </c>
      <c r="AS1059" s="278">
        <v>0</v>
      </c>
      <c r="AT1059" s="278">
        <v>0</v>
      </c>
      <c r="AU1059" s="278">
        <v>0</v>
      </c>
      <c r="AV1059" s="279">
        <v>0.5</v>
      </c>
      <c r="AW1059" s="280">
        <v>0</v>
      </c>
      <c r="AX1059" s="319">
        <v>0</v>
      </c>
      <c r="AY1059" s="282">
        <v>0.5</v>
      </c>
    </row>
    <row r="1060" spans="2:51" ht="22.5" x14ac:dyDescent="0.25">
      <c r="B1060" s="354">
        <v>953</v>
      </c>
      <c r="C1060" s="375" t="s">
        <v>5846</v>
      </c>
      <c r="D1060" s="376" t="s">
        <v>6555</v>
      </c>
      <c r="E1060" s="377">
        <v>1984</v>
      </c>
      <c r="F1060" s="378"/>
      <c r="G1060" s="379" t="s">
        <v>227</v>
      </c>
      <c r="H1060" s="380">
        <v>98</v>
      </c>
      <c r="I1060" s="381" t="s">
        <v>6482</v>
      </c>
      <c r="J1060" s="175"/>
      <c r="K1060" s="309"/>
      <c r="L1060" s="177"/>
      <c r="M1060" s="173"/>
      <c r="N1060" s="310"/>
      <c r="O1060" s="311"/>
      <c r="P1060" s="172"/>
      <c r="Q1060" s="173"/>
      <c r="R1060" s="170"/>
      <c r="S1060" s="312"/>
      <c r="T1060" s="172"/>
      <c r="U1060" s="173"/>
      <c r="V1060" s="170"/>
      <c r="W1060" s="313"/>
      <c r="X1060" s="172"/>
      <c r="Y1060" s="173"/>
      <c r="Z1060" s="175"/>
      <c r="AA1060" s="314"/>
      <c r="AB1060" s="177"/>
      <c r="AC1060" s="173"/>
      <c r="AD1060" s="175">
        <v>333</v>
      </c>
      <c r="AE1060" s="185" t="s">
        <v>6556</v>
      </c>
      <c r="AF1060" s="316" t="s">
        <v>6557</v>
      </c>
      <c r="AG1060" s="315">
        <v>0.5</v>
      </c>
      <c r="AH1060" s="175"/>
      <c r="AI1060" s="309"/>
      <c r="AJ1060" s="177"/>
      <c r="AK1060" s="315"/>
      <c r="AL1060" s="175"/>
      <c r="AM1060" s="309"/>
      <c r="AN1060" s="177"/>
      <c r="AO1060" s="315"/>
      <c r="AP1060" s="138"/>
      <c r="AQ1060" s="277">
        <v>0</v>
      </c>
      <c r="AR1060" s="278">
        <v>0</v>
      </c>
      <c r="AS1060" s="278">
        <v>0</v>
      </c>
      <c r="AT1060" s="278">
        <v>0</v>
      </c>
      <c r="AU1060" s="278">
        <v>0</v>
      </c>
      <c r="AV1060" s="279">
        <v>0.5</v>
      </c>
      <c r="AW1060" s="280">
        <v>0</v>
      </c>
      <c r="AX1060" s="319">
        <v>0</v>
      </c>
      <c r="AY1060" s="282">
        <v>0.5</v>
      </c>
    </row>
    <row r="1061" spans="2:51" ht="22.5" x14ac:dyDescent="0.25">
      <c r="B1061" s="354">
        <v>953</v>
      </c>
      <c r="C1061" s="375" t="s">
        <v>6558</v>
      </c>
      <c r="D1061" s="376" t="s">
        <v>6559</v>
      </c>
      <c r="E1061" s="377">
        <v>1987</v>
      </c>
      <c r="F1061" s="378"/>
      <c r="G1061" s="379" t="s">
        <v>227</v>
      </c>
      <c r="H1061" s="380">
        <v>63</v>
      </c>
      <c r="I1061" s="381" t="s">
        <v>6482</v>
      </c>
      <c r="J1061" s="175"/>
      <c r="K1061" s="309"/>
      <c r="L1061" s="177"/>
      <c r="M1061" s="173"/>
      <c r="N1061" s="310"/>
      <c r="O1061" s="311"/>
      <c r="P1061" s="172"/>
      <c r="Q1061" s="173"/>
      <c r="R1061" s="170"/>
      <c r="S1061" s="312"/>
      <c r="T1061" s="172"/>
      <c r="U1061" s="173"/>
      <c r="V1061" s="170"/>
      <c r="W1061" s="313"/>
      <c r="X1061" s="172"/>
      <c r="Y1061" s="173"/>
      <c r="Z1061" s="175"/>
      <c r="AA1061" s="314"/>
      <c r="AB1061" s="177"/>
      <c r="AC1061" s="173"/>
      <c r="AD1061" s="175">
        <v>205</v>
      </c>
      <c r="AE1061" s="185" t="s">
        <v>6560</v>
      </c>
      <c r="AF1061" s="316" t="s">
        <v>6561</v>
      </c>
      <c r="AG1061" s="315">
        <v>0.5</v>
      </c>
      <c r="AH1061" s="175"/>
      <c r="AI1061" s="309"/>
      <c r="AJ1061" s="177"/>
      <c r="AK1061" s="315"/>
      <c r="AL1061" s="175"/>
      <c r="AM1061" s="309"/>
      <c r="AN1061" s="177"/>
      <c r="AO1061" s="315"/>
      <c r="AP1061" s="138"/>
      <c r="AQ1061" s="277">
        <v>0</v>
      </c>
      <c r="AR1061" s="278">
        <v>0</v>
      </c>
      <c r="AS1061" s="278">
        <v>0</v>
      </c>
      <c r="AT1061" s="278">
        <v>0</v>
      </c>
      <c r="AU1061" s="278">
        <v>0</v>
      </c>
      <c r="AV1061" s="279">
        <v>0.5</v>
      </c>
      <c r="AW1061" s="280">
        <v>0</v>
      </c>
      <c r="AX1061" s="319">
        <v>0</v>
      </c>
      <c r="AY1061" s="282">
        <v>0.5</v>
      </c>
    </row>
    <row r="1062" spans="2:51" ht="22.5" x14ac:dyDescent="0.25">
      <c r="B1062" s="354">
        <v>953</v>
      </c>
      <c r="C1062" s="375" t="s">
        <v>1223</v>
      </c>
      <c r="D1062" s="376" t="s">
        <v>333</v>
      </c>
      <c r="E1062" s="377">
        <v>1990</v>
      </c>
      <c r="F1062" s="378"/>
      <c r="G1062" s="379" t="s">
        <v>149</v>
      </c>
      <c r="H1062" s="380">
        <v>58</v>
      </c>
      <c r="I1062" s="381" t="s">
        <v>431</v>
      </c>
      <c r="J1062" s="175"/>
      <c r="K1062" s="309"/>
      <c r="L1062" s="177"/>
      <c r="M1062" s="173"/>
      <c r="N1062" s="310"/>
      <c r="O1062" s="311"/>
      <c r="P1062" s="172"/>
      <c r="Q1062" s="173"/>
      <c r="R1062" s="170"/>
      <c r="S1062" s="312"/>
      <c r="T1062" s="172"/>
      <c r="U1062" s="173"/>
      <c r="V1062" s="170"/>
      <c r="W1062" s="313"/>
      <c r="X1062" s="172"/>
      <c r="Y1062" s="173"/>
      <c r="Z1062" s="175"/>
      <c r="AA1062" s="314"/>
      <c r="AB1062" s="177"/>
      <c r="AC1062" s="173"/>
      <c r="AD1062" s="175">
        <v>322</v>
      </c>
      <c r="AE1062" s="185" t="s">
        <v>3784</v>
      </c>
      <c r="AF1062" s="316" t="s">
        <v>6562</v>
      </c>
      <c r="AG1062" s="315">
        <v>0.5</v>
      </c>
      <c r="AH1062" s="175"/>
      <c r="AI1062" s="309"/>
      <c r="AJ1062" s="177"/>
      <c r="AK1062" s="315"/>
      <c r="AL1062" s="175"/>
      <c r="AM1062" s="309"/>
      <c r="AN1062" s="177"/>
      <c r="AO1062" s="315"/>
      <c r="AP1062" s="138"/>
      <c r="AQ1062" s="277">
        <v>0</v>
      </c>
      <c r="AR1062" s="278">
        <v>0</v>
      </c>
      <c r="AS1062" s="278">
        <v>0</v>
      </c>
      <c r="AT1062" s="278">
        <v>0</v>
      </c>
      <c r="AU1062" s="278">
        <v>0</v>
      </c>
      <c r="AV1062" s="279">
        <v>0.5</v>
      </c>
      <c r="AW1062" s="280">
        <v>0</v>
      </c>
      <c r="AX1062" s="319">
        <v>0</v>
      </c>
      <c r="AY1062" s="282">
        <v>0.5</v>
      </c>
    </row>
    <row r="1063" spans="2:51" ht="22.5" x14ac:dyDescent="0.25">
      <c r="B1063" s="354">
        <v>953</v>
      </c>
      <c r="C1063" s="375" t="s">
        <v>3621</v>
      </c>
      <c r="D1063" s="376" t="s">
        <v>6563</v>
      </c>
      <c r="E1063" s="377">
        <v>1965</v>
      </c>
      <c r="F1063" s="378"/>
      <c r="G1063" s="379" t="s">
        <v>1996</v>
      </c>
      <c r="H1063" s="380">
        <v>15</v>
      </c>
      <c r="I1063" s="381" t="s">
        <v>6564</v>
      </c>
      <c r="J1063" s="175"/>
      <c r="K1063" s="309"/>
      <c r="L1063" s="177"/>
      <c r="M1063" s="173"/>
      <c r="N1063" s="310"/>
      <c r="O1063" s="311"/>
      <c r="P1063" s="172"/>
      <c r="Q1063" s="173"/>
      <c r="R1063" s="170"/>
      <c r="S1063" s="312"/>
      <c r="T1063" s="172"/>
      <c r="U1063" s="173"/>
      <c r="V1063" s="170"/>
      <c r="W1063" s="313"/>
      <c r="X1063" s="172"/>
      <c r="Y1063" s="173"/>
      <c r="Z1063" s="175"/>
      <c r="AA1063" s="314"/>
      <c r="AB1063" s="177"/>
      <c r="AC1063" s="173"/>
      <c r="AD1063" s="175">
        <v>394</v>
      </c>
      <c r="AE1063" s="185" t="s">
        <v>6565</v>
      </c>
      <c r="AF1063" s="316" t="s">
        <v>6566</v>
      </c>
      <c r="AG1063" s="315">
        <v>0.5</v>
      </c>
      <c r="AH1063" s="175"/>
      <c r="AI1063" s="309"/>
      <c r="AJ1063" s="177"/>
      <c r="AK1063" s="315"/>
      <c r="AL1063" s="175"/>
      <c r="AM1063" s="309"/>
      <c r="AN1063" s="177"/>
      <c r="AO1063" s="315"/>
      <c r="AP1063" s="138"/>
      <c r="AQ1063" s="277">
        <v>0</v>
      </c>
      <c r="AR1063" s="278">
        <v>0</v>
      </c>
      <c r="AS1063" s="278">
        <v>0</v>
      </c>
      <c r="AT1063" s="278">
        <v>0</v>
      </c>
      <c r="AU1063" s="278">
        <v>0</v>
      </c>
      <c r="AV1063" s="279">
        <v>0.5</v>
      </c>
      <c r="AW1063" s="280">
        <v>0</v>
      </c>
      <c r="AX1063" s="319">
        <v>0</v>
      </c>
      <c r="AY1063" s="282">
        <v>0.5</v>
      </c>
    </row>
    <row r="1064" spans="2:51" ht="22.5" x14ac:dyDescent="0.25">
      <c r="B1064" s="354">
        <v>953</v>
      </c>
      <c r="C1064" s="375" t="s">
        <v>2482</v>
      </c>
      <c r="D1064" s="376" t="s">
        <v>453</v>
      </c>
      <c r="E1064" s="377">
        <v>1982</v>
      </c>
      <c r="F1064" s="378"/>
      <c r="G1064" s="379" t="s">
        <v>227</v>
      </c>
      <c r="H1064" s="380">
        <v>83</v>
      </c>
      <c r="I1064" s="381" t="s">
        <v>431</v>
      </c>
      <c r="J1064" s="175"/>
      <c r="K1064" s="309"/>
      <c r="L1064" s="177"/>
      <c r="M1064" s="173"/>
      <c r="N1064" s="310"/>
      <c r="O1064" s="311"/>
      <c r="P1064" s="172"/>
      <c r="Q1064" s="173"/>
      <c r="R1064" s="170"/>
      <c r="S1064" s="312"/>
      <c r="T1064" s="172"/>
      <c r="U1064" s="173"/>
      <c r="V1064" s="170"/>
      <c r="W1064" s="313"/>
      <c r="X1064" s="172"/>
      <c r="Y1064" s="173"/>
      <c r="Z1064" s="175"/>
      <c r="AA1064" s="314"/>
      <c r="AB1064" s="177"/>
      <c r="AC1064" s="173"/>
      <c r="AD1064" s="175">
        <v>268</v>
      </c>
      <c r="AE1064" s="185" t="s">
        <v>6567</v>
      </c>
      <c r="AF1064" s="316" t="s">
        <v>6568</v>
      </c>
      <c r="AG1064" s="315">
        <v>0.5</v>
      </c>
      <c r="AH1064" s="175"/>
      <c r="AI1064" s="309"/>
      <c r="AJ1064" s="177"/>
      <c r="AK1064" s="315"/>
      <c r="AL1064" s="175"/>
      <c r="AM1064" s="309"/>
      <c r="AN1064" s="177"/>
      <c r="AO1064" s="315"/>
      <c r="AP1064" s="138"/>
      <c r="AQ1064" s="277">
        <v>0</v>
      </c>
      <c r="AR1064" s="278">
        <v>0</v>
      </c>
      <c r="AS1064" s="278">
        <v>0</v>
      </c>
      <c r="AT1064" s="278">
        <v>0</v>
      </c>
      <c r="AU1064" s="278">
        <v>0</v>
      </c>
      <c r="AV1064" s="279">
        <v>0.5</v>
      </c>
      <c r="AW1064" s="280">
        <v>0</v>
      </c>
      <c r="AX1064" s="319">
        <v>0</v>
      </c>
      <c r="AY1064" s="282">
        <v>0.5</v>
      </c>
    </row>
    <row r="1065" spans="2:51" ht="22.5" x14ac:dyDescent="0.25">
      <c r="B1065" s="354">
        <v>953</v>
      </c>
      <c r="C1065" s="375" t="s">
        <v>2482</v>
      </c>
      <c r="D1065" s="376" t="s">
        <v>29</v>
      </c>
      <c r="E1065" s="377">
        <v>1981</v>
      </c>
      <c r="F1065" s="378"/>
      <c r="G1065" s="379" t="s">
        <v>227</v>
      </c>
      <c r="H1065" s="380">
        <v>78</v>
      </c>
      <c r="I1065" s="381" t="s">
        <v>6569</v>
      </c>
      <c r="J1065" s="175"/>
      <c r="K1065" s="309"/>
      <c r="L1065" s="177"/>
      <c r="M1065" s="173"/>
      <c r="N1065" s="310"/>
      <c r="O1065" s="311"/>
      <c r="P1065" s="172"/>
      <c r="Q1065" s="173"/>
      <c r="R1065" s="170"/>
      <c r="S1065" s="312"/>
      <c r="T1065" s="172"/>
      <c r="U1065" s="173"/>
      <c r="V1065" s="170"/>
      <c r="W1065" s="313"/>
      <c r="X1065" s="172"/>
      <c r="Y1065" s="173"/>
      <c r="Z1065" s="175"/>
      <c r="AA1065" s="314"/>
      <c r="AB1065" s="177"/>
      <c r="AC1065" s="173"/>
      <c r="AD1065" s="175">
        <v>255</v>
      </c>
      <c r="AE1065" s="185" t="s">
        <v>6570</v>
      </c>
      <c r="AF1065" s="316" t="s">
        <v>6571</v>
      </c>
      <c r="AG1065" s="315">
        <v>0.5</v>
      </c>
      <c r="AH1065" s="175"/>
      <c r="AI1065" s="309"/>
      <c r="AJ1065" s="177"/>
      <c r="AK1065" s="315"/>
      <c r="AL1065" s="175"/>
      <c r="AM1065" s="309"/>
      <c r="AN1065" s="177"/>
      <c r="AO1065" s="315"/>
      <c r="AP1065" s="138"/>
      <c r="AQ1065" s="277">
        <v>0</v>
      </c>
      <c r="AR1065" s="278">
        <v>0</v>
      </c>
      <c r="AS1065" s="278">
        <v>0</v>
      </c>
      <c r="AT1065" s="278">
        <v>0</v>
      </c>
      <c r="AU1065" s="278">
        <v>0</v>
      </c>
      <c r="AV1065" s="279">
        <v>0.5</v>
      </c>
      <c r="AW1065" s="280">
        <v>0</v>
      </c>
      <c r="AX1065" s="319">
        <v>0</v>
      </c>
      <c r="AY1065" s="282">
        <v>0.5</v>
      </c>
    </row>
    <row r="1066" spans="2:51" ht="22.5" x14ac:dyDescent="0.25">
      <c r="B1066" s="354">
        <v>953</v>
      </c>
      <c r="C1066" s="375" t="s">
        <v>2482</v>
      </c>
      <c r="D1066" s="376" t="s">
        <v>840</v>
      </c>
      <c r="E1066" s="377"/>
      <c r="F1066" s="378"/>
      <c r="G1066" s="379" t="s">
        <v>2981</v>
      </c>
      <c r="H1066" s="380"/>
      <c r="I1066" s="381"/>
      <c r="J1066" s="175"/>
      <c r="K1066" s="309"/>
      <c r="L1066" s="177"/>
      <c r="M1066" s="173"/>
      <c r="N1066" s="310"/>
      <c r="O1066" s="311"/>
      <c r="P1066" s="172"/>
      <c r="Q1066" s="173"/>
      <c r="R1066" s="170"/>
      <c r="S1066" s="312"/>
      <c r="T1066" s="172"/>
      <c r="U1066" s="173"/>
      <c r="V1066" s="170">
        <v>252</v>
      </c>
      <c r="W1066" s="313" t="s">
        <v>6572</v>
      </c>
      <c r="X1066" s="172" t="s">
        <v>2391</v>
      </c>
      <c r="Y1066" s="173">
        <v>0.5</v>
      </c>
      <c r="Z1066" s="175"/>
      <c r="AA1066" s="314"/>
      <c r="AB1066" s="177"/>
      <c r="AC1066" s="173"/>
      <c r="AD1066" s="175"/>
      <c r="AE1066" s="185"/>
      <c r="AF1066" s="316"/>
      <c r="AG1066" s="315"/>
      <c r="AH1066" s="175"/>
      <c r="AI1066" s="309"/>
      <c r="AJ1066" s="177"/>
      <c r="AK1066" s="315"/>
      <c r="AL1066" s="175"/>
      <c r="AM1066" s="309"/>
      <c r="AN1066" s="177"/>
      <c r="AO1066" s="315"/>
      <c r="AP1066" s="138"/>
      <c r="AQ1066" s="277">
        <v>0</v>
      </c>
      <c r="AR1066" s="278">
        <v>0</v>
      </c>
      <c r="AS1066" s="278">
        <v>0</v>
      </c>
      <c r="AT1066" s="278">
        <v>0.5</v>
      </c>
      <c r="AU1066" s="278">
        <v>0</v>
      </c>
      <c r="AV1066" s="279">
        <v>0</v>
      </c>
      <c r="AW1066" s="280">
        <v>0</v>
      </c>
      <c r="AX1066" s="319">
        <v>0</v>
      </c>
      <c r="AY1066" s="282">
        <v>0.5</v>
      </c>
    </row>
    <row r="1067" spans="2:51" ht="22.5" x14ac:dyDescent="0.25">
      <c r="B1067" s="354">
        <v>953</v>
      </c>
      <c r="C1067" s="375" t="s">
        <v>6573</v>
      </c>
      <c r="D1067" s="376" t="s">
        <v>538</v>
      </c>
      <c r="E1067" s="377">
        <v>2001</v>
      </c>
      <c r="F1067" s="378"/>
      <c r="G1067" s="379" t="s">
        <v>149</v>
      </c>
      <c r="H1067" s="380">
        <v>53</v>
      </c>
      <c r="I1067" s="381" t="s">
        <v>431</v>
      </c>
      <c r="J1067" s="175"/>
      <c r="K1067" s="309"/>
      <c r="L1067" s="177"/>
      <c r="M1067" s="173"/>
      <c r="N1067" s="310"/>
      <c r="O1067" s="311"/>
      <c r="P1067" s="172"/>
      <c r="Q1067" s="173"/>
      <c r="R1067" s="170"/>
      <c r="S1067" s="312"/>
      <c r="T1067" s="172"/>
      <c r="U1067" s="173"/>
      <c r="V1067" s="170"/>
      <c r="W1067" s="313"/>
      <c r="X1067" s="172"/>
      <c r="Y1067" s="173"/>
      <c r="Z1067" s="175"/>
      <c r="AA1067" s="314"/>
      <c r="AB1067" s="177"/>
      <c r="AC1067" s="173"/>
      <c r="AD1067" s="175">
        <v>288</v>
      </c>
      <c r="AE1067" s="185" t="s">
        <v>6434</v>
      </c>
      <c r="AF1067" s="316" t="s">
        <v>6435</v>
      </c>
      <c r="AG1067" s="315">
        <v>0.5</v>
      </c>
      <c r="AH1067" s="175"/>
      <c r="AI1067" s="309"/>
      <c r="AJ1067" s="177"/>
      <c r="AK1067" s="315"/>
      <c r="AL1067" s="175"/>
      <c r="AM1067" s="309"/>
      <c r="AN1067" s="177"/>
      <c r="AO1067" s="315"/>
      <c r="AP1067" s="138"/>
      <c r="AQ1067" s="277">
        <v>0</v>
      </c>
      <c r="AR1067" s="278">
        <v>0</v>
      </c>
      <c r="AS1067" s="278">
        <v>0</v>
      </c>
      <c r="AT1067" s="278">
        <v>0</v>
      </c>
      <c r="AU1067" s="278">
        <v>0</v>
      </c>
      <c r="AV1067" s="279">
        <v>0.5</v>
      </c>
      <c r="AW1067" s="280">
        <v>0</v>
      </c>
      <c r="AX1067" s="319">
        <v>0</v>
      </c>
      <c r="AY1067" s="282">
        <v>0.5</v>
      </c>
    </row>
    <row r="1068" spans="2:51" ht="22.5" x14ac:dyDescent="0.25">
      <c r="B1068" s="354">
        <v>953</v>
      </c>
      <c r="C1068" s="375" t="s">
        <v>6574</v>
      </c>
      <c r="D1068" s="376" t="s">
        <v>33</v>
      </c>
      <c r="E1068" s="377"/>
      <c r="F1068" s="378"/>
      <c r="G1068" s="379" t="s">
        <v>2981</v>
      </c>
      <c r="H1068" s="380"/>
      <c r="I1068" s="381" t="s">
        <v>6575</v>
      </c>
      <c r="J1068" s="175"/>
      <c r="K1068" s="309"/>
      <c r="L1068" s="177"/>
      <c r="M1068" s="173"/>
      <c r="N1068" s="310"/>
      <c r="O1068" s="311"/>
      <c r="P1068" s="172"/>
      <c r="Q1068" s="173"/>
      <c r="R1068" s="170"/>
      <c r="S1068" s="312"/>
      <c r="T1068" s="172"/>
      <c r="U1068" s="173"/>
      <c r="V1068" s="170">
        <v>249</v>
      </c>
      <c r="W1068" s="313" t="s">
        <v>6576</v>
      </c>
      <c r="X1068" s="172" t="s">
        <v>6577</v>
      </c>
      <c r="Y1068" s="173">
        <v>0.5</v>
      </c>
      <c r="Z1068" s="175"/>
      <c r="AA1068" s="314"/>
      <c r="AB1068" s="177"/>
      <c r="AC1068" s="173"/>
      <c r="AD1068" s="175"/>
      <c r="AE1068" s="185"/>
      <c r="AF1068" s="316"/>
      <c r="AG1068" s="315"/>
      <c r="AH1068" s="175"/>
      <c r="AI1068" s="309"/>
      <c r="AJ1068" s="177"/>
      <c r="AK1068" s="315"/>
      <c r="AL1068" s="175"/>
      <c r="AM1068" s="309"/>
      <c r="AN1068" s="177"/>
      <c r="AO1068" s="315"/>
      <c r="AP1068" s="138"/>
      <c r="AQ1068" s="277">
        <v>0</v>
      </c>
      <c r="AR1068" s="278">
        <v>0</v>
      </c>
      <c r="AS1068" s="278">
        <v>0</v>
      </c>
      <c r="AT1068" s="278">
        <v>0.5</v>
      </c>
      <c r="AU1068" s="278">
        <v>0</v>
      </c>
      <c r="AV1068" s="279">
        <v>0</v>
      </c>
      <c r="AW1068" s="280">
        <v>0</v>
      </c>
      <c r="AX1068" s="319">
        <v>0</v>
      </c>
      <c r="AY1068" s="282">
        <v>0.5</v>
      </c>
    </row>
    <row r="1069" spans="2:51" ht="22.5" x14ac:dyDescent="0.25">
      <c r="B1069" s="354">
        <v>953</v>
      </c>
      <c r="C1069" s="375" t="s">
        <v>6578</v>
      </c>
      <c r="D1069" s="376" t="s">
        <v>840</v>
      </c>
      <c r="E1069" s="377">
        <v>1992</v>
      </c>
      <c r="F1069" s="378"/>
      <c r="G1069" s="379" t="s">
        <v>149</v>
      </c>
      <c r="H1069" s="380">
        <v>52</v>
      </c>
      <c r="I1069" s="381" t="s">
        <v>431</v>
      </c>
      <c r="J1069" s="175"/>
      <c r="K1069" s="309"/>
      <c r="L1069" s="177"/>
      <c r="M1069" s="173"/>
      <c r="N1069" s="310"/>
      <c r="O1069" s="311"/>
      <c r="P1069" s="172"/>
      <c r="Q1069" s="173"/>
      <c r="R1069" s="170"/>
      <c r="S1069" s="312"/>
      <c r="T1069" s="172"/>
      <c r="U1069" s="173"/>
      <c r="V1069" s="170"/>
      <c r="W1069" s="313"/>
      <c r="X1069" s="172"/>
      <c r="Y1069" s="173"/>
      <c r="Z1069" s="175"/>
      <c r="AA1069" s="314"/>
      <c r="AB1069" s="177"/>
      <c r="AC1069" s="173"/>
      <c r="AD1069" s="175">
        <v>266</v>
      </c>
      <c r="AE1069" s="185" t="s">
        <v>6579</v>
      </c>
      <c r="AF1069" s="316" t="s">
        <v>6580</v>
      </c>
      <c r="AG1069" s="315">
        <v>0.5</v>
      </c>
      <c r="AH1069" s="175"/>
      <c r="AI1069" s="309"/>
      <c r="AJ1069" s="177"/>
      <c r="AK1069" s="315"/>
      <c r="AL1069" s="175"/>
      <c r="AM1069" s="309"/>
      <c r="AN1069" s="177"/>
      <c r="AO1069" s="315"/>
      <c r="AP1069" s="138"/>
      <c r="AQ1069" s="277">
        <v>0</v>
      </c>
      <c r="AR1069" s="278">
        <v>0</v>
      </c>
      <c r="AS1069" s="278">
        <v>0</v>
      </c>
      <c r="AT1069" s="278">
        <v>0</v>
      </c>
      <c r="AU1069" s="278">
        <v>0</v>
      </c>
      <c r="AV1069" s="279">
        <v>0.5</v>
      </c>
      <c r="AW1069" s="280">
        <v>0</v>
      </c>
      <c r="AX1069" s="319">
        <v>0</v>
      </c>
      <c r="AY1069" s="282">
        <v>0.5</v>
      </c>
    </row>
    <row r="1070" spans="2:51" ht="22.5" x14ac:dyDescent="0.25">
      <c r="B1070" s="354">
        <v>953</v>
      </c>
      <c r="C1070" s="375" t="s">
        <v>6581</v>
      </c>
      <c r="D1070" s="376" t="s">
        <v>485</v>
      </c>
      <c r="E1070" s="377"/>
      <c r="F1070" s="378"/>
      <c r="G1070" s="379" t="s">
        <v>2981</v>
      </c>
      <c r="H1070" s="380"/>
      <c r="I1070" s="381" t="s">
        <v>6092</v>
      </c>
      <c r="J1070" s="175"/>
      <c r="K1070" s="309"/>
      <c r="L1070" s="177"/>
      <c r="M1070" s="173"/>
      <c r="N1070" s="310"/>
      <c r="O1070" s="311"/>
      <c r="P1070" s="172"/>
      <c r="Q1070" s="173"/>
      <c r="R1070" s="170"/>
      <c r="S1070" s="312"/>
      <c r="T1070" s="172"/>
      <c r="U1070" s="173"/>
      <c r="V1070" s="170">
        <v>240</v>
      </c>
      <c r="W1070" s="313" t="s">
        <v>6582</v>
      </c>
      <c r="X1070" s="172" t="s">
        <v>6583</v>
      </c>
      <c r="Y1070" s="173">
        <v>0.5</v>
      </c>
      <c r="Z1070" s="175"/>
      <c r="AA1070" s="314"/>
      <c r="AB1070" s="177"/>
      <c r="AC1070" s="173"/>
      <c r="AD1070" s="175"/>
      <c r="AE1070" s="185"/>
      <c r="AF1070" s="316"/>
      <c r="AG1070" s="315"/>
      <c r="AH1070" s="175"/>
      <c r="AI1070" s="309"/>
      <c r="AJ1070" s="177"/>
      <c r="AK1070" s="315"/>
      <c r="AL1070" s="175"/>
      <c r="AM1070" s="309"/>
      <c r="AN1070" s="177"/>
      <c r="AO1070" s="315"/>
      <c r="AP1070" s="138"/>
      <c r="AQ1070" s="277">
        <v>0</v>
      </c>
      <c r="AR1070" s="278">
        <v>0</v>
      </c>
      <c r="AS1070" s="278">
        <v>0</v>
      </c>
      <c r="AT1070" s="278">
        <v>0.5</v>
      </c>
      <c r="AU1070" s="278">
        <v>0</v>
      </c>
      <c r="AV1070" s="279">
        <v>0</v>
      </c>
      <c r="AW1070" s="280">
        <v>0</v>
      </c>
      <c r="AX1070" s="319">
        <v>0</v>
      </c>
      <c r="AY1070" s="282">
        <v>0.5</v>
      </c>
    </row>
    <row r="1071" spans="2:51" ht="22.5" x14ac:dyDescent="0.25">
      <c r="B1071" s="354">
        <v>953</v>
      </c>
      <c r="C1071" s="375" t="s">
        <v>6584</v>
      </c>
      <c r="D1071" s="376" t="s">
        <v>3475</v>
      </c>
      <c r="E1071" s="377">
        <v>1956</v>
      </c>
      <c r="F1071" s="378"/>
      <c r="G1071" s="379" t="s">
        <v>1854</v>
      </c>
      <c r="H1071" s="380">
        <v>22</v>
      </c>
      <c r="I1071" s="381" t="s">
        <v>431</v>
      </c>
      <c r="J1071" s="175"/>
      <c r="K1071" s="309"/>
      <c r="L1071" s="177"/>
      <c r="M1071" s="173"/>
      <c r="N1071" s="310"/>
      <c r="O1071" s="311"/>
      <c r="P1071" s="172"/>
      <c r="Q1071" s="173"/>
      <c r="R1071" s="170"/>
      <c r="S1071" s="312"/>
      <c r="T1071" s="172"/>
      <c r="U1071" s="173"/>
      <c r="V1071" s="170"/>
      <c r="W1071" s="313"/>
      <c r="X1071" s="172"/>
      <c r="Y1071" s="173"/>
      <c r="Z1071" s="175"/>
      <c r="AA1071" s="314"/>
      <c r="AB1071" s="177"/>
      <c r="AC1071" s="173"/>
      <c r="AD1071" s="175">
        <v>434</v>
      </c>
      <c r="AE1071" s="185" t="s">
        <v>6585</v>
      </c>
      <c r="AF1071" s="316" t="s">
        <v>6586</v>
      </c>
      <c r="AG1071" s="315">
        <v>0.5</v>
      </c>
      <c r="AH1071" s="175"/>
      <c r="AI1071" s="309"/>
      <c r="AJ1071" s="177"/>
      <c r="AK1071" s="315"/>
      <c r="AL1071" s="175"/>
      <c r="AM1071" s="309"/>
      <c r="AN1071" s="177"/>
      <c r="AO1071" s="315"/>
      <c r="AP1071" s="138"/>
      <c r="AQ1071" s="277">
        <v>0</v>
      </c>
      <c r="AR1071" s="278">
        <v>0</v>
      </c>
      <c r="AS1071" s="278">
        <v>0</v>
      </c>
      <c r="AT1071" s="278">
        <v>0</v>
      </c>
      <c r="AU1071" s="278">
        <v>0</v>
      </c>
      <c r="AV1071" s="279">
        <v>0.5</v>
      </c>
      <c r="AW1071" s="280">
        <v>0</v>
      </c>
      <c r="AX1071" s="319">
        <v>0</v>
      </c>
      <c r="AY1071" s="282">
        <v>0.5</v>
      </c>
    </row>
    <row r="1072" spans="2:51" ht="22.5" x14ac:dyDescent="0.25">
      <c r="B1072" s="354">
        <v>953</v>
      </c>
      <c r="C1072" s="375" t="s">
        <v>6587</v>
      </c>
      <c r="D1072" s="376" t="s">
        <v>40</v>
      </c>
      <c r="E1072" s="377">
        <v>1978</v>
      </c>
      <c r="F1072" s="378"/>
      <c r="G1072" s="379" t="s">
        <v>168</v>
      </c>
      <c r="H1072" s="380">
        <v>109</v>
      </c>
      <c r="I1072" s="381" t="s">
        <v>49</v>
      </c>
      <c r="J1072" s="175"/>
      <c r="K1072" s="309"/>
      <c r="L1072" s="177"/>
      <c r="M1072" s="173"/>
      <c r="N1072" s="310"/>
      <c r="O1072" s="311"/>
      <c r="P1072" s="172"/>
      <c r="Q1072" s="173"/>
      <c r="R1072" s="170"/>
      <c r="S1072" s="312"/>
      <c r="T1072" s="172"/>
      <c r="U1072" s="173"/>
      <c r="V1072" s="170"/>
      <c r="W1072" s="313"/>
      <c r="X1072" s="172"/>
      <c r="Y1072" s="173"/>
      <c r="Z1072" s="175"/>
      <c r="AA1072" s="314"/>
      <c r="AB1072" s="177"/>
      <c r="AC1072" s="173"/>
      <c r="AD1072" s="175">
        <v>390</v>
      </c>
      <c r="AE1072" s="185" t="s">
        <v>6248</v>
      </c>
      <c r="AF1072" s="316" t="s">
        <v>6249</v>
      </c>
      <c r="AG1072" s="315">
        <v>0.5</v>
      </c>
      <c r="AH1072" s="175"/>
      <c r="AI1072" s="309"/>
      <c r="AJ1072" s="177"/>
      <c r="AK1072" s="315"/>
      <c r="AL1072" s="175"/>
      <c r="AM1072" s="309"/>
      <c r="AN1072" s="177"/>
      <c r="AO1072" s="315"/>
      <c r="AP1072" s="138"/>
      <c r="AQ1072" s="277">
        <v>0</v>
      </c>
      <c r="AR1072" s="278">
        <v>0</v>
      </c>
      <c r="AS1072" s="278">
        <v>0</v>
      </c>
      <c r="AT1072" s="278">
        <v>0</v>
      </c>
      <c r="AU1072" s="278">
        <v>0</v>
      </c>
      <c r="AV1072" s="279">
        <v>0.5</v>
      </c>
      <c r="AW1072" s="280">
        <v>0</v>
      </c>
      <c r="AX1072" s="319">
        <v>0</v>
      </c>
      <c r="AY1072" s="282">
        <v>0.5</v>
      </c>
    </row>
    <row r="1073" spans="2:51" ht="22.5" x14ac:dyDescent="0.25">
      <c r="B1073" s="354">
        <v>953</v>
      </c>
      <c r="C1073" s="375" t="s">
        <v>2213</v>
      </c>
      <c r="D1073" s="376" t="s">
        <v>271</v>
      </c>
      <c r="E1073" s="377">
        <v>1991</v>
      </c>
      <c r="F1073" s="378"/>
      <c r="G1073" s="379" t="s">
        <v>149</v>
      </c>
      <c r="H1073" s="380">
        <v>45</v>
      </c>
      <c r="I1073" s="381" t="s">
        <v>2930</v>
      </c>
      <c r="J1073" s="175"/>
      <c r="K1073" s="309"/>
      <c r="L1073" s="177"/>
      <c r="M1073" s="173"/>
      <c r="N1073" s="310"/>
      <c r="O1073" s="311"/>
      <c r="P1073" s="172"/>
      <c r="Q1073" s="173"/>
      <c r="R1073" s="170"/>
      <c r="S1073" s="312"/>
      <c r="T1073" s="172"/>
      <c r="U1073" s="173"/>
      <c r="V1073" s="170"/>
      <c r="W1073" s="313"/>
      <c r="X1073" s="172"/>
      <c r="Y1073" s="173"/>
      <c r="Z1073" s="175"/>
      <c r="AA1073" s="314"/>
      <c r="AB1073" s="177"/>
      <c r="AC1073" s="173"/>
      <c r="AD1073" s="175">
        <v>181</v>
      </c>
      <c r="AE1073" s="185" t="s">
        <v>6588</v>
      </c>
      <c r="AF1073" s="316" t="s">
        <v>6589</v>
      </c>
      <c r="AG1073" s="315">
        <v>0.5</v>
      </c>
      <c r="AH1073" s="175"/>
      <c r="AI1073" s="309"/>
      <c r="AJ1073" s="177"/>
      <c r="AK1073" s="315"/>
      <c r="AL1073" s="175"/>
      <c r="AM1073" s="309"/>
      <c r="AN1073" s="177"/>
      <c r="AO1073" s="315"/>
      <c r="AP1073" s="138"/>
      <c r="AQ1073" s="277">
        <v>0</v>
      </c>
      <c r="AR1073" s="278">
        <v>0</v>
      </c>
      <c r="AS1073" s="278">
        <v>0</v>
      </c>
      <c r="AT1073" s="278">
        <v>0</v>
      </c>
      <c r="AU1073" s="278">
        <v>0</v>
      </c>
      <c r="AV1073" s="279">
        <v>0.5</v>
      </c>
      <c r="AW1073" s="280">
        <v>0</v>
      </c>
      <c r="AX1073" s="319">
        <v>0</v>
      </c>
      <c r="AY1073" s="282">
        <v>0.5</v>
      </c>
    </row>
    <row r="1074" spans="2:51" ht="22.5" x14ac:dyDescent="0.25">
      <c r="B1074" s="354">
        <v>953</v>
      </c>
      <c r="C1074" s="375" t="s">
        <v>2379</v>
      </c>
      <c r="D1074" s="376" t="s">
        <v>714</v>
      </c>
      <c r="E1074" s="377">
        <v>1999</v>
      </c>
      <c r="F1074" s="378"/>
      <c r="G1074" s="379" t="s">
        <v>149</v>
      </c>
      <c r="H1074" s="380">
        <v>60</v>
      </c>
      <c r="I1074" s="381" t="s">
        <v>3421</v>
      </c>
      <c r="J1074" s="175"/>
      <c r="K1074" s="309"/>
      <c r="L1074" s="177"/>
      <c r="M1074" s="173"/>
      <c r="N1074" s="310"/>
      <c r="O1074" s="311"/>
      <c r="P1074" s="172"/>
      <c r="Q1074" s="173"/>
      <c r="R1074" s="170"/>
      <c r="S1074" s="312"/>
      <c r="T1074" s="172"/>
      <c r="U1074" s="173"/>
      <c r="V1074" s="170"/>
      <c r="W1074" s="313"/>
      <c r="X1074" s="172"/>
      <c r="Y1074" s="173"/>
      <c r="Z1074" s="175"/>
      <c r="AA1074" s="314"/>
      <c r="AB1074" s="177"/>
      <c r="AC1074" s="173"/>
      <c r="AD1074" s="175">
        <v>328</v>
      </c>
      <c r="AE1074" s="185" t="s">
        <v>6590</v>
      </c>
      <c r="AF1074" s="316" t="s">
        <v>6591</v>
      </c>
      <c r="AG1074" s="315">
        <v>0.5</v>
      </c>
      <c r="AH1074" s="175"/>
      <c r="AI1074" s="309"/>
      <c r="AJ1074" s="177"/>
      <c r="AK1074" s="315"/>
      <c r="AL1074" s="175"/>
      <c r="AM1074" s="309"/>
      <c r="AN1074" s="177"/>
      <c r="AO1074" s="315"/>
      <c r="AP1074" s="138"/>
      <c r="AQ1074" s="277">
        <v>0</v>
      </c>
      <c r="AR1074" s="278">
        <v>0</v>
      </c>
      <c r="AS1074" s="278">
        <v>0</v>
      </c>
      <c r="AT1074" s="278">
        <v>0</v>
      </c>
      <c r="AU1074" s="278">
        <v>0</v>
      </c>
      <c r="AV1074" s="279">
        <v>0.5</v>
      </c>
      <c r="AW1074" s="280">
        <v>0</v>
      </c>
      <c r="AX1074" s="319">
        <v>0</v>
      </c>
      <c r="AY1074" s="282">
        <v>0.5</v>
      </c>
    </row>
    <row r="1075" spans="2:51" ht="22.5" x14ac:dyDescent="0.25">
      <c r="B1075" s="354">
        <v>953</v>
      </c>
      <c r="C1075" s="375" t="s">
        <v>6592</v>
      </c>
      <c r="D1075" s="376" t="s">
        <v>2654</v>
      </c>
      <c r="E1075" s="377">
        <v>1959</v>
      </c>
      <c r="F1075" s="378"/>
      <c r="G1075" s="379" t="s">
        <v>158</v>
      </c>
      <c r="H1075" s="380">
        <v>24</v>
      </c>
      <c r="I1075" s="381" t="s">
        <v>5776</v>
      </c>
      <c r="J1075" s="175"/>
      <c r="K1075" s="309"/>
      <c r="L1075" s="177"/>
      <c r="M1075" s="173"/>
      <c r="N1075" s="310"/>
      <c r="O1075" s="311"/>
      <c r="P1075" s="172"/>
      <c r="Q1075" s="173"/>
      <c r="R1075" s="170"/>
      <c r="S1075" s="312"/>
      <c r="T1075" s="172"/>
      <c r="U1075" s="173"/>
      <c r="V1075" s="170"/>
      <c r="W1075" s="313"/>
      <c r="X1075" s="172"/>
      <c r="Y1075" s="173"/>
      <c r="Z1075" s="175"/>
      <c r="AA1075" s="314"/>
      <c r="AB1075" s="177"/>
      <c r="AC1075" s="173"/>
      <c r="AD1075" s="175">
        <v>203</v>
      </c>
      <c r="AE1075" s="185" t="s">
        <v>6593</v>
      </c>
      <c r="AF1075" s="316" t="s">
        <v>6594</v>
      </c>
      <c r="AG1075" s="315">
        <v>0.5</v>
      </c>
      <c r="AH1075" s="175"/>
      <c r="AI1075" s="309"/>
      <c r="AJ1075" s="177"/>
      <c r="AK1075" s="315"/>
      <c r="AL1075" s="175"/>
      <c r="AM1075" s="309"/>
      <c r="AN1075" s="177"/>
      <c r="AO1075" s="315"/>
      <c r="AP1075" s="138"/>
      <c r="AQ1075" s="277">
        <v>0</v>
      </c>
      <c r="AR1075" s="278">
        <v>0</v>
      </c>
      <c r="AS1075" s="278">
        <v>0</v>
      </c>
      <c r="AT1075" s="278">
        <v>0</v>
      </c>
      <c r="AU1075" s="278">
        <v>0</v>
      </c>
      <c r="AV1075" s="279">
        <v>0.5</v>
      </c>
      <c r="AW1075" s="280">
        <v>0</v>
      </c>
      <c r="AX1075" s="319">
        <v>0</v>
      </c>
      <c r="AY1075" s="282">
        <v>0.5</v>
      </c>
    </row>
    <row r="1076" spans="2:51" ht="22.5" x14ac:dyDescent="0.25">
      <c r="B1076" s="354">
        <v>953</v>
      </c>
      <c r="C1076" s="375" t="s">
        <v>6595</v>
      </c>
      <c r="D1076" s="376" t="s">
        <v>1102</v>
      </c>
      <c r="E1076" s="377">
        <v>1971</v>
      </c>
      <c r="F1076" s="378"/>
      <c r="G1076" s="379" t="s">
        <v>168</v>
      </c>
      <c r="H1076" s="380">
        <v>122</v>
      </c>
      <c r="I1076" s="381" t="s">
        <v>6596</v>
      </c>
      <c r="J1076" s="175"/>
      <c r="K1076" s="309"/>
      <c r="L1076" s="177"/>
      <c r="M1076" s="173"/>
      <c r="N1076" s="310"/>
      <c r="O1076" s="311"/>
      <c r="P1076" s="172"/>
      <c r="Q1076" s="173"/>
      <c r="R1076" s="170"/>
      <c r="S1076" s="312"/>
      <c r="T1076" s="172"/>
      <c r="U1076" s="173"/>
      <c r="V1076" s="170"/>
      <c r="W1076" s="313"/>
      <c r="X1076" s="172"/>
      <c r="Y1076" s="173"/>
      <c r="Z1076" s="175"/>
      <c r="AA1076" s="314"/>
      <c r="AB1076" s="177"/>
      <c r="AC1076" s="173"/>
      <c r="AD1076" s="175">
        <v>432</v>
      </c>
      <c r="AE1076" s="185" t="s">
        <v>6597</v>
      </c>
      <c r="AF1076" s="316" t="s">
        <v>6598</v>
      </c>
      <c r="AG1076" s="315">
        <v>0.5</v>
      </c>
      <c r="AH1076" s="175"/>
      <c r="AI1076" s="309"/>
      <c r="AJ1076" s="177"/>
      <c r="AK1076" s="315"/>
      <c r="AL1076" s="175"/>
      <c r="AM1076" s="309"/>
      <c r="AN1076" s="177"/>
      <c r="AO1076" s="315"/>
      <c r="AP1076" s="138"/>
      <c r="AQ1076" s="277">
        <v>0</v>
      </c>
      <c r="AR1076" s="278">
        <v>0</v>
      </c>
      <c r="AS1076" s="278">
        <v>0</v>
      </c>
      <c r="AT1076" s="278">
        <v>0</v>
      </c>
      <c r="AU1076" s="278">
        <v>0</v>
      </c>
      <c r="AV1076" s="279">
        <v>0.5</v>
      </c>
      <c r="AW1076" s="280">
        <v>0</v>
      </c>
      <c r="AX1076" s="319">
        <v>0</v>
      </c>
      <c r="AY1076" s="282">
        <v>0.5</v>
      </c>
    </row>
    <row r="1077" spans="2:51" ht="22.5" x14ac:dyDescent="0.25">
      <c r="B1077" s="354">
        <v>953</v>
      </c>
      <c r="C1077" s="375" t="s">
        <v>6599</v>
      </c>
      <c r="D1077" s="376" t="s">
        <v>30</v>
      </c>
      <c r="E1077" s="377"/>
      <c r="F1077" s="378"/>
      <c r="G1077" s="379" t="s">
        <v>2981</v>
      </c>
      <c r="H1077" s="380"/>
      <c r="I1077" s="381"/>
      <c r="J1077" s="175"/>
      <c r="K1077" s="309"/>
      <c r="L1077" s="177"/>
      <c r="M1077" s="173"/>
      <c r="N1077" s="310"/>
      <c r="O1077" s="311"/>
      <c r="P1077" s="172"/>
      <c r="Q1077" s="173"/>
      <c r="R1077" s="170"/>
      <c r="S1077" s="312"/>
      <c r="T1077" s="172"/>
      <c r="U1077" s="173"/>
      <c r="V1077" s="170">
        <v>282</v>
      </c>
      <c r="W1077" s="313" t="s">
        <v>6600</v>
      </c>
      <c r="X1077" s="172" t="s">
        <v>6601</v>
      </c>
      <c r="Y1077" s="173">
        <v>0.5</v>
      </c>
      <c r="Z1077" s="175"/>
      <c r="AA1077" s="314"/>
      <c r="AB1077" s="177"/>
      <c r="AC1077" s="173"/>
      <c r="AD1077" s="175"/>
      <c r="AE1077" s="185"/>
      <c r="AF1077" s="316"/>
      <c r="AG1077" s="315"/>
      <c r="AH1077" s="175"/>
      <c r="AI1077" s="309"/>
      <c r="AJ1077" s="177"/>
      <c r="AK1077" s="315"/>
      <c r="AL1077" s="175"/>
      <c r="AM1077" s="309"/>
      <c r="AN1077" s="177"/>
      <c r="AO1077" s="315"/>
      <c r="AP1077" s="138"/>
      <c r="AQ1077" s="277">
        <v>0</v>
      </c>
      <c r="AR1077" s="278">
        <v>0</v>
      </c>
      <c r="AS1077" s="278">
        <v>0</v>
      </c>
      <c r="AT1077" s="278">
        <v>0.5</v>
      </c>
      <c r="AU1077" s="278">
        <v>0</v>
      </c>
      <c r="AV1077" s="279">
        <v>0</v>
      </c>
      <c r="AW1077" s="280">
        <v>0</v>
      </c>
      <c r="AX1077" s="319">
        <v>0</v>
      </c>
      <c r="AY1077" s="282">
        <v>0.5</v>
      </c>
    </row>
    <row r="1078" spans="2:51" ht="22.5" x14ac:dyDescent="0.25">
      <c r="B1078" s="354">
        <v>953</v>
      </c>
      <c r="C1078" s="375" t="s">
        <v>6602</v>
      </c>
      <c r="D1078" s="376" t="s">
        <v>37</v>
      </c>
      <c r="E1078" s="377">
        <v>1978</v>
      </c>
      <c r="F1078" s="378"/>
      <c r="G1078" s="379" t="s">
        <v>168</v>
      </c>
      <c r="H1078" s="380">
        <v>130</v>
      </c>
      <c r="I1078" s="381" t="s">
        <v>431</v>
      </c>
      <c r="J1078" s="175"/>
      <c r="K1078" s="309"/>
      <c r="L1078" s="177"/>
      <c r="M1078" s="173"/>
      <c r="N1078" s="310"/>
      <c r="O1078" s="311"/>
      <c r="P1078" s="172"/>
      <c r="Q1078" s="173"/>
      <c r="R1078" s="170"/>
      <c r="S1078" s="312"/>
      <c r="T1078" s="172"/>
      <c r="U1078" s="173"/>
      <c r="V1078" s="170"/>
      <c r="W1078" s="313"/>
      <c r="X1078" s="172"/>
      <c r="Y1078" s="173"/>
      <c r="Z1078" s="175"/>
      <c r="AA1078" s="314"/>
      <c r="AB1078" s="177"/>
      <c r="AC1078" s="173"/>
      <c r="AD1078" s="175">
        <v>460</v>
      </c>
      <c r="AE1078" s="185" t="s">
        <v>6603</v>
      </c>
      <c r="AF1078" s="316" t="s">
        <v>6604</v>
      </c>
      <c r="AG1078" s="315">
        <v>0.5</v>
      </c>
      <c r="AH1078" s="175"/>
      <c r="AI1078" s="309"/>
      <c r="AJ1078" s="177"/>
      <c r="AK1078" s="315"/>
      <c r="AL1078" s="175"/>
      <c r="AM1078" s="309"/>
      <c r="AN1078" s="177"/>
      <c r="AO1078" s="315"/>
      <c r="AP1078" s="138"/>
      <c r="AQ1078" s="277">
        <v>0</v>
      </c>
      <c r="AR1078" s="278">
        <v>0</v>
      </c>
      <c r="AS1078" s="278">
        <v>0</v>
      </c>
      <c r="AT1078" s="278">
        <v>0</v>
      </c>
      <c r="AU1078" s="278">
        <v>0</v>
      </c>
      <c r="AV1078" s="279">
        <v>0.5</v>
      </c>
      <c r="AW1078" s="280">
        <v>0</v>
      </c>
      <c r="AX1078" s="319">
        <v>0</v>
      </c>
      <c r="AY1078" s="282">
        <v>0.5</v>
      </c>
    </row>
    <row r="1079" spans="2:51" ht="22.5" x14ac:dyDescent="0.25">
      <c r="B1079" s="354">
        <v>953</v>
      </c>
      <c r="C1079" s="375" t="s">
        <v>6605</v>
      </c>
      <c r="D1079" s="376" t="s">
        <v>2115</v>
      </c>
      <c r="E1079" s="377">
        <v>1977</v>
      </c>
      <c r="F1079" s="378"/>
      <c r="G1079" s="379" t="s">
        <v>1996</v>
      </c>
      <c r="H1079" s="380">
        <v>13</v>
      </c>
      <c r="I1079" s="381" t="s">
        <v>431</v>
      </c>
      <c r="J1079" s="175"/>
      <c r="K1079" s="309"/>
      <c r="L1079" s="177"/>
      <c r="M1079" s="173"/>
      <c r="N1079" s="310"/>
      <c r="O1079" s="311"/>
      <c r="P1079" s="172"/>
      <c r="Q1079" s="173"/>
      <c r="R1079" s="170"/>
      <c r="S1079" s="312"/>
      <c r="T1079" s="172"/>
      <c r="U1079" s="173"/>
      <c r="V1079" s="170"/>
      <c r="W1079" s="313"/>
      <c r="X1079" s="172"/>
      <c r="Y1079" s="173"/>
      <c r="Z1079" s="175"/>
      <c r="AA1079" s="314"/>
      <c r="AB1079" s="177"/>
      <c r="AC1079" s="173"/>
      <c r="AD1079" s="175">
        <v>371</v>
      </c>
      <c r="AE1079" s="185" t="s">
        <v>6606</v>
      </c>
      <c r="AF1079" s="316" t="s">
        <v>6607</v>
      </c>
      <c r="AG1079" s="315">
        <v>0.5</v>
      </c>
      <c r="AH1079" s="175"/>
      <c r="AI1079" s="309"/>
      <c r="AJ1079" s="177"/>
      <c r="AK1079" s="315"/>
      <c r="AL1079" s="175"/>
      <c r="AM1079" s="309"/>
      <c r="AN1079" s="177"/>
      <c r="AO1079" s="315"/>
      <c r="AP1079" s="138"/>
      <c r="AQ1079" s="277">
        <v>0</v>
      </c>
      <c r="AR1079" s="278">
        <v>0</v>
      </c>
      <c r="AS1079" s="278">
        <v>0</v>
      </c>
      <c r="AT1079" s="278">
        <v>0</v>
      </c>
      <c r="AU1079" s="278">
        <v>0</v>
      </c>
      <c r="AV1079" s="279">
        <v>0.5</v>
      </c>
      <c r="AW1079" s="280">
        <v>0</v>
      </c>
      <c r="AX1079" s="319">
        <v>0</v>
      </c>
      <c r="AY1079" s="282">
        <v>0.5</v>
      </c>
    </row>
    <row r="1080" spans="2:51" ht="22.5" x14ac:dyDescent="0.25">
      <c r="B1080" s="354">
        <v>953</v>
      </c>
      <c r="C1080" s="375" t="s">
        <v>6608</v>
      </c>
      <c r="D1080" s="376" t="s">
        <v>271</v>
      </c>
      <c r="E1080" s="377">
        <v>1981</v>
      </c>
      <c r="F1080" s="378"/>
      <c r="G1080" s="379" t="s">
        <v>227</v>
      </c>
      <c r="H1080" s="380">
        <v>96</v>
      </c>
      <c r="I1080" s="381" t="s">
        <v>6609</v>
      </c>
      <c r="J1080" s="175"/>
      <c r="K1080" s="309"/>
      <c r="L1080" s="177"/>
      <c r="M1080" s="173"/>
      <c r="N1080" s="310"/>
      <c r="O1080" s="311"/>
      <c r="P1080" s="172"/>
      <c r="Q1080" s="173"/>
      <c r="R1080" s="170"/>
      <c r="S1080" s="312"/>
      <c r="T1080" s="172"/>
      <c r="U1080" s="173"/>
      <c r="V1080" s="170"/>
      <c r="W1080" s="313"/>
      <c r="X1080" s="172"/>
      <c r="Y1080" s="173"/>
      <c r="Z1080" s="175"/>
      <c r="AA1080" s="314"/>
      <c r="AB1080" s="177"/>
      <c r="AC1080" s="173"/>
      <c r="AD1080" s="175">
        <v>317</v>
      </c>
      <c r="AE1080" s="185" t="s">
        <v>6610</v>
      </c>
      <c r="AF1080" s="316" t="s">
        <v>6611</v>
      </c>
      <c r="AG1080" s="315">
        <v>0.5</v>
      </c>
      <c r="AH1080" s="175"/>
      <c r="AI1080" s="309"/>
      <c r="AJ1080" s="177"/>
      <c r="AK1080" s="315"/>
      <c r="AL1080" s="175"/>
      <c r="AM1080" s="309"/>
      <c r="AN1080" s="177"/>
      <c r="AO1080" s="315"/>
      <c r="AP1080" s="138"/>
      <c r="AQ1080" s="277">
        <v>0</v>
      </c>
      <c r="AR1080" s="278">
        <v>0</v>
      </c>
      <c r="AS1080" s="278">
        <v>0</v>
      </c>
      <c r="AT1080" s="278">
        <v>0</v>
      </c>
      <c r="AU1080" s="278">
        <v>0</v>
      </c>
      <c r="AV1080" s="279">
        <v>0.5</v>
      </c>
      <c r="AW1080" s="280">
        <v>0</v>
      </c>
      <c r="AX1080" s="319">
        <v>0</v>
      </c>
      <c r="AY1080" s="282">
        <v>0.5</v>
      </c>
    </row>
    <row r="1081" spans="2:51" ht="22.5" x14ac:dyDescent="0.25">
      <c r="B1081" s="354">
        <v>953</v>
      </c>
      <c r="C1081" s="375" t="s">
        <v>6612</v>
      </c>
      <c r="D1081" s="376" t="s">
        <v>1106</v>
      </c>
      <c r="E1081" s="377">
        <v>1983</v>
      </c>
      <c r="F1081" s="378"/>
      <c r="G1081" s="379" t="s">
        <v>227</v>
      </c>
      <c r="H1081" s="380">
        <v>90</v>
      </c>
      <c r="I1081" s="381" t="s">
        <v>6613</v>
      </c>
      <c r="J1081" s="175"/>
      <c r="K1081" s="309"/>
      <c r="L1081" s="177"/>
      <c r="M1081" s="173"/>
      <c r="N1081" s="310"/>
      <c r="O1081" s="311"/>
      <c r="P1081" s="172"/>
      <c r="Q1081" s="173"/>
      <c r="R1081" s="170"/>
      <c r="S1081" s="312"/>
      <c r="T1081" s="172"/>
      <c r="U1081" s="173"/>
      <c r="V1081" s="170"/>
      <c r="W1081" s="313"/>
      <c r="X1081" s="172"/>
      <c r="Y1081" s="173"/>
      <c r="Z1081" s="175"/>
      <c r="AA1081" s="314"/>
      <c r="AB1081" s="177"/>
      <c r="AC1081" s="173"/>
      <c r="AD1081" s="175">
        <v>283</v>
      </c>
      <c r="AE1081" s="185" t="s">
        <v>6614</v>
      </c>
      <c r="AF1081" s="316" t="s">
        <v>6615</v>
      </c>
      <c r="AG1081" s="315">
        <v>0.5</v>
      </c>
      <c r="AH1081" s="175"/>
      <c r="AI1081" s="309"/>
      <c r="AJ1081" s="177"/>
      <c r="AK1081" s="315"/>
      <c r="AL1081" s="175"/>
      <c r="AM1081" s="309"/>
      <c r="AN1081" s="177"/>
      <c r="AO1081" s="315"/>
      <c r="AP1081" s="138"/>
      <c r="AQ1081" s="277">
        <v>0</v>
      </c>
      <c r="AR1081" s="278">
        <v>0</v>
      </c>
      <c r="AS1081" s="278">
        <v>0</v>
      </c>
      <c r="AT1081" s="278">
        <v>0</v>
      </c>
      <c r="AU1081" s="278">
        <v>0</v>
      </c>
      <c r="AV1081" s="279">
        <v>0.5</v>
      </c>
      <c r="AW1081" s="280">
        <v>0</v>
      </c>
      <c r="AX1081" s="319">
        <v>0</v>
      </c>
      <c r="AY1081" s="282">
        <v>0.5</v>
      </c>
    </row>
    <row r="1082" spans="2:51" ht="22.5" x14ac:dyDescent="0.25">
      <c r="B1082" s="354">
        <v>953</v>
      </c>
      <c r="C1082" s="375" t="s">
        <v>6616</v>
      </c>
      <c r="D1082" s="376" t="s">
        <v>116</v>
      </c>
      <c r="E1082" s="377">
        <v>1985</v>
      </c>
      <c r="F1082" s="378"/>
      <c r="G1082" s="379" t="s">
        <v>227</v>
      </c>
      <c r="H1082" s="380">
        <v>111</v>
      </c>
      <c r="I1082" s="381" t="s">
        <v>6617</v>
      </c>
      <c r="J1082" s="175"/>
      <c r="K1082" s="309"/>
      <c r="L1082" s="177"/>
      <c r="M1082" s="173"/>
      <c r="N1082" s="310"/>
      <c r="O1082" s="311"/>
      <c r="P1082" s="172"/>
      <c r="Q1082" s="173"/>
      <c r="R1082" s="170"/>
      <c r="S1082" s="312"/>
      <c r="T1082" s="172"/>
      <c r="U1082" s="173"/>
      <c r="V1082" s="170"/>
      <c r="W1082" s="313"/>
      <c r="X1082" s="172"/>
      <c r="Y1082" s="173"/>
      <c r="Z1082" s="175"/>
      <c r="AA1082" s="314"/>
      <c r="AB1082" s="177"/>
      <c r="AC1082" s="173"/>
      <c r="AD1082" s="175">
        <v>409</v>
      </c>
      <c r="AE1082" s="185" t="s">
        <v>6618</v>
      </c>
      <c r="AF1082" s="316" t="s">
        <v>6619</v>
      </c>
      <c r="AG1082" s="315">
        <v>0.5</v>
      </c>
      <c r="AH1082" s="175"/>
      <c r="AI1082" s="309"/>
      <c r="AJ1082" s="177"/>
      <c r="AK1082" s="315"/>
      <c r="AL1082" s="175"/>
      <c r="AM1082" s="309"/>
      <c r="AN1082" s="177"/>
      <c r="AO1082" s="315"/>
      <c r="AP1082" s="138"/>
      <c r="AQ1082" s="277">
        <v>0</v>
      </c>
      <c r="AR1082" s="278">
        <v>0</v>
      </c>
      <c r="AS1082" s="278">
        <v>0</v>
      </c>
      <c r="AT1082" s="278">
        <v>0</v>
      </c>
      <c r="AU1082" s="278">
        <v>0</v>
      </c>
      <c r="AV1082" s="279">
        <v>0.5</v>
      </c>
      <c r="AW1082" s="280">
        <v>0</v>
      </c>
      <c r="AX1082" s="319">
        <v>0</v>
      </c>
      <c r="AY1082" s="282">
        <v>0.5</v>
      </c>
    </row>
    <row r="1083" spans="2:51" ht="22.5" x14ac:dyDescent="0.25">
      <c r="B1083" s="354">
        <v>953</v>
      </c>
      <c r="C1083" s="375" t="s">
        <v>6620</v>
      </c>
      <c r="D1083" s="376" t="s">
        <v>514</v>
      </c>
      <c r="E1083" s="377">
        <v>1946</v>
      </c>
      <c r="F1083" s="378"/>
      <c r="G1083" s="379" t="s">
        <v>1854</v>
      </c>
      <c r="H1083" s="380">
        <v>8</v>
      </c>
      <c r="I1083" s="381" t="s">
        <v>49</v>
      </c>
      <c r="J1083" s="175"/>
      <c r="K1083" s="309"/>
      <c r="L1083" s="177"/>
      <c r="M1083" s="173"/>
      <c r="N1083" s="310"/>
      <c r="O1083" s="311"/>
      <c r="P1083" s="172"/>
      <c r="Q1083" s="173"/>
      <c r="R1083" s="170"/>
      <c r="S1083" s="312"/>
      <c r="T1083" s="172"/>
      <c r="U1083" s="173"/>
      <c r="V1083" s="170"/>
      <c r="W1083" s="313"/>
      <c r="X1083" s="172"/>
      <c r="Y1083" s="173"/>
      <c r="Z1083" s="175"/>
      <c r="AA1083" s="314"/>
      <c r="AB1083" s="177"/>
      <c r="AC1083" s="173"/>
      <c r="AD1083" s="175">
        <v>260</v>
      </c>
      <c r="AE1083" s="185" t="s">
        <v>6621</v>
      </c>
      <c r="AF1083" s="316" t="s">
        <v>6622</v>
      </c>
      <c r="AG1083" s="315">
        <v>0.5</v>
      </c>
      <c r="AH1083" s="175"/>
      <c r="AI1083" s="309"/>
      <c r="AJ1083" s="177"/>
      <c r="AK1083" s="315"/>
      <c r="AL1083" s="175"/>
      <c r="AM1083" s="309"/>
      <c r="AN1083" s="177"/>
      <c r="AO1083" s="315"/>
      <c r="AP1083" s="138"/>
      <c r="AQ1083" s="277">
        <v>0</v>
      </c>
      <c r="AR1083" s="278">
        <v>0</v>
      </c>
      <c r="AS1083" s="278">
        <v>0</v>
      </c>
      <c r="AT1083" s="278">
        <v>0</v>
      </c>
      <c r="AU1083" s="278">
        <v>0</v>
      </c>
      <c r="AV1083" s="279">
        <v>0.5</v>
      </c>
      <c r="AW1083" s="280">
        <v>0</v>
      </c>
      <c r="AX1083" s="319">
        <v>0</v>
      </c>
      <c r="AY1083" s="282">
        <v>0.5</v>
      </c>
    </row>
    <row r="1084" spans="2:51" ht="22.5" x14ac:dyDescent="0.25">
      <c r="B1084" s="354">
        <v>953</v>
      </c>
      <c r="C1084" s="375" t="s">
        <v>6623</v>
      </c>
      <c r="D1084" s="376" t="s">
        <v>485</v>
      </c>
      <c r="E1084" s="377">
        <v>1978</v>
      </c>
      <c r="F1084" s="378"/>
      <c r="G1084" s="379" t="s">
        <v>168</v>
      </c>
      <c r="H1084" s="380">
        <v>111</v>
      </c>
      <c r="I1084" s="381" t="s">
        <v>431</v>
      </c>
      <c r="J1084" s="175"/>
      <c r="K1084" s="309"/>
      <c r="L1084" s="177"/>
      <c r="M1084" s="173"/>
      <c r="N1084" s="310"/>
      <c r="O1084" s="311"/>
      <c r="P1084" s="172"/>
      <c r="Q1084" s="173"/>
      <c r="R1084" s="170"/>
      <c r="S1084" s="312"/>
      <c r="T1084" s="172"/>
      <c r="U1084" s="173"/>
      <c r="V1084" s="170"/>
      <c r="W1084" s="313"/>
      <c r="X1084" s="172"/>
      <c r="Y1084" s="173"/>
      <c r="Z1084" s="175"/>
      <c r="AA1084" s="314"/>
      <c r="AB1084" s="177"/>
      <c r="AC1084" s="173"/>
      <c r="AD1084" s="175">
        <v>397</v>
      </c>
      <c r="AE1084" s="185" t="s">
        <v>6624</v>
      </c>
      <c r="AF1084" s="316" t="s">
        <v>6625</v>
      </c>
      <c r="AG1084" s="315">
        <v>0.5</v>
      </c>
      <c r="AH1084" s="175"/>
      <c r="AI1084" s="309"/>
      <c r="AJ1084" s="177"/>
      <c r="AK1084" s="315"/>
      <c r="AL1084" s="175"/>
      <c r="AM1084" s="309"/>
      <c r="AN1084" s="177"/>
      <c r="AO1084" s="315"/>
      <c r="AP1084" s="138"/>
      <c r="AQ1084" s="277">
        <v>0</v>
      </c>
      <c r="AR1084" s="278">
        <v>0</v>
      </c>
      <c r="AS1084" s="278">
        <v>0</v>
      </c>
      <c r="AT1084" s="278">
        <v>0</v>
      </c>
      <c r="AU1084" s="278">
        <v>0</v>
      </c>
      <c r="AV1084" s="279">
        <v>0.5</v>
      </c>
      <c r="AW1084" s="280">
        <v>0</v>
      </c>
      <c r="AX1084" s="319">
        <v>0</v>
      </c>
      <c r="AY1084" s="282">
        <v>0.5</v>
      </c>
    </row>
    <row r="1085" spans="2:51" ht="22.5" x14ac:dyDescent="0.25">
      <c r="B1085" s="354">
        <v>953</v>
      </c>
      <c r="C1085" s="375" t="s">
        <v>6626</v>
      </c>
      <c r="D1085" s="376" t="s">
        <v>90</v>
      </c>
      <c r="E1085" s="377">
        <v>1981</v>
      </c>
      <c r="F1085" s="378"/>
      <c r="G1085" s="379" t="s">
        <v>1798</v>
      </c>
      <c r="H1085" s="380">
        <v>11</v>
      </c>
      <c r="I1085" s="381" t="s">
        <v>49</v>
      </c>
      <c r="J1085" s="175"/>
      <c r="K1085" s="309"/>
      <c r="L1085" s="177"/>
      <c r="M1085" s="173"/>
      <c r="N1085" s="310"/>
      <c r="O1085" s="311"/>
      <c r="P1085" s="172"/>
      <c r="Q1085" s="173"/>
      <c r="R1085" s="170"/>
      <c r="S1085" s="312"/>
      <c r="T1085" s="172"/>
      <c r="U1085" s="173"/>
      <c r="V1085" s="170"/>
      <c r="W1085" s="313"/>
      <c r="X1085" s="172"/>
      <c r="Y1085" s="173"/>
      <c r="Z1085" s="175"/>
      <c r="AA1085" s="314"/>
      <c r="AB1085" s="177"/>
      <c r="AC1085" s="173"/>
      <c r="AD1085" s="175">
        <v>222</v>
      </c>
      <c r="AE1085" s="185" t="s">
        <v>6627</v>
      </c>
      <c r="AF1085" s="316" t="s">
        <v>6628</v>
      </c>
      <c r="AG1085" s="315">
        <v>0.5</v>
      </c>
      <c r="AH1085" s="175"/>
      <c r="AI1085" s="309"/>
      <c r="AJ1085" s="177"/>
      <c r="AK1085" s="315"/>
      <c r="AL1085" s="175"/>
      <c r="AM1085" s="309"/>
      <c r="AN1085" s="177"/>
      <c r="AO1085" s="315"/>
      <c r="AP1085" s="138"/>
      <c r="AQ1085" s="277">
        <v>0</v>
      </c>
      <c r="AR1085" s="278">
        <v>0</v>
      </c>
      <c r="AS1085" s="278">
        <v>0</v>
      </c>
      <c r="AT1085" s="278">
        <v>0</v>
      </c>
      <c r="AU1085" s="278">
        <v>0</v>
      </c>
      <c r="AV1085" s="279">
        <v>0.5</v>
      </c>
      <c r="AW1085" s="280">
        <v>0</v>
      </c>
      <c r="AX1085" s="319">
        <v>0</v>
      </c>
      <c r="AY1085" s="282">
        <v>0.5</v>
      </c>
    </row>
    <row r="1086" spans="2:51" ht="22.5" x14ac:dyDescent="0.25">
      <c r="B1086" s="354">
        <v>953</v>
      </c>
      <c r="C1086" s="375" t="s">
        <v>6629</v>
      </c>
      <c r="D1086" s="376" t="s">
        <v>6630</v>
      </c>
      <c r="E1086" s="377">
        <v>1985</v>
      </c>
      <c r="F1086" s="378"/>
      <c r="G1086" s="379" t="s">
        <v>227</v>
      </c>
      <c r="H1086" s="380">
        <v>81</v>
      </c>
      <c r="I1086" s="381" t="s">
        <v>431</v>
      </c>
      <c r="J1086" s="175"/>
      <c r="K1086" s="309"/>
      <c r="L1086" s="177"/>
      <c r="M1086" s="173"/>
      <c r="N1086" s="310"/>
      <c r="O1086" s="311"/>
      <c r="P1086" s="172"/>
      <c r="Q1086" s="173"/>
      <c r="R1086" s="170"/>
      <c r="S1086" s="312"/>
      <c r="T1086" s="172"/>
      <c r="U1086" s="173"/>
      <c r="V1086" s="170"/>
      <c r="W1086" s="313"/>
      <c r="X1086" s="172"/>
      <c r="Y1086" s="173"/>
      <c r="Z1086" s="175"/>
      <c r="AA1086" s="314"/>
      <c r="AB1086" s="177"/>
      <c r="AC1086" s="173"/>
      <c r="AD1086" s="175">
        <v>264</v>
      </c>
      <c r="AE1086" s="185" t="s">
        <v>6631</v>
      </c>
      <c r="AF1086" s="316" t="s">
        <v>6632</v>
      </c>
      <c r="AG1086" s="315">
        <v>0.5</v>
      </c>
      <c r="AH1086" s="175"/>
      <c r="AI1086" s="309"/>
      <c r="AJ1086" s="177"/>
      <c r="AK1086" s="315"/>
      <c r="AL1086" s="175"/>
      <c r="AM1086" s="309"/>
      <c r="AN1086" s="177"/>
      <c r="AO1086" s="315"/>
      <c r="AP1086" s="138"/>
      <c r="AQ1086" s="277">
        <v>0</v>
      </c>
      <c r="AR1086" s="278">
        <v>0</v>
      </c>
      <c r="AS1086" s="278">
        <v>0</v>
      </c>
      <c r="AT1086" s="278">
        <v>0</v>
      </c>
      <c r="AU1086" s="278">
        <v>0</v>
      </c>
      <c r="AV1086" s="279">
        <v>0.5</v>
      </c>
      <c r="AW1086" s="280">
        <v>0</v>
      </c>
      <c r="AX1086" s="319">
        <v>0</v>
      </c>
      <c r="AY1086" s="282">
        <v>0.5</v>
      </c>
    </row>
    <row r="1087" spans="2:51" ht="22.5" x14ac:dyDescent="0.25">
      <c r="B1087" s="354">
        <v>953</v>
      </c>
      <c r="C1087" s="375" t="s">
        <v>6633</v>
      </c>
      <c r="D1087" s="376" t="s">
        <v>6634</v>
      </c>
      <c r="E1087" s="377">
        <v>1971</v>
      </c>
      <c r="F1087" s="378"/>
      <c r="G1087" s="379" t="s">
        <v>168</v>
      </c>
      <c r="H1087" s="380">
        <v>116</v>
      </c>
      <c r="I1087" s="381" t="s">
        <v>431</v>
      </c>
      <c r="J1087" s="175"/>
      <c r="K1087" s="309"/>
      <c r="L1087" s="177"/>
      <c r="M1087" s="173"/>
      <c r="N1087" s="310"/>
      <c r="O1087" s="311"/>
      <c r="P1087" s="172"/>
      <c r="Q1087" s="173"/>
      <c r="R1087" s="170"/>
      <c r="S1087" s="312"/>
      <c r="T1087" s="172"/>
      <c r="U1087" s="173"/>
      <c r="V1087" s="170"/>
      <c r="W1087" s="313"/>
      <c r="X1087" s="172"/>
      <c r="Y1087" s="173"/>
      <c r="Z1087" s="175"/>
      <c r="AA1087" s="314"/>
      <c r="AB1087" s="177"/>
      <c r="AC1087" s="173"/>
      <c r="AD1087" s="175">
        <v>403</v>
      </c>
      <c r="AE1087" s="185" t="s">
        <v>6635</v>
      </c>
      <c r="AF1087" s="316" t="s">
        <v>6636</v>
      </c>
      <c r="AG1087" s="315">
        <v>0.5</v>
      </c>
      <c r="AH1087" s="175"/>
      <c r="AI1087" s="309"/>
      <c r="AJ1087" s="177"/>
      <c r="AK1087" s="315"/>
      <c r="AL1087" s="175"/>
      <c r="AM1087" s="309"/>
      <c r="AN1087" s="177"/>
      <c r="AO1087" s="315"/>
      <c r="AP1087" s="138"/>
      <c r="AQ1087" s="277">
        <v>0</v>
      </c>
      <c r="AR1087" s="278">
        <v>0</v>
      </c>
      <c r="AS1087" s="278">
        <v>0</v>
      </c>
      <c r="AT1087" s="278">
        <v>0</v>
      </c>
      <c r="AU1087" s="278">
        <v>0</v>
      </c>
      <c r="AV1087" s="279">
        <v>0.5</v>
      </c>
      <c r="AW1087" s="280">
        <v>0</v>
      </c>
      <c r="AX1087" s="319">
        <v>0</v>
      </c>
      <c r="AY1087" s="282">
        <v>0.5</v>
      </c>
    </row>
    <row r="1088" spans="2:51" ht="22.5" x14ac:dyDescent="0.25">
      <c r="B1088" s="354">
        <v>953</v>
      </c>
      <c r="C1088" s="375" t="s">
        <v>6637</v>
      </c>
      <c r="D1088" s="376" t="s">
        <v>2317</v>
      </c>
      <c r="E1088" s="377"/>
      <c r="F1088" s="378"/>
      <c r="G1088" s="379" t="s">
        <v>2981</v>
      </c>
      <c r="H1088" s="380"/>
      <c r="I1088" s="381"/>
      <c r="J1088" s="175"/>
      <c r="K1088" s="309"/>
      <c r="L1088" s="177"/>
      <c r="M1088" s="173"/>
      <c r="N1088" s="310"/>
      <c r="O1088" s="311"/>
      <c r="P1088" s="172"/>
      <c r="Q1088" s="173"/>
      <c r="R1088" s="170"/>
      <c r="S1088" s="312"/>
      <c r="T1088" s="172"/>
      <c r="U1088" s="173"/>
      <c r="V1088" s="170">
        <v>229</v>
      </c>
      <c r="W1088" s="313" t="s">
        <v>6638</v>
      </c>
      <c r="X1088" s="172" t="s">
        <v>6639</v>
      </c>
      <c r="Y1088" s="173">
        <v>0.5</v>
      </c>
      <c r="Z1088" s="175"/>
      <c r="AA1088" s="314"/>
      <c r="AB1088" s="177"/>
      <c r="AC1088" s="173"/>
      <c r="AD1088" s="175"/>
      <c r="AE1088" s="185"/>
      <c r="AF1088" s="316"/>
      <c r="AG1088" s="315"/>
      <c r="AH1088" s="175"/>
      <c r="AI1088" s="309"/>
      <c r="AJ1088" s="177"/>
      <c r="AK1088" s="315"/>
      <c r="AL1088" s="175"/>
      <c r="AM1088" s="309"/>
      <c r="AN1088" s="177"/>
      <c r="AO1088" s="315"/>
      <c r="AP1088" s="138"/>
      <c r="AQ1088" s="277">
        <v>0</v>
      </c>
      <c r="AR1088" s="278">
        <v>0</v>
      </c>
      <c r="AS1088" s="278">
        <v>0</v>
      </c>
      <c r="AT1088" s="278">
        <v>0.5</v>
      </c>
      <c r="AU1088" s="278">
        <v>0</v>
      </c>
      <c r="AV1088" s="279">
        <v>0</v>
      </c>
      <c r="AW1088" s="280">
        <v>0</v>
      </c>
      <c r="AX1088" s="319">
        <v>0</v>
      </c>
      <c r="AY1088" s="282">
        <v>0.5</v>
      </c>
    </row>
    <row r="1089" spans="2:51" ht="22.5" x14ac:dyDescent="0.25">
      <c r="B1089" s="354">
        <v>953</v>
      </c>
      <c r="C1089" s="375" t="s">
        <v>458</v>
      </c>
      <c r="D1089" s="376" t="s">
        <v>5201</v>
      </c>
      <c r="E1089" s="377">
        <v>1958</v>
      </c>
      <c r="F1089" s="378"/>
      <c r="G1089" s="379" t="s">
        <v>1854</v>
      </c>
      <c r="H1089" s="380">
        <v>32</v>
      </c>
      <c r="I1089" s="381" t="s">
        <v>431</v>
      </c>
      <c r="J1089" s="175"/>
      <c r="K1089" s="309"/>
      <c r="L1089" s="177"/>
      <c r="M1089" s="173"/>
      <c r="N1089" s="310"/>
      <c r="O1089" s="311"/>
      <c r="P1089" s="172"/>
      <c r="Q1089" s="173"/>
      <c r="R1089" s="170"/>
      <c r="S1089" s="312"/>
      <c r="T1089" s="172"/>
      <c r="U1089" s="173"/>
      <c r="V1089" s="170"/>
      <c r="W1089" s="313"/>
      <c r="X1089" s="172"/>
      <c r="Y1089" s="173"/>
      <c r="Z1089" s="175"/>
      <c r="AA1089" s="314"/>
      <c r="AB1089" s="177"/>
      <c r="AC1089" s="173"/>
      <c r="AD1089" s="175">
        <v>489</v>
      </c>
      <c r="AE1089" s="185" t="s">
        <v>6640</v>
      </c>
      <c r="AF1089" s="316" t="s">
        <v>6641</v>
      </c>
      <c r="AG1089" s="315">
        <v>0.5</v>
      </c>
      <c r="AH1089" s="175"/>
      <c r="AI1089" s="309"/>
      <c r="AJ1089" s="177"/>
      <c r="AK1089" s="315"/>
      <c r="AL1089" s="175"/>
      <c r="AM1089" s="309"/>
      <c r="AN1089" s="177"/>
      <c r="AO1089" s="315"/>
      <c r="AP1089" s="138"/>
      <c r="AQ1089" s="277">
        <v>0</v>
      </c>
      <c r="AR1089" s="278">
        <v>0</v>
      </c>
      <c r="AS1089" s="278">
        <v>0</v>
      </c>
      <c r="AT1089" s="278">
        <v>0</v>
      </c>
      <c r="AU1089" s="278">
        <v>0</v>
      </c>
      <c r="AV1089" s="279">
        <v>0.5</v>
      </c>
      <c r="AW1089" s="280">
        <v>0</v>
      </c>
      <c r="AX1089" s="319">
        <v>0</v>
      </c>
      <c r="AY1089" s="282">
        <v>0.5</v>
      </c>
    </row>
    <row r="1090" spans="2:51" ht="22.5" x14ac:dyDescent="0.25">
      <c r="B1090" s="354">
        <v>953</v>
      </c>
      <c r="C1090" s="375" t="s">
        <v>6642</v>
      </c>
      <c r="D1090" s="376" t="s">
        <v>2166</v>
      </c>
      <c r="E1090" s="377">
        <v>1944</v>
      </c>
      <c r="F1090" s="378"/>
      <c r="G1090" s="379" t="s">
        <v>1854</v>
      </c>
      <c r="H1090" s="380">
        <v>27</v>
      </c>
      <c r="I1090" s="381" t="s">
        <v>431</v>
      </c>
      <c r="J1090" s="175"/>
      <c r="K1090" s="309"/>
      <c r="L1090" s="177"/>
      <c r="M1090" s="173"/>
      <c r="N1090" s="310"/>
      <c r="O1090" s="311"/>
      <c r="P1090" s="172"/>
      <c r="Q1090" s="173"/>
      <c r="R1090" s="170"/>
      <c r="S1090" s="312"/>
      <c r="T1090" s="172"/>
      <c r="U1090" s="173"/>
      <c r="V1090" s="170"/>
      <c r="W1090" s="313"/>
      <c r="X1090" s="172"/>
      <c r="Y1090" s="173"/>
      <c r="Z1090" s="175"/>
      <c r="AA1090" s="314"/>
      <c r="AB1090" s="177"/>
      <c r="AC1090" s="173"/>
      <c r="AD1090" s="175">
        <v>456</v>
      </c>
      <c r="AE1090" s="185" t="s">
        <v>6643</v>
      </c>
      <c r="AF1090" s="316" t="s">
        <v>6644</v>
      </c>
      <c r="AG1090" s="315">
        <v>0.5</v>
      </c>
      <c r="AH1090" s="175"/>
      <c r="AI1090" s="309"/>
      <c r="AJ1090" s="177"/>
      <c r="AK1090" s="315"/>
      <c r="AL1090" s="175"/>
      <c r="AM1090" s="309"/>
      <c r="AN1090" s="177"/>
      <c r="AO1090" s="315"/>
      <c r="AP1090" s="138"/>
      <c r="AQ1090" s="277">
        <v>0</v>
      </c>
      <c r="AR1090" s="278">
        <v>0</v>
      </c>
      <c r="AS1090" s="278">
        <v>0</v>
      </c>
      <c r="AT1090" s="278">
        <v>0</v>
      </c>
      <c r="AU1090" s="278">
        <v>0</v>
      </c>
      <c r="AV1090" s="279">
        <v>0.5</v>
      </c>
      <c r="AW1090" s="280">
        <v>0</v>
      </c>
      <c r="AX1090" s="319">
        <v>0</v>
      </c>
      <c r="AY1090" s="282">
        <v>0.5</v>
      </c>
    </row>
    <row r="1091" spans="2:51" ht="22.5" x14ac:dyDescent="0.25">
      <c r="B1091" s="354">
        <v>953</v>
      </c>
      <c r="C1091" s="375" t="s">
        <v>6645</v>
      </c>
      <c r="D1091" s="376" t="s">
        <v>3539</v>
      </c>
      <c r="E1091" s="377">
        <v>1989</v>
      </c>
      <c r="F1091" s="378"/>
      <c r="G1091" s="379" t="s">
        <v>149</v>
      </c>
      <c r="H1091" s="380">
        <v>47</v>
      </c>
      <c r="I1091" s="381" t="s">
        <v>6646</v>
      </c>
      <c r="J1091" s="175"/>
      <c r="K1091" s="309"/>
      <c r="L1091" s="177"/>
      <c r="M1091" s="173"/>
      <c r="N1091" s="310"/>
      <c r="O1091" s="311"/>
      <c r="P1091" s="172"/>
      <c r="Q1091" s="173"/>
      <c r="R1091" s="170"/>
      <c r="S1091" s="312"/>
      <c r="T1091" s="172"/>
      <c r="U1091" s="173"/>
      <c r="V1091" s="170"/>
      <c r="W1091" s="313"/>
      <c r="X1091" s="172"/>
      <c r="Y1091" s="173"/>
      <c r="Z1091" s="175"/>
      <c r="AA1091" s="314"/>
      <c r="AB1091" s="177"/>
      <c r="AC1091" s="173"/>
      <c r="AD1091" s="175">
        <v>204</v>
      </c>
      <c r="AE1091" s="185" t="s">
        <v>6647</v>
      </c>
      <c r="AF1091" s="316" t="s">
        <v>6648</v>
      </c>
      <c r="AG1091" s="315">
        <v>0.5</v>
      </c>
      <c r="AH1091" s="175"/>
      <c r="AI1091" s="309"/>
      <c r="AJ1091" s="177"/>
      <c r="AK1091" s="315"/>
      <c r="AL1091" s="175"/>
      <c r="AM1091" s="309"/>
      <c r="AN1091" s="177"/>
      <c r="AO1091" s="315"/>
      <c r="AP1091" s="138"/>
      <c r="AQ1091" s="277">
        <v>0</v>
      </c>
      <c r="AR1091" s="278">
        <v>0</v>
      </c>
      <c r="AS1091" s="278">
        <v>0</v>
      </c>
      <c r="AT1091" s="278">
        <v>0</v>
      </c>
      <c r="AU1091" s="278">
        <v>0</v>
      </c>
      <c r="AV1091" s="279">
        <v>0.5</v>
      </c>
      <c r="AW1091" s="280">
        <v>0</v>
      </c>
      <c r="AX1091" s="319">
        <v>0</v>
      </c>
      <c r="AY1091" s="282">
        <v>0.5</v>
      </c>
    </row>
    <row r="1092" spans="2:51" ht="22.5" x14ac:dyDescent="0.25">
      <c r="B1092" s="354">
        <v>953</v>
      </c>
      <c r="C1092" s="375" t="s">
        <v>6649</v>
      </c>
      <c r="D1092" s="376" t="s">
        <v>6650</v>
      </c>
      <c r="E1092" s="377"/>
      <c r="F1092" s="378"/>
      <c r="G1092" s="379" t="s">
        <v>2981</v>
      </c>
      <c r="H1092" s="380"/>
      <c r="I1092" s="381" t="s">
        <v>1830</v>
      </c>
      <c r="J1092" s="175"/>
      <c r="K1092" s="309"/>
      <c r="L1092" s="177"/>
      <c r="M1092" s="173"/>
      <c r="N1092" s="310"/>
      <c r="O1092" s="311"/>
      <c r="P1092" s="172"/>
      <c r="Q1092" s="173"/>
      <c r="R1092" s="170"/>
      <c r="S1092" s="312"/>
      <c r="T1092" s="172"/>
      <c r="U1092" s="173"/>
      <c r="V1092" s="170">
        <v>298</v>
      </c>
      <c r="W1092" s="313" t="s">
        <v>6651</v>
      </c>
      <c r="X1092" s="172" t="s">
        <v>6652</v>
      </c>
      <c r="Y1092" s="173">
        <v>0.5</v>
      </c>
      <c r="Z1092" s="175"/>
      <c r="AA1092" s="314"/>
      <c r="AB1092" s="177"/>
      <c r="AC1092" s="173"/>
      <c r="AD1092" s="175"/>
      <c r="AE1092" s="185"/>
      <c r="AF1092" s="316"/>
      <c r="AG1092" s="315"/>
      <c r="AH1092" s="175"/>
      <c r="AI1092" s="309"/>
      <c r="AJ1092" s="177"/>
      <c r="AK1092" s="315"/>
      <c r="AL1092" s="175"/>
      <c r="AM1092" s="309"/>
      <c r="AN1092" s="177"/>
      <c r="AO1092" s="315"/>
      <c r="AP1092" s="138"/>
      <c r="AQ1092" s="277">
        <v>0</v>
      </c>
      <c r="AR1092" s="278">
        <v>0</v>
      </c>
      <c r="AS1092" s="278">
        <v>0</v>
      </c>
      <c r="AT1092" s="278">
        <v>0.5</v>
      </c>
      <c r="AU1092" s="278">
        <v>0</v>
      </c>
      <c r="AV1092" s="279">
        <v>0</v>
      </c>
      <c r="AW1092" s="280">
        <v>0</v>
      </c>
      <c r="AX1092" s="319">
        <v>0</v>
      </c>
      <c r="AY1092" s="282">
        <v>0.5</v>
      </c>
    </row>
    <row r="1093" spans="2:51" ht="22.5" x14ac:dyDescent="0.25">
      <c r="B1093" s="354">
        <v>953</v>
      </c>
      <c r="C1093" s="375" t="s">
        <v>5051</v>
      </c>
      <c r="D1093" s="376" t="s">
        <v>6653</v>
      </c>
      <c r="E1093" s="377">
        <v>1971</v>
      </c>
      <c r="F1093" s="378"/>
      <c r="G1093" s="379" t="s">
        <v>1996</v>
      </c>
      <c r="H1093" s="380">
        <v>19</v>
      </c>
      <c r="I1093" s="381" t="s">
        <v>49</v>
      </c>
      <c r="J1093" s="175"/>
      <c r="K1093" s="309"/>
      <c r="L1093" s="177"/>
      <c r="M1093" s="173"/>
      <c r="N1093" s="310"/>
      <c r="O1093" s="311"/>
      <c r="P1093" s="172"/>
      <c r="Q1093" s="173"/>
      <c r="R1093" s="170"/>
      <c r="S1093" s="312"/>
      <c r="T1093" s="172"/>
      <c r="U1093" s="173"/>
      <c r="V1093" s="170"/>
      <c r="W1093" s="313"/>
      <c r="X1093" s="172"/>
      <c r="Y1093" s="173"/>
      <c r="Z1093" s="175"/>
      <c r="AA1093" s="314"/>
      <c r="AB1093" s="177"/>
      <c r="AC1093" s="173"/>
      <c r="AD1093" s="175">
        <v>441</v>
      </c>
      <c r="AE1093" s="185" t="s">
        <v>6654</v>
      </c>
      <c r="AF1093" s="316" t="s">
        <v>6655</v>
      </c>
      <c r="AG1093" s="315">
        <v>0.5</v>
      </c>
      <c r="AH1093" s="175"/>
      <c r="AI1093" s="309"/>
      <c r="AJ1093" s="177"/>
      <c r="AK1093" s="315"/>
      <c r="AL1093" s="175"/>
      <c r="AM1093" s="309"/>
      <c r="AN1093" s="177"/>
      <c r="AO1093" s="315"/>
      <c r="AP1093" s="138"/>
      <c r="AQ1093" s="277">
        <v>0</v>
      </c>
      <c r="AR1093" s="278">
        <v>0</v>
      </c>
      <c r="AS1093" s="278">
        <v>0</v>
      </c>
      <c r="AT1093" s="278">
        <v>0</v>
      </c>
      <c r="AU1093" s="278">
        <v>0</v>
      </c>
      <c r="AV1093" s="279">
        <v>0.5</v>
      </c>
      <c r="AW1093" s="280">
        <v>0</v>
      </c>
      <c r="AX1093" s="319">
        <v>0</v>
      </c>
      <c r="AY1093" s="282">
        <v>0.5</v>
      </c>
    </row>
    <row r="1094" spans="2:51" ht="22.5" x14ac:dyDescent="0.25">
      <c r="B1094" s="354">
        <v>953</v>
      </c>
      <c r="C1094" s="375" t="s">
        <v>6656</v>
      </c>
      <c r="D1094" s="376" t="s">
        <v>840</v>
      </c>
      <c r="E1094" s="377"/>
      <c r="F1094" s="378"/>
      <c r="G1094" s="379" t="s">
        <v>2981</v>
      </c>
      <c r="H1094" s="380"/>
      <c r="I1094" s="381" t="s">
        <v>6657</v>
      </c>
      <c r="J1094" s="175"/>
      <c r="K1094" s="309"/>
      <c r="L1094" s="177"/>
      <c r="M1094" s="173"/>
      <c r="N1094" s="310"/>
      <c r="O1094" s="311"/>
      <c r="P1094" s="172"/>
      <c r="Q1094" s="173"/>
      <c r="R1094" s="170"/>
      <c r="S1094" s="312"/>
      <c r="T1094" s="172"/>
      <c r="U1094" s="173"/>
      <c r="V1094" s="170">
        <v>243</v>
      </c>
      <c r="W1094" s="313" t="s">
        <v>6658</v>
      </c>
      <c r="X1094" s="172" t="s">
        <v>6659</v>
      </c>
      <c r="Y1094" s="173">
        <v>0.5</v>
      </c>
      <c r="Z1094" s="175"/>
      <c r="AA1094" s="314"/>
      <c r="AB1094" s="177"/>
      <c r="AC1094" s="173"/>
      <c r="AD1094" s="175"/>
      <c r="AE1094" s="185"/>
      <c r="AF1094" s="316"/>
      <c r="AG1094" s="315"/>
      <c r="AH1094" s="175"/>
      <c r="AI1094" s="309"/>
      <c r="AJ1094" s="177"/>
      <c r="AK1094" s="315"/>
      <c r="AL1094" s="175"/>
      <c r="AM1094" s="309"/>
      <c r="AN1094" s="177"/>
      <c r="AO1094" s="315"/>
      <c r="AP1094" s="138"/>
      <c r="AQ1094" s="277">
        <v>0</v>
      </c>
      <c r="AR1094" s="278">
        <v>0</v>
      </c>
      <c r="AS1094" s="278">
        <v>0</v>
      </c>
      <c r="AT1094" s="278">
        <v>0.5</v>
      </c>
      <c r="AU1094" s="278">
        <v>0</v>
      </c>
      <c r="AV1094" s="279">
        <v>0</v>
      </c>
      <c r="AW1094" s="280">
        <v>0</v>
      </c>
      <c r="AX1094" s="319">
        <v>0</v>
      </c>
      <c r="AY1094" s="282">
        <v>0.5</v>
      </c>
    </row>
    <row r="1095" spans="2:51" ht="22.5" x14ac:dyDescent="0.25">
      <c r="B1095" s="354">
        <v>953</v>
      </c>
      <c r="C1095" s="375" t="s">
        <v>4945</v>
      </c>
      <c r="D1095" s="376" t="s">
        <v>1978</v>
      </c>
      <c r="E1095" s="377">
        <v>1962</v>
      </c>
      <c r="F1095" s="378"/>
      <c r="G1095" s="379" t="s">
        <v>158</v>
      </c>
      <c r="H1095" s="380">
        <v>38</v>
      </c>
      <c r="I1095" s="381" t="s">
        <v>6660</v>
      </c>
      <c r="J1095" s="175"/>
      <c r="K1095" s="309"/>
      <c r="L1095" s="177"/>
      <c r="M1095" s="173"/>
      <c r="N1095" s="310"/>
      <c r="O1095" s="311"/>
      <c r="P1095" s="172"/>
      <c r="Q1095" s="173"/>
      <c r="R1095" s="170"/>
      <c r="S1095" s="312"/>
      <c r="T1095" s="172"/>
      <c r="U1095" s="173"/>
      <c r="V1095" s="170"/>
      <c r="W1095" s="313"/>
      <c r="X1095" s="172"/>
      <c r="Y1095" s="173"/>
      <c r="Z1095" s="175"/>
      <c r="AA1095" s="314"/>
      <c r="AB1095" s="177"/>
      <c r="AC1095" s="173"/>
      <c r="AD1095" s="175">
        <v>277</v>
      </c>
      <c r="AE1095" s="185" t="s">
        <v>6661</v>
      </c>
      <c r="AF1095" s="316" t="s">
        <v>6662</v>
      </c>
      <c r="AG1095" s="315">
        <v>0.5</v>
      </c>
      <c r="AH1095" s="175"/>
      <c r="AI1095" s="309"/>
      <c r="AJ1095" s="177"/>
      <c r="AK1095" s="315"/>
      <c r="AL1095" s="175"/>
      <c r="AM1095" s="309"/>
      <c r="AN1095" s="177"/>
      <c r="AO1095" s="315"/>
      <c r="AP1095" s="138"/>
      <c r="AQ1095" s="277">
        <v>0</v>
      </c>
      <c r="AR1095" s="278">
        <v>0</v>
      </c>
      <c r="AS1095" s="278">
        <v>0</v>
      </c>
      <c r="AT1095" s="278">
        <v>0</v>
      </c>
      <c r="AU1095" s="278">
        <v>0</v>
      </c>
      <c r="AV1095" s="279">
        <v>0.5</v>
      </c>
      <c r="AW1095" s="280">
        <v>0</v>
      </c>
      <c r="AX1095" s="319">
        <v>0</v>
      </c>
      <c r="AY1095" s="282">
        <v>0.5</v>
      </c>
    </row>
    <row r="1096" spans="2:51" ht="22.5" x14ac:dyDescent="0.25">
      <c r="B1096" s="354">
        <v>953</v>
      </c>
      <c r="C1096" s="375" t="s">
        <v>6663</v>
      </c>
      <c r="D1096" s="376" t="s">
        <v>446</v>
      </c>
      <c r="E1096" s="377">
        <v>1979</v>
      </c>
      <c r="F1096" s="378"/>
      <c r="G1096" s="379" t="s">
        <v>227</v>
      </c>
      <c r="H1096" s="380">
        <v>92</v>
      </c>
      <c r="I1096" s="381" t="s">
        <v>6664</v>
      </c>
      <c r="J1096" s="175"/>
      <c r="K1096" s="309"/>
      <c r="L1096" s="177"/>
      <c r="M1096" s="173"/>
      <c r="N1096" s="310"/>
      <c r="O1096" s="311"/>
      <c r="P1096" s="172"/>
      <c r="Q1096" s="173"/>
      <c r="R1096" s="170"/>
      <c r="S1096" s="312"/>
      <c r="T1096" s="172"/>
      <c r="U1096" s="173"/>
      <c r="V1096" s="170"/>
      <c r="W1096" s="313"/>
      <c r="X1096" s="172"/>
      <c r="Y1096" s="173"/>
      <c r="Z1096" s="175"/>
      <c r="AA1096" s="314"/>
      <c r="AB1096" s="177"/>
      <c r="AC1096" s="173"/>
      <c r="AD1096" s="175">
        <v>300</v>
      </c>
      <c r="AE1096" s="185" t="s">
        <v>6665</v>
      </c>
      <c r="AF1096" s="316" t="s">
        <v>6666</v>
      </c>
      <c r="AG1096" s="315">
        <v>0.5</v>
      </c>
      <c r="AH1096" s="175"/>
      <c r="AI1096" s="309"/>
      <c r="AJ1096" s="177"/>
      <c r="AK1096" s="315"/>
      <c r="AL1096" s="175"/>
      <c r="AM1096" s="309"/>
      <c r="AN1096" s="177"/>
      <c r="AO1096" s="315"/>
      <c r="AP1096" s="138"/>
      <c r="AQ1096" s="277">
        <v>0</v>
      </c>
      <c r="AR1096" s="278">
        <v>0</v>
      </c>
      <c r="AS1096" s="278">
        <v>0</v>
      </c>
      <c r="AT1096" s="278">
        <v>0</v>
      </c>
      <c r="AU1096" s="278">
        <v>0</v>
      </c>
      <c r="AV1096" s="279">
        <v>0.5</v>
      </c>
      <c r="AW1096" s="280">
        <v>0</v>
      </c>
      <c r="AX1096" s="319">
        <v>0</v>
      </c>
      <c r="AY1096" s="282">
        <v>0.5</v>
      </c>
    </row>
    <row r="1097" spans="2:51" ht="22.5" x14ac:dyDescent="0.25">
      <c r="B1097" s="354">
        <v>953</v>
      </c>
      <c r="C1097" s="375" t="s">
        <v>6667</v>
      </c>
      <c r="D1097" s="376" t="s">
        <v>625</v>
      </c>
      <c r="E1097" s="377">
        <v>1983</v>
      </c>
      <c r="F1097" s="378"/>
      <c r="G1097" s="379" t="s">
        <v>227</v>
      </c>
      <c r="H1097" s="380">
        <v>79</v>
      </c>
      <c r="I1097" s="381" t="s">
        <v>6668</v>
      </c>
      <c r="J1097" s="175"/>
      <c r="K1097" s="309"/>
      <c r="L1097" s="177"/>
      <c r="M1097" s="173"/>
      <c r="N1097" s="310"/>
      <c r="O1097" s="311"/>
      <c r="P1097" s="172"/>
      <c r="Q1097" s="173"/>
      <c r="R1097" s="170"/>
      <c r="S1097" s="312"/>
      <c r="T1097" s="172"/>
      <c r="U1097" s="173"/>
      <c r="V1097" s="170"/>
      <c r="W1097" s="313"/>
      <c r="X1097" s="172"/>
      <c r="Y1097" s="173"/>
      <c r="Z1097" s="175"/>
      <c r="AA1097" s="314"/>
      <c r="AB1097" s="177"/>
      <c r="AC1097" s="173"/>
      <c r="AD1097" s="175">
        <v>257</v>
      </c>
      <c r="AE1097" s="185" t="s">
        <v>6669</v>
      </c>
      <c r="AF1097" s="316" t="s">
        <v>6670</v>
      </c>
      <c r="AG1097" s="315">
        <v>0.5</v>
      </c>
      <c r="AH1097" s="175"/>
      <c r="AI1097" s="309"/>
      <c r="AJ1097" s="177"/>
      <c r="AK1097" s="315"/>
      <c r="AL1097" s="175"/>
      <c r="AM1097" s="309"/>
      <c r="AN1097" s="177"/>
      <c r="AO1097" s="315"/>
      <c r="AP1097" s="138"/>
      <c r="AQ1097" s="277">
        <v>0</v>
      </c>
      <c r="AR1097" s="278">
        <v>0</v>
      </c>
      <c r="AS1097" s="278">
        <v>0</v>
      </c>
      <c r="AT1097" s="278">
        <v>0</v>
      </c>
      <c r="AU1097" s="278">
        <v>0</v>
      </c>
      <c r="AV1097" s="279">
        <v>0.5</v>
      </c>
      <c r="AW1097" s="280">
        <v>0</v>
      </c>
      <c r="AX1097" s="319">
        <v>0</v>
      </c>
      <c r="AY1097" s="282">
        <v>0.5</v>
      </c>
    </row>
    <row r="1098" spans="2:51" ht="22.5" x14ac:dyDescent="0.25">
      <c r="B1098" s="354">
        <v>953</v>
      </c>
      <c r="C1098" s="375" t="s">
        <v>6671</v>
      </c>
      <c r="D1098" s="376" t="s">
        <v>514</v>
      </c>
      <c r="E1098" s="377">
        <v>1992</v>
      </c>
      <c r="F1098" s="378"/>
      <c r="G1098" s="379" t="s">
        <v>149</v>
      </c>
      <c r="H1098" s="380">
        <v>62</v>
      </c>
      <c r="I1098" s="381" t="s">
        <v>431</v>
      </c>
      <c r="J1098" s="175"/>
      <c r="K1098" s="309"/>
      <c r="L1098" s="177"/>
      <c r="M1098" s="173"/>
      <c r="N1098" s="310"/>
      <c r="O1098" s="311"/>
      <c r="P1098" s="172"/>
      <c r="Q1098" s="173"/>
      <c r="R1098" s="170"/>
      <c r="S1098" s="312"/>
      <c r="T1098" s="172"/>
      <c r="U1098" s="173"/>
      <c r="V1098" s="170"/>
      <c r="W1098" s="313"/>
      <c r="X1098" s="172"/>
      <c r="Y1098" s="173"/>
      <c r="Z1098" s="175"/>
      <c r="AA1098" s="314"/>
      <c r="AB1098" s="177"/>
      <c r="AC1098" s="173"/>
      <c r="AD1098" s="175">
        <v>338</v>
      </c>
      <c r="AE1098" s="185" t="s">
        <v>6672</v>
      </c>
      <c r="AF1098" s="316" t="s">
        <v>6673</v>
      </c>
      <c r="AG1098" s="315">
        <v>0.5</v>
      </c>
      <c r="AH1098" s="175"/>
      <c r="AI1098" s="309"/>
      <c r="AJ1098" s="177"/>
      <c r="AK1098" s="315"/>
      <c r="AL1098" s="175"/>
      <c r="AM1098" s="309"/>
      <c r="AN1098" s="177"/>
      <c r="AO1098" s="315"/>
      <c r="AP1098" s="138"/>
      <c r="AQ1098" s="277">
        <v>0</v>
      </c>
      <c r="AR1098" s="278">
        <v>0</v>
      </c>
      <c r="AS1098" s="278">
        <v>0</v>
      </c>
      <c r="AT1098" s="278">
        <v>0</v>
      </c>
      <c r="AU1098" s="278">
        <v>0</v>
      </c>
      <c r="AV1098" s="279">
        <v>0.5</v>
      </c>
      <c r="AW1098" s="280">
        <v>0</v>
      </c>
      <c r="AX1098" s="319">
        <v>0</v>
      </c>
      <c r="AY1098" s="282">
        <v>0.5</v>
      </c>
    </row>
    <row r="1099" spans="2:51" ht="22.5" x14ac:dyDescent="0.25">
      <c r="B1099" s="354">
        <v>953</v>
      </c>
      <c r="C1099" s="375" t="s">
        <v>6674</v>
      </c>
      <c r="D1099" s="376" t="s">
        <v>5344</v>
      </c>
      <c r="E1099" s="377">
        <v>1975</v>
      </c>
      <c r="F1099" s="378"/>
      <c r="G1099" s="379" t="s">
        <v>1996</v>
      </c>
      <c r="H1099" s="380">
        <v>11</v>
      </c>
      <c r="I1099" s="381" t="s">
        <v>49</v>
      </c>
      <c r="J1099" s="175"/>
      <c r="K1099" s="309"/>
      <c r="L1099" s="177"/>
      <c r="M1099" s="173"/>
      <c r="N1099" s="310"/>
      <c r="O1099" s="311"/>
      <c r="P1099" s="172"/>
      <c r="Q1099" s="173"/>
      <c r="R1099" s="170"/>
      <c r="S1099" s="312"/>
      <c r="T1099" s="172"/>
      <c r="U1099" s="173"/>
      <c r="V1099" s="170"/>
      <c r="W1099" s="313"/>
      <c r="X1099" s="172"/>
      <c r="Y1099" s="173"/>
      <c r="Z1099" s="175"/>
      <c r="AA1099" s="314"/>
      <c r="AB1099" s="177"/>
      <c r="AC1099" s="173"/>
      <c r="AD1099" s="175">
        <v>360</v>
      </c>
      <c r="AE1099" s="185" t="s">
        <v>6675</v>
      </c>
      <c r="AF1099" s="316" t="s">
        <v>6676</v>
      </c>
      <c r="AG1099" s="315">
        <v>0.5</v>
      </c>
      <c r="AH1099" s="175"/>
      <c r="AI1099" s="309"/>
      <c r="AJ1099" s="177"/>
      <c r="AK1099" s="315"/>
      <c r="AL1099" s="175"/>
      <c r="AM1099" s="309"/>
      <c r="AN1099" s="177"/>
      <c r="AO1099" s="315"/>
      <c r="AP1099" s="138"/>
      <c r="AQ1099" s="277">
        <v>0</v>
      </c>
      <c r="AR1099" s="278">
        <v>0</v>
      </c>
      <c r="AS1099" s="278">
        <v>0</v>
      </c>
      <c r="AT1099" s="278">
        <v>0</v>
      </c>
      <c r="AU1099" s="278">
        <v>0</v>
      </c>
      <c r="AV1099" s="279">
        <v>0.5</v>
      </c>
      <c r="AW1099" s="280">
        <v>0</v>
      </c>
      <c r="AX1099" s="319">
        <v>0</v>
      </c>
      <c r="AY1099" s="282">
        <v>0.5</v>
      </c>
    </row>
    <row r="1100" spans="2:51" ht="22.5" x14ac:dyDescent="0.25">
      <c r="B1100" s="354">
        <v>953</v>
      </c>
      <c r="C1100" s="375" t="s">
        <v>6677</v>
      </c>
      <c r="D1100" s="376" t="s">
        <v>2662</v>
      </c>
      <c r="E1100" s="377">
        <v>1950</v>
      </c>
      <c r="F1100" s="378"/>
      <c r="G1100" s="379" t="s">
        <v>1854</v>
      </c>
      <c r="H1100" s="380">
        <v>10</v>
      </c>
      <c r="I1100" s="381" t="s">
        <v>431</v>
      </c>
      <c r="J1100" s="175"/>
      <c r="K1100" s="309"/>
      <c r="L1100" s="177"/>
      <c r="M1100" s="173"/>
      <c r="N1100" s="310"/>
      <c r="O1100" s="311"/>
      <c r="P1100" s="172"/>
      <c r="Q1100" s="173"/>
      <c r="R1100" s="170"/>
      <c r="S1100" s="312"/>
      <c r="T1100" s="172"/>
      <c r="U1100" s="173"/>
      <c r="V1100" s="170"/>
      <c r="W1100" s="313"/>
      <c r="X1100" s="172"/>
      <c r="Y1100" s="173"/>
      <c r="Z1100" s="175"/>
      <c r="AA1100" s="314"/>
      <c r="AB1100" s="177"/>
      <c r="AC1100" s="173"/>
      <c r="AD1100" s="175">
        <v>295</v>
      </c>
      <c r="AE1100" s="185" t="s">
        <v>6678</v>
      </c>
      <c r="AF1100" s="316" t="s">
        <v>6679</v>
      </c>
      <c r="AG1100" s="315">
        <v>0.5</v>
      </c>
      <c r="AH1100" s="175"/>
      <c r="AI1100" s="309"/>
      <c r="AJ1100" s="177"/>
      <c r="AK1100" s="315"/>
      <c r="AL1100" s="175"/>
      <c r="AM1100" s="309"/>
      <c r="AN1100" s="177"/>
      <c r="AO1100" s="315"/>
      <c r="AP1100" s="138"/>
      <c r="AQ1100" s="277">
        <v>0</v>
      </c>
      <c r="AR1100" s="278">
        <v>0</v>
      </c>
      <c r="AS1100" s="278">
        <v>0</v>
      </c>
      <c r="AT1100" s="278">
        <v>0</v>
      </c>
      <c r="AU1100" s="278">
        <v>0</v>
      </c>
      <c r="AV1100" s="279">
        <v>0.5</v>
      </c>
      <c r="AW1100" s="280">
        <v>0</v>
      </c>
      <c r="AX1100" s="319">
        <v>0</v>
      </c>
      <c r="AY1100" s="282">
        <v>0.5</v>
      </c>
    </row>
    <row r="1101" spans="2:51" ht="22.5" x14ac:dyDescent="0.25">
      <c r="B1101" s="354">
        <v>953</v>
      </c>
      <c r="C1101" s="375" t="s">
        <v>6680</v>
      </c>
      <c r="D1101" s="376" t="s">
        <v>333</v>
      </c>
      <c r="E1101" s="377">
        <v>1986</v>
      </c>
      <c r="F1101" s="378"/>
      <c r="G1101" s="379" t="s">
        <v>227</v>
      </c>
      <c r="H1101" s="380">
        <v>120</v>
      </c>
      <c r="I1101" s="381" t="s">
        <v>431</v>
      </c>
      <c r="J1101" s="175"/>
      <c r="K1101" s="309"/>
      <c r="L1101" s="177"/>
      <c r="M1101" s="173"/>
      <c r="N1101" s="310"/>
      <c r="O1101" s="311"/>
      <c r="P1101" s="172"/>
      <c r="Q1101" s="173"/>
      <c r="R1101" s="170"/>
      <c r="S1101" s="312"/>
      <c r="T1101" s="172"/>
      <c r="U1101" s="173"/>
      <c r="V1101" s="170"/>
      <c r="W1101" s="313"/>
      <c r="X1101" s="172"/>
      <c r="Y1101" s="173"/>
      <c r="Z1101" s="175"/>
      <c r="AA1101" s="314"/>
      <c r="AB1101" s="177"/>
      <c r="AC1101" s="173"/>
      <c r="AD1101" s="175">
        <v>469</v>
      </c>
      <c r="AE1101" s="185" t="s">
        <v>6681</v>
      </c>
      <c r="AF1101" s="316" t="s">
        <v>6682</v>
      </c>
      <c r="AG1101" s="315">
        <v>0.5</v>
      </c>
      <c r="AH1101" s="175"/>
      <c r="AI1101" s="309"/>
      <c r="AJ1101" s="177"/>
      <c r="AK1101" s="315"/>
      <c r="AL1101" s="175"/>
      <c r="AM1101" s="309"/>
      <c r="AN1101" s="177"/>
      <c r="AO1101" s="315"/>
      <c r="AP1101" s="138"/>
      <c r="AQ1101" s="277">
        <v>0</v>
      </c>
      <c r="AR1101" s="278">
        <v>0</v>
      </c>
      <c r="AS1101" s="278">
        <v>0</v>
      </c>
      <c r="AT1101" s="278">
        <v>0</v>
      </c>
      <c r="AU1101" s="278">
        <v>0</v>
      </c>
      <c r="AV1101" s="279">
        <v>0.5</v>
      </c>
      <c r="AW1101" s="280">
        <v>0</v>
      </c>
      <c r="AX1101" s="319">
        <v>0</v>
      </c>
      <c r="AY1101" s="282">
        <v>0.5</v>
      </c>
    </row>
    <row r="1102" spans="2:51" ht="22.5" x14ac:dyDescent="0.25">
      <c r="B1102" s="354">
        <v>953</v>
      </c>
      <c r="C1102" s="375" t="s">
        <v>6683</v>
      </c>
      <c r="D1102" s="376" t="s">
        <v>947</v>
      </c>
      <c r="E1102" s="377"/>
      <c r="F1102" s="378"/>
      <c r="G1102" s="379" t="s">
        <v>2981</v>
      </c>
      <c r="H1102" s="380"/>
      <c r="I1102" s="381" t="s">
        <v>3569</v>
      </c>
      <c r="J1102" s="175"/>
      <c r="K1102" s="309"/>
      <c r="L1102" s="177"/>
      <c r="M1102" s="173"/>
      <c r="N1102" s="310"/>
      <c r="O1102" s="311"/>
      <c r="P1102" s="172"/>
      <c r="Q1102" s="173"/>
      <c r="R1102" s="170"/>
      <c r="S1102" s="312"/>
      <c r="T1102" s="172"/>
      <c r="U1102" s="173"/>
      <c r="V1102" s="170">
        <v>201</v>
      </c>
      <c r="W1102" s="313" t="s">
        <v>6684</v>
      </c>
      <c r="X1102" s="172" t="s">
        <v>6685</v>
      </c>
      <c r="Y1102" s="173">
        <v>0.5</v>
      </c>
      <c r="Z1102" s="175"/>
      <c r="AA1102" s="314"/>
      <c r="AB1102" s="177"/>
      <c r="AC1102" s="173"/>
      <c r="AD1102" s="175"/>
      <c r="AE1102" s="185"/>
      <c r="AF1102" s="316"/>
      <c r="AG1102" s="315"/>
      <c r="AH1102" s="175"/>
      <c r="AI1102" s="309"/>
      <c r="AJ1102" s="177"/>
      <c r="AK1102" s="315"/>
      <c r="AL1102" s="175"/>
      <c r="AM1102" s="309"/>
      <c r="AN1102" s="177"/>
      <c r="AO1102" s="315"/>
      <c r="AP1102" s="138"/>
      <c r="AQ1102" s="277">
        <v>0</v>
      </c>
      <c r="AR1102" s="278">
        <v>0</v>
      </c>
      <c r="AS1102" s="278">
        <v>0</v>
      </c>
      <c r="AT1102" s="278">
        <v>0.5</v>
      </c>
      <c r="AU1102" s="278">
        <v>0</v>
      </c>
      <c r="AV1102" s="279">
        <v>0</v>
      </c>
      <c r="AW1102" s="280">
        <v>0</v>
      </c>
      <c r="AX1102" s="319">
        <v>0</v>
      </c>
      <c r="AY1102" s="282">
        <v>0.5</v>
      </c>
    </row>
    <row r="1103" spans="2:51" ht="22.5" x14ac:dyDescent="0.25">
      <c r="B1103" s="354">
        <v>953</v>
      </c>
      <c r="C1103" s="375" t="s">
        <v>6686</v>
      </c>
      <c r="D1103" s="376" t="s">
        <v>453</v>
      </c>
      <c r="E1103" s="377">
        <v>1980</v>
      </c>
      <c r="F1103" s="378"/>
      <c r="G1103" s="379" t="s">
        <v>227</v>
      </c>
      <c r="H1103" s="380">
        <v>106</v>
      </c>
      <c r="I1103" s="381" t="s">
        <v>431</v>
      </c>
      <c r="J1103" s="175"/>
      <c r="K1103" s="309"/>
      <c r="L1103" s="177"/>
      <c r="M1103" s="173"/>
      <c r="N1103" s="310"/>
      <c r="O1103" s="311"/>
      <c r="P1103" s="172"/>
      <c r="Q1103" s="173"/>
      <c r="R1103" s="170"/>
      <c r="S1103" s="312"/>
      <c r="T1103" s="172"/>
      <c r="U1103" s="173"/>
      <c r="V1103" s="170"/>
      <c r="W1103" s="313"/>
      <c r="X1103" s="172"/>
      <c r="Y1103" s="173"/>
      <c r="Z1103" s="175"/>
      <c r="AA1103" s="314"/>
      <c r="AB1103" s="177"/>
      <c r="AC1103" s="173"/>
      <c r="AD1103" s="175">
        <v>379</v>
      </c>
      <c r="AE1103" s="185" t="s">
        <v>6687</v>
      </c>
      <c r="AF1103" s="316" t="s">
        <v>6688</v>
      </c>
      <c r="AG1103" s="315">
        <v>0.5</v>
      </c>
      <c r="AH1103" s="175"/>
      <c r="AI1103" s="309"/>
      <c r="AJ1103" s="177"/>
      <c r="AK1103" s="315"/>
      <c r="AL1103" s="175"/>
      <c r="AM1103" s="309"/>
      <c r="AN1103" s="177"/>
      <c r="AO1103" s="315"/>
      <c r="AP1103" s="138"/>
      <c r="AQ1103" s="277">
        <v>0</v>
      </c>
      <c r="AR1103" s="278">
        <v>0</v>
      </c>
      <c r="AS1103" s="278">
        <v>0</v>
      </c>
      <c r="AT1103" s="278">
        <v>0</v>
      </c>
      <c r="AU1103" s="278">
        <v>0</v>
      </c>
      <c r="AV1103" s="279">
        <v>0.5</v>
      </c>
      <c r="AW1103" s="280">
        <v>0</v>
      </c>
      <c r="AX1103" s="319">
        <v>0</v>
      </c>
      <c r="AY1103" s="282">
        <v>0.5</v>
      </c>
    </row>
    <row r="1104" spans="2:51" ht="22.5" x14ac:dyDescent="0.25">
      <c r="B1104" s="354">
        <v>953</v>
      </c>
      <c r="C1104" s="375" t="s">
        <v>6689</v>
      </c>
      <c r="D1104" s="376" t="s">
        <v>6690</v>
      </c>
      <c r="E1104" s="377"/>
      <c r="F1104" s="378"/>
      <c r="G1104" s="379" t="s">
        <v>2981</v>
      </c>
      <c r="H1104" s="380"/>
      <c r="I1104" s="381" t="s">
        <v>6691</v>
      </c>
      <c r="J1104" s="175"/>
      <c r="K1104" s="309"/>
      <c r="L1104" s="177"/>
      <c r="M1104" s="173"/>
      <c r="N1104" s="310"/>
      <c r="O1104" s="311"/>
      <c r="P1104" s="172"/>
      <c r="Q1104" s="173"/>
      <c r="R1104" s="170"/>
      <c r="S1104" s="312"/>
      <c r="T1104" s="172"/>
      <c r="U1104" s="173"/>
      <c r="V1104" s="170">
        <v>280</v>
      </c>
      <c r="W1104" s="313" t="s">
        <v>6692</v>
      </c>
      <c r="X1104" s="172" t="s">
        <v>6693</v>
      </c>
      <c r="Y1104" s="173">
        <v>0.5</v>
      </c>
      <c r="Z1104" s="175"/>
      <c r="AA1104" s="314"/>
      <c r="AB1104" s="177"/>
      <c r="AC1104" s="173"/>
      <c r="AD1104" s="175"/>
      <c r="AE1104" s="185"/>
      <c r="AF1104" s="316"/>
      <c r="AG1104" s="315"/>
      <c r="AH1104" s="175"/>
      <c r="AI1104" s="309"/>
      <c r="AJ1104" s="177"/>
      <c r="AK1104" s="315"/>
      <c r="AL1104" s="175"/>
      <c r="AM1104" s="309"/>
      <c r="AN1104" s="177"/>
      <c r="AO1104" s="315"/>
      <c r="AP1104" s="138"/>
      <c r="AQ1104" s="277">
        <v>0</v>
      </c>
      <c r="AR1104" s="278">
        <v>0</v>
      </c>
      <c r="AS1104" s="278">
        <v>0</v>
      </c>
      <c r="AT1104" s="278">
        <v>0.5</v>
      </c>
      <c r="AU1104" s="278">
        <v>0</v>
      </c>
      <c r="AV1104" s="279">
        <v>0</v>
      </c>
      <c r="AW1104" s="280">
        <v>0</v>
      </c>
      <c r="AX1104" s="319">
        <v>0</v>
      </c>
      <c r="AY1104" s="282">
        <v>0.5</v>
      </c>
    </row>
    <row r="1105" spans="2:51" ht="22.5" x14ac:dyDescent="0.25">
      <c r="B1105" s="354">
        <v>953</v>
      </c>
      <c r="C1105" s="375" t="s">
        <v>6694</v>
      </c>
      <c r="D1105" s="376" t="s">
        <v>340</v>
      </c>
      <c r="E1105" s="377">
        <v>1970</v>
      </c>
      <c r="F1105" s="378"/>
      <c r="G1105" s="379" t="s">
        <v>168</v>
      </c>
      <c r="H1105" s="380">
        <v>64</v>
      </c>
      <c r="I1105" s="381" t="s">
        <v>431</v>
      </c>
      <c r="J1105" s="175"/>
      <c r="K1105" s="309"/>
      <c r="L1105" s="177"/>
      <c r="M1105" s="173"/>
      <c r="N1105" s="310"/>
      <c r="O1105" s="311"/>
      <c r="P1105" s="172"/>
      <c r="Q1105" s="173"/>
      <c r="R1105" s="170"/>
      <c r="S1105" s="312"/>
      <c r="T1105" s="172"/>
      <c r="U1105" s="173"/>
      <c r="V1105" s="170"/>
      <c r="W1105" s="313"/>
      <c r="X1105" s="172"/>
      <c r="Y1105" s="173"/>
      <c r="Z1105" s="175"/>
      <c r="AA1105" s="314"/>
      <c r="AB1105" s="177"/>
      <c r="AC1105" s="173"/>
      <c r="AD1105" s="175">
        <v>221</v>
      </c>
      <c r="AE1105" s="185" t="s">
        <v>6695</v>
      </c>
      <c r="AF1105" s="316" t="s">
        <v>6696</v>
      </c>
      <c r="AG1105" s="315">
        <v>0.5</v>
      </c>
      <c r="AH1105" s="175"/>
      <c r="AI1105" s="309"/>
      <c r="AJ1105" s="177"/>
      <c r="AK1105" s="315"/>
      <c r="AL1105" s="175"/>
      <c r="AM1105" s="309"/>
      <c r="AN1105" s="177"/>
      <c r="AO1105" s="315"/>
      <c r="AP1105" s="138"/>
      <c r="AQ1105" s="277">
        <v>0</v>
      </c>
      <c r="AR1105" s="278">
        <v>0</v>
      </c>
      <c r="AS1105" s="278">
        <v>0</v>
      </c>
      <c r="AT1105" s="278">
        <v>0</v>
      </c>
      <c r="AU1105" s="278">
        <v>0</v>
      </c>
      <c r="AV1105" s="279">
        <v>0.5</v>
      </c>
      <c r="AW1105" s="280">
        <v>0</v>
      </c>
      <c r="AX1105" s="319">
        <v>0</v>
      </c>
      <c r="AY1105" s="282">
        <v>0.5</v>
      </c>
    </row>
    <row r="1106" spans="2:51" ht="22.5" x14ac:dyDescent="0.25">
      <c r="B1106" s="354">
        <v>953</v>
      </c>
      <c r="C1106" s="375" t="s">
        <v>6697</v>
      </c>
      <c r="D1106" s="376" t="s">
        <v>4654</v>
      </c>
      <c r="E1106" s="377">
        <v>1988</v>
      </c>
      <c r="F1106" s="378"/>
      <c r="G1106" s="379" t="s">
        <v>1798</v>
      </c>
      <c r="H1106" s="380">
        <v>20</v>
      </c>
      <c r="I1106" s="381" t="s">
        <v>431</v>
      </c>
      <c r="J1106" s="175"/>
      <c r="K1106" s="309"/>
      <c r="L1106" s="177"/>
      <c r="M1106" s="173"/>
      <c r="N1106" s="310"/>
      <c r="O1106" s="311"/>
      <c r="P1106" s="172"/>
      <c r="Q1106" s="173"/>
      <c r="R1106" s="170"/>
      <c r="S1106" s="312"/>
      <c r="T1106" s="172"/>
      <c r="U1106" s="173"/>
      <c r="V1106" s="170"/>
      <c r="W1106" s="313"/>
      <c r="X1106" s="172"/>
      <c r="Y1106" s="173"/>
      <c r="Z1106" s="175"/>
      <c r="AA1106" s="314"/>
      <c r="AB1106" s="177"/>
      <c r="AC1106" s="173"/>
      <c r="AD1106" s="175">
        <v>366</v>
      </c>
      <c r="AE1106" s="185" t="s">
        <v>6698</v>
      </c>
      <c r="AF1106" s="316" t="s">
        <v>6699</v>
      </c>
      <c r="AG1106" s="315">
        <v>0.5</v>
      </c>
      <c r="AH1106" s="175"/>
      <c r="AI1106" s="309"/>
      <c r="AJ1106" s="177"/>
      <c r="AK1106" s="315"/>
      <c r="AL1106" s="175"/>
      <c r="AM1106" s="309"/>
      <c r="AN1106" s="177"/>
      <c r="AO1106" s="315"/>
      <c r="AP1106" s="138"/>
      <c r="AQ1106" s="277">
        <v>0</v>
      </c>
      <c r="AR1106" s="278">
        <v>0</v>
      </c>
      <c r="AS1106" s="278">
        <v>0</v>
      </c>
      <c r="AT1106" s="278">
        <v>0</v>
      </c>
      <c r="AU1106" s="278">
        <v>0</v>
      </c>
      <c r="AV1106" s="279">
        <v>0.5</v>
      </c>
      <c r="AW1106" s="280">
        <v>0</v>
      </c>
      <c r="AX1106" s="319">
        <v>0</v>
      </c>
      <c r="AY1106" s="282">
        <v>0.5</v>
      </c>
    </row>
    <row r="1107" spans="2:51" ht="22.5" x14ac:dyDescent="0.25">
      <c r="B1107" s="354">
        <v>953</v>
      </c>
      <c r="C1107" s="375" t="s">
        <v>6700</v>
      </c>
      <c r="D1107" s="376" t="s">
        <v>485</v>
      </c>
      <c r="E1107" s="377">
        <v>1979</v>
      </c>
      <c r="F1107" s="378"/>
      <c r="G1107" s="379" t="s">
        <v>227</v>
      </c>
      <c r="H1107" s="380">
        <v>109</v>
      </c>
      <c r="I1107" s="381" t="s">
        <v>6515</v>
      </c>
      <c r="J1107" s="175"/>
      <c r="K1107" s="309"/>
      <c r="L1107" s="177"/>
      <c r="M1107" s="173"/>
      <c r="N1107" s="310"/>
      <c r="O1107" s="311"/>
      <c r="P1107" s="172"/>
      <c r="Q1107" s="173"/>
      <c r="R1107" s="170"/>
      <c r="S1107" s="312"/>
      <c r="T1107" s="172"/>
      <c r="U1107" s="173"/>
      <c r="V1107" s="170"/>
      <c r="W1107" s="313"/>
      <c r="X1107" s="172"/>
      <c r="Y1107" s="173"/>
      <c r="Z1107" s="175"/>
      <c r="AA1107" s="314"/>
      <c r="AB1107" s="177"/>
      <c r="AC1107" s="173"/>
      <c r="AD1107" s="175">
        <v>405</v>
      </c>
      <c r="AE1107" s="185" t="s">
        <v>6701</v>
      </c>
      <c r="AF1107" s="316" t="s">
        <v>6702</v>
      </c>
      <c r="AG1107" s="315">
        <v>0.5</v>
      </c>
      <c r="AH1107" s="175"/>
      <c r="AI1107" s="309"/>
      <c r="AJ1107" s="177"/>
      <c r="AK1107" s="315"/>
      <c r="AL1107" s="175"/>
      <c r="AM1107" s="309"/>
      <c r="AN1107" s="177"/>
      <c r="AO1107" s="315"/>
      <c r="AP1107" s="138"/>
      <c r="AQ1107" s="277">
        <v>0</v>
      </c>
      <c r="AR1107" s="278">
        <v>0</v>
      </c>
      <c r="AS1107" s="278">
        <v>0</v>
      </c>
      <c r="AT1107" s="278">
        <v>0</v>
      </c>
      <c r="AU1107" s="278">
        <v>0</v>
      </c>
      <c r="AV1107" s="279">
        <v>0.5</v>
      </c>
      <c r="AW1107" s="280">
        <v>0</v>
      </c>
      <c r="AX1107" s="319">
        <v>0</v>
      </c>
      <c r="AY1107" s="282">
        <v>0.5</v>
      </c>
    </row>
    <row r="1108" spans="2:51" ht="22.5" x14ac:dyDescent="0.25">
      <c r="B1108" s="354">
        <v>953</v>
      </c>
      <c r="C1108" s="375" t="s">
        <v>6703</v>
      </c>
      <c r="D1108" s="376" t="s">
        <v>6704</v>
      </c>
      <c r="E1108" s="377">
        <v>1985</v>
      </c>
      <c r="F1108" s="378"/>
      <c r="G1108" s="379" t="s">
        <v>227</v>
      </c>
      <c r="H1108" s="380">
        <v>66</v>
      </c>
      <c r="I1108" s="381" t="s">
        <v>6705</v>
      </c>
      <c r="J1108" s="175"/>
      <c r="K1108" s="309"/>
      <c r="L1108" s="177"/>
      <c r="M1108" s="173"/>
      <c r="N1108" s="310"/>
      <c r="O1108" s="311"/>
      <c r="P1108" s="172"/>
      <c r="Q1108" s="173"/>
      <c r="R1108" s="170"/>
      <c r="S1108" s="312"/>
      <c r="T1108" s="172"/>
      <c r="U1108" s="173"/>
      <c r="V1108" s="170"/>
      <c r="W1108" s="313"/>
      <c r="X1108" s="172"/>
      <c r="Y1108" s="173"/>
      <c r="Z1108" s="175"/>
      <c r="AA1108" s="314"/>
      <c r="AB1108" s="177"/>
      <c r="AC1108" s="173"/>
      <c r="AD1108" s="175">
        <v>215</v>
      </c>
      <c r="AE1108" s="185" t="s">
        <v>6706</v>
      </c>
      <c r="AF1108" s="316" t="s">
        <v>6707</v>
      </c>
      <c r="AG1108" s="315">
        <v>0.5</v>
      </c>
      <c r="AH1108" s="175"/>
      <c r="AI1108" s="309"/>
      <c r="AJ1108" s="177"/>
      <c r="AK1108" s="315"/>
      <c r="AL1108" s="175"/>
      <c r="AM1108" s="309"/>
      <c r="AN1108" s="177"/>
      <c r="AO1108" s="315"/>
      <c r="AP1108" s="138"/>
      <c r="AQ1108" s="277">
        <v>0</v>
      </c>
      <c r="AR1108" s="278">
        <v>0</v>
      </c>
      <c r="AS1108" s="278">
        <v>0</v>
      </c>
      <c r="AT1108" s="278">
        <v>0</v>
      </c>
      <c r="AU1108" s="278">
        <v>0</v>
      </c>
      <c r="AV1108" s="279">
        <v>0.5</v>
      </c>
      <c r="AW1108" s="280">
        <v>0</v>
      </c>
      <c r="AX1108" s="319">
        <v>0</v>
      </c>
      <c r="AY1108" s="282">
        <v>0.5</v>
      </c>
    </row>
    <row r="1109" spans="2:51" ht="22.5" x14ac:dyDescent="0.25">
      <c r="B1109" s="354">
        <v>953</v>
      </c>
      <c r="C1109" s="375" t="s">
        <v>6708</v>
      </c>
      <c r="D1109" s="376" t="s">
        <v>263</v>
      </c>
      <c r="E1109" s="377"/>
      <c r="F1109" s="378"/>
      <c r="G1109" s="379" t="s">
        <v>2981</v>
      </c>
      <c r="H1109" s="380"/>
      <c r="I1109" s="381"/>
      <c r="J1109" s="175"/>
      <c r="K1109" s="309"/>
      <c r="L1109" s="177"/>
      <c r="M1109" s="173"/>
      <c r="N1109" s="310"/>
      <c r="O1109" s="311"/>
      <c r="P1109" s="172"/>
      <c r="Q1109" s="173"/>
      <c r="R1109" s="170"/>
      <c r="S1109" s="312"/>
      <c r="T1109" s="172"/>
      <c r="U1109" s="173"/>
      <c r="V1109" s="170">
        <v>210</v>
      </c>
      <c r="W1109" s="313" t="s">
        <v>6709</v>
      </c>
      <c r="X1109" s="172" t="s">
        <v>6710</v>
      </c>
      <c r="Y1109" s="173">
        <v>0.5</v>
      </c>
      <c r="Z1109" s="175"/>
      <c r="AA1109" s="314"/>
      <c r="AB1109" s="177"/>
      <c r="AC1109" s="173"/>
      <c r="AD1109" s="175"/>
      <c r="AE1109" s="185"/>
      <c r="AF1109" s="316"/>
      <c r="AG1109" s="315"/>
      <c r="AH1109" s="175"/>
      <c r="AI1109" s="309"/>
      <c r="AJ1109" s="177"/>
      <c r="AK1109" s="315"/>
      <c r="AL1109" s="175"/>
      <c r="AM1109" s="309"/>
      <c r="AN1109" s="177"/>
      <c r="AO1109" s="315"/>
      <c r="AP1109" s="138"/>
      <c r="AQ1109" s="277">
        <v>0</v>
      </c>
      <c r="AR1109" s="278">
        <v>0</v>
      </c>
      <c r="AS1109" s="278">
        <v>0</v>
      </c>
      <c r="AT1109" s="278">
        <v>0.5</v>
      </c>
      <c r="AU1109" s="278">
        <v>0</v>
      </c>
      <c r="AV1109" s="279">
        <v>0</v>
      </c>
      <c r="AW1109" s="280">
        <v>0</v>
      </c>
      <c r="AX1109" s="319">
        <v>0</v>
      </c>
      <c r="AY1109" s="282">
        <v>0.5</v>
      </c>
    </row>
    <row r="1110" spans="2:51" ht="22.5" x14ac:dyDescent="0.25">
      <c r="B1110" s="354">
        <v>953</v>
      </c>
      <c r="C1110" s="375" t="s">
        <v>6711</v>
      </c>
      <c r="D1110" s="376" t="s">
        <v>236</v>
      </c>
      <c r="E1110" s="377"/>
      <c r="F1110" s="378"/>
      <c r="G1110" s="379" t="s">
        <v>2981</v>
      </c>
      <c r="H1110" s="380"/>
      <c r="I1110" s="381" t="s">
        <v>1830</v>
      </c>
      <c r="J1110" s="175"/>
      <c r="K1110" s="309"/>
      <c r="L1110" s="177"/>
      <c r="M1110" s="173"/>
      <c r="N1110" s="310"/>
      <c r="O1110" s="311"/>
      <c r="P1110" s="172"/>
      <c r="Q1110" s="173"/>
      <c r="R1110" s="170"/>
      <c r="S1110" s="312"/>
      <c r="T1110" s="172"/>
      <c r="U1110" s="173"/>
      <c r="V1110" s="170">
        <v>224</v>
      </c>
      <c r="W1110" s="313" t="s">
        <v>6712</v>
      </c>
      <c r="X1110" s="172" t="s">
        <v>6713</v>
      </c>
      <c r="Y1110" s="173">
        <v>0.5</v>
      </c>
      <c r="Z1110" s="175"/>
      <c r="AA1110" s="314"/>
      <c r="AB1110" s="177"/>
      <c r="AC1110" s="173"/>
      <c r="AD1110" s="175"/>
      <c r="AE1110" s="185"/>
      <c r="AF1110" s="316"/>
      <c r="AG1110" s="315"/>
      <c r="AH1110" s="175"/>
      <c r="AI1110" s="309"/>
      <c r="AJ1110" s="177"/>
      <c r="AK1110" s="315"/>
      <c r="AL1110" s="175"/>
      <c r="AM1110" s="309"/>
      <c r="AN1110" s="177"/>
      <c r="AO1110" s="315"/>
      <c r="AP1110" s="138"/>
      <c r="AQ1110" s="277">
        <v>0</v>
      </c>
      <c r="AR1110" s="278">
        <v>0</v>
      </c>
      <c r="AS1110" s="278">
        <v>0</v>
      </c>
      <c r="AT1110" s="278">
        <v>0.5</v>
      </c>
      <c r="AU1110" s="278">
        <v>0</v>
      </c>
      <c r="AV1110" s="279">
        <v>0</v>
      </c>
      <c r="AW1110" s="280">
        <v>0</v>
      </c>
      <c r="AX1110" s="319">
        <v>0</v>
      </c>
      <c r="AY1110" s="282">
        <v>0.5</v>
      </c>
    </row>
    <row r="1111" spans="2:51" ht="22.5" x14ac:dyDescent="0.25">
      <c r="B1111" s="354">
        <v>953</v>
      </c>
      <c r="C1111" s="375" t="s">
        <v>6714</v>
      </c>
      <c r="D1111" s="376" t="s">
        <v>30</v>
      </c>
      <c r="E1111" s="377">
        <v>1972</v>
      </c>
      <c r="F1111" s="378"/>
      <c r="G1111" s="379" t="s">
        <v>168</v>
      </c>
      <c r="H1111" s="380">
        <v>76</v>
      </c>
      <c r="I1111" s="381" t="s">
        <v>431</v>
      </c>
      <c r="J1111" s="175"/>
      <c r="K1111" s="309"/>
      <c r="L1111" s="177"/>
      <c r="M1111" s="173"/>
      <c r="N1111" s="310"/>
      <c r="O1111" s="311"/>
      <c r="P1111" s="172"/>
      <c r="Q1111" s="173"/>
      <c r="R1111" s="170"/>
      <c r="S1111" s="312"/>
      <c r="T1111" s="172"/>
      <c r="U1111" s="173"/>
      <c r="V1111" s="170"/>
      <c r="W1111" s="313"/>
      <c r="X1111" s="172"/>
      <c r="Y1111" s="173"/>
      <c r="Z1111" s="175"/>
      <c r="AA1111" s="314"/>
      <c r="AB1111" s="177"/>
      <c r="AC1111" s="173"/>
      <c r="AD1111" s="175">
        <v>286</v>
      </c>
      <c r="AE1111" s="185" t="s">
        <v>6715</v>
      </c>
      <c r="AF1111" s="316" t="s">
        <v>6716</v>
      </c>
      <c r="AG1111" s="315">
        <v>0.5</v>
      </c>
      <c r="AH1111" s="175"/>
      <c r="AI1111" s="309"/>
      <c r="AJ1111" s="177"/>
      <c r="AK1111" s="315"/>
      <c r="AL1111" s="175"/>
      <c r="AM1111" s="309"/>
      <c r="AN1111" s="177"/>
      <c r="AO1111" s="315"/>
      <c r="AP1111" s="138"/>
      <c r="AQ1111" s="277">
        <v>0</v>
      </c>
      <c r="AR1111" s="278">
        <v>0</v>
      </c>
      <c r="AS1111" s="278">
        <v>0</v>
      </c>
      <c r="AT1111" s="278">
        <v>0</v>
      </c>
      <c r="AU1111" s="278">
        <v>0</v>
      </c>
      <c r="AV1111" s="279">
        <v>0.5</v>
      </c>
      <c r="AW1111" s="280">
        <v>0</v>
      </c>
      <c r="AX1111" s="319">
        <v>0</v>
      </c>
      <c r="AY1111" s="282">
        <v>0.5</v>
      </c>
    </row>
    <row r="1112" spans="2:51" ht="22.5" x14ac:dyDescent="0.25">
      <c r="B1112" s="354">
        <v>953</v>
      </c>
      <c r="C1112" s="375" t="s">
        <v>6717</v>
      </c>
      <c r="D1112" s="376" t="s">
        <v>333</v>
      </c>
      <c r="E1112" s="377"/>
      <c r="F1112" s="378"/>
      <c r="G1112" s="379" t="s">
        <v>2981</v>
      </c>
      <c r="H1112" s="380"/>
      <c r="I1112" s="381"/>
      <c r="J1112" s="175"/>
      <c r="K1112" s="309"/>
      <c r="L1112" s="177"/>
      <c r="M1112" s="173"/>
      <c r="N1112" s="310"/>
      <c r="O1112" s="311"/>
      <c r="P1112" s="172"/>
      <c r="Q1112" s="173"/>
      <c r="R1112" s="170"/>
      <c r="S1112" s="312"/>
      <c r="T1112" s="172"/>
      <c r="U1112" s="173"/>
      <c r="V1112" s="170">
        <v>277</v>
      </c>
      <c r="W1112" s="313" t="s">
        <v>6718</v>
      </c>
      <c r="X1112" s="172" t="s">
        <v>6719</v>
      </c>
      <c r="Y1112" s="173">
        <v>0.5</v>
      </c>
      <c r="Z1112" s="175"/>
      <c r="AA1112" s="314"/>
      <c r="AB1112" s="177"/>
      <c r="AC1112" s="173"/>
      <c r="AD1112" s="175"/>
      <c r="AE1112" s="185"/>
      <c r="AF1112" s="316"/>
      <c r="AG1112" s="315"/>
      <c r="AH1112" s="175"/>
      <c r="AI1112" s="309"/>
      <c r="AJ1112" s="177"/>
      <c r="AK1112" s="315"/>
      <c r="AL1112" s="175"/>
      <c r="AM1112" s="309"/>
      <c r="AN1112" s="177"/>
      <c r="AO1112" s="315"/>
      <c r="AP1112" s="138"/>
      <c r="AQ1112" s="277">
        <v>0</v>
      </c>
      <c r="AR1112" s="278">
        <v>0</v>
      </c>
      <c r="AS1112" s="278">
        <v>0</v>
      </c>
      <c r="AT1112" s="278">
        <v>0.5</v>
      </c>
      <c r="AU1112" s="278">
        <v>0</v>
      </c>
      <c r="AV1112" s="279">
        <v>0</v>
      </c>
      <c r="AW1112" s="280">
        <v>0</v>
      </c>
      <c r="AX1112" s="319">
        <v>0</v>
      </c>
      <c r="AY1112" s="282">
        <v>0.5</v>
      </c>
    </row>
    <row r="1113" spans="2:51" ht="22.5" x14ac:dyDescent="0.25">
      <c r="B1113" s="354">
        <v>953</v>
      </c>
      <c r="C1113" s="375" t="s">
        <v>6720</v>
      </c>
      <c r="D1113" s="376" t="s">
        <v>340</v>
      </c>
      <c r="E1113" s="377">
        <v>1978</v>
      </c>
      <c r="F1113" s="378"/>
      <c r="G1113" s="379" t="s">
        <v>168</v>
      </c>
      <c r="H1113" s="380">
        <v>78</v>
      </c>
      <c r="I1113" s="381" t="s">
        <v>3241</v>
      </c>
      <c r="J1113" s="175"/>
      <c r="K1113" s="309"/>
      <c r="L1113" s="177"/>
      <c r="M1113" s="173"/>
      <c r="N1113" s="310"/>
      <c r="O1113" s="311"/>
      <c r="P1113" s="172"/>
      <c r="Q1113" s="173"/>
      <c r="R1113" s="170"/>
      <c r="S1113" s="312"/>
      <c r="T1113" s="172"/>
      <c r="U1113" s="173"/>
      <c r="V1113" s="170"/>
      <c r="W1113" s="313"/>
      <c r="X1113" s="172"/>
      <c r="Y1113" s="173"/>
      <c r="Z1113" s="175"/>
      <c r="AA1113" s="314"/>
      <c r="AB1113" s="177"/>
      <c r="AC1113" s="173"/>
      <c r="AD1113" s="175">
        <v>290</v>
      </c>
      <c r="AE1113" s="185" t="s">
        <v>6721</v>
      </c>
      <c r="AF1113" s="316" t="s">
        <v>6722</v>
      </c>
      <c r="AG1113" s="315">
        <v>0.5</v>
      </c>
      <c r="AH1113" s="175"/>
      <c r="AI1113" s="309"/>
      <c r="AJ1113" s="177"/>
      <c r="AK1113" s="315"/>
      <c r="AL1113" s="175"/>
      <c r="AM1113" s="309"/>
      <c r="AN1113" s="177"/>
      <c r="AO1113" s="315"/>
      <c r="AP1113" s="138"/>
      <c r="AQ1113" s="277">
        <v>0</v>
      </c>
      <c r="AR1113" s="278">
        <v>0</v>
      </c>
      <c r="AS1113" s="278">
        <v>0</v>
      </c>
      <c r="AT1113" s="278">
        <v>0</v>
      </c>
      <c r="AU1113" s="278">
        <v>0</v>
      </c>
      <c r="AV1113" s="279">
        <v>0.5</v>
      </c>
      <c r="AW1113" s="280">
        <v>0</v>
      </c>
      <c r="AX1113" s="319">
        <v>0</v>
      </c>
      <c r="AY1113" s="282">
        <v>0.5</v>
      </c>
    </row>
    <row r="1114" spans="2:51" ht="22.5" x14ac:dyDescent="0.25">
      <c r="B1114" s="354">
        <v>953</v>
      </c>
      <c r="C1114" s="375" t="s">
        <v>1070</v>
      </c>
      <c r="D1114" s="376" t="s">
        <v>453</v>
      </c>
      <c r="E1114" s="377"/>
      <c r="F1114" s="378"/>
      <c r="G1114" s="379" t="s">
        <v>2981</v>
      </c>
      <c r="H1114" s="380"/>
      <c r="I1114" s="381"/>
      <c r="J1114" s="175"/>
      <c r="K1114" s="309"/>
      <c r="L1114" s="177"/>
      <c r="M1114" s="173"/>
      <c r="N1114" s="310"/>
      <c r="O1114" s="311"/>
      <c r="P1114" s="172"/>
      <c r="Q1114" s="173"/>
      <c r="R1114" s="170"/>
      <c r="S1114" s="312"/>
      <c r="T1114" s="172"/>
      <c r="U1114" s="173"/>
      <c r="V1114" s="170">
        <v>297</v>
      </c>
      <c r="W1114" s="313" t="s">
        <v>6723</v>
      </c>
      <c r="X1114" s="172" t="s">
        <v>6724</v>
      </c>
      <c r="Y1114" s="173">
        <v>0.5</v>
      </c>
      <c r="Z1114" s="175"/>
      <c r="AA1114" s="314"/>
      <c r="AB1114" s="177"/>
      <c r="AC1114" s="173"/>
      <c r="AD1114" s="175"/>
      <c r="AE1114" s="185"/>
      <c r="AF1114" s="316"/>
      <c r="AG1114" s="315"/>
      <c r="AH1114" s="175"/>
      <c r="AI1114" s="309"/>
      <c r="AJ1114" s="177"/>
      <c r="AK1114" s="315"/>
      <c r="AL1114" s="175"/>
      <c r="AM1114" s="309"/>
      <c r="AN1114" s="177"/>
      <c r="AO1114" s="315"/>
      <c r="AP1114" s="138"/>
      <c r="AQ1114" s="277">
        <v>0</v>
      </c>
      <c r="AR1114" s="278">
        <v>0</v>
      </c>
      <c r="AS1114" s="278">
        <v>0</v>
      </c>
      <c r="AT1114" s="278">
        <v>0.5</v>
      </c>
      <c r="AU1114" s="278">
        <v>0</v>
      </c>
      <c r="AV1114" s="279">
        <v>0</v>
      </c>
      <c r="AW1114" s="280">
        <v>0</v>
      </c>
      <c r="AX1114" s="319">
        <v>0</v>
      </c>
      <c r="AY1114" s="282">
        <v>0.5</v>
      </c>
    </row>
    <row r="1115" spans="2:51" ht="22.5" x14ac:dyDescent="0.25">
      <c r="B1115" s="354">
        <v>953</v>
      </c>
      <c r="C1115" s="375" t="s">
        <v>6725</v>
      </c>
      <c r="D1115" s="376" t="s">
        <v>33</v>
      </c>
      <c r="E1115" s="377">
        <v>1981</v>
      </c>
      <c r="F1115" s="378"/>
      <c r="G1115" s="379" t="s">
        <v>227</v>
      </c>
      <c r="H1115" s="380">
        <v>77</v>
      </c>
      <c r="I1115" s="381" t="s">
        <v>431</v>
      </c>
      <c r="J1115" s="175"/>
      <c r="K1115" s="309"/>
      <c r="L1115" s="177"/>
      <c r="M1115" s="173"/>
      <c r="N1115" s="310"/>
      <c r="O1115" s="311"/>
      <c r="P1115" s="172"/>
      <c r="Q1115" s="173"/>
      <c r="R1115" s="170"/>
      <c r="S1115" s="312"/>
      <c r="T1115" s="172"/>
      <c r="U1115" s="173"/>
      <c r="V1115" s="170"/>
      <c r="W1115" s="313"/>
      <c r="X1115" s="172"/>
      <c r="Y1115" s="173"/>
      <c r="Z1115" s="175"/>
      <c r="AA1115" s="314"/>
      <c r="AB1115" s="177"/>
      <c r="AC1115" s="173"/>
      <c r="AD1115" s="175">
        <v>249</v>
      </c>
      <c r="AE1115" s="185" t="s">
        <v>6726</v>
      </c>
      <c r="AF1115" s="316" t="s">
        <v>6727</v>
      </c>
      <c r="AG1115" s="315">
        <v>0.5</v>
      </c>
      <c r="AH1115" s="175"/>
      <c r="AI1115" s="309"/>
      <c r="AJ1115" s="177"/>
      <c r="AK1115" s="315"/>
      <c r="AL1115" s="175"/>
      <c r="AM1115" s="309"/>
      <c r="AN1115" s="177"/>
      <c r="AO1115" s="315"/>
      <c r="AP1115" s="138"/>
      <c r="AQ1115" s="277">
        <v>0</v>
      </c>
      <c r="AR1115" s="278">
        <v>0</v>
      </c>
      <c r="AS1115" s="278">
        <v>0</v>
      </c>
      <c r="AT1115" s="278">
        <v>0</v>
      </c>
      <c r="AU1115" s="278">
        <v>0</v>
      </c>
      <c r="AV1115" s="279">
        <v>0.5</v>
      </c>
      <c r="AW1115" s="280">
        <v>0</v>
      </c>
      <c r="AX1115" s="319">
        <v>0</v>
      </c>
      <c r="AY1115" s="282">
        <v>0.5</v>
      </c>
    </row>
    <row r="1116" spans="2:51" ht="22.5" x14ac:dyDescent="0.25">
      <c r="B1116" s="354">
        <v>953</v>
      </c>
      <c r="C1116" s="375" t="s">
        <v>6728</v>
      </c>
      <c r="D1116" s="376" t="s">
        <v>340</v>
      </c>
      <c r="E1116" s="377">
        <v>1974</v>
      </c>
      <c r="F1116" s="378"/>
      <c r="G1116" s="379" t="s">
        <v>168</v>
      </c>
      <c r="H1116" s="380">
        <v>131</v>
      </c>
      <c r="I1116" s="381" t="s">
        <v>431</v>
      </c>
      <c r="J1116" s="175"/>
      <c r="K1116" s="309"/>
      <c r="L1116" s="177"/>
      <c r="M1116" s="173"/>
      <c r="N1116" s="310"/>
      <c r="O1116" s="311"/>
      <c r="P1116" s="172"/>
      <c r="Q1116" s="173"/>
      <c r="R1116" s="170"/>
      <c r="S1116" s="312"/>
      <c r="T1116" s="172"/>
      <c r="U1116" s="173"/>
      <c r="V1116" s="170"/>
      <c r="W1116" s="313"/>
      <c r="X1116" s="172"/>
      <c r="Y1116" s="173"/>
      <c r="Z1116" s="175"/>
      <c r="AA1116" s="314"/>
      <c r="AB1116" s="177"/>
      <c r="AC1116" s="173"/>
      <c r="AD1116" s="175">
        <v>473</v>
      </c>
      <c r="AE1116" s="185" t="s">
        <v>6729</v>
      </c>
      <c r="AF1116" s="316" t="s">
        <v>6730</v>
      </c>
      <c r="AG1116" s="315">
        <v>0.5</v>
      </c>
      <c r="AH1116" s="175"/>
      <c r="AI1116" s="309"/>
      <c r="AJ1116" s="177"/>
      <c r="AK1116" s="315"/>
      <c r="AL1116" s="175"/>
      <c r="AM1116" s="309"/>
      <c r="AN1116" s="177"/>
      <c r="AO1116" s="315"/>
      <c r="AP1116" s="138"/>
      <c r="AQ1116" s="277">
        <v>0</v>
      </c>
      <c r="AR1116" s="278">
        <v>0</v>
      </c>
      <c r="AS1116" s="278">
        <v>0</v>
      </c>
      <c r="AT1116" s="278">
        <v>0</v>
      </c>
      <c r="AU1116" s="278">
        <v>0</v>
      </c>
      <c r="AV1116" s="279">
        <v>0.5</v>
      </c>
      <c r="AW1116" s="280">
        <v>0</v>
      </c>
      <c r="AX1116" s="319">
        <v>0</v>
      </c>
      <c r="AY1116" s="282">
        <v>0.5</v>
      </c>
    </row>
    <row r="1117" spans="2:51" ht="22.5" x14ac:dyDescent="0.25">
      <c r="B1117" s="354">
        <v>953</v>
      </c>
      <c r="C1117" s="375" t="s">
        <v>6731</v>
      </c>
      <c r="D1117" s="376" t="s">
        <v>6732</v>
      </c>
      <c r="E1117" s="377"/>
      <c r="F1117" s="378"/>
      <c r="G1117" s="379" t="s">
        <v>3510</v>
      </c>
      <c r="H1117" s="380"/>
      <c r="I1117" s="381"/>
      <c r="J1117" s="175"/>
      <c r="K1117" s="309"/>
      <c r="L1117" s="177"/>
      <c r="M1117" s="173"/>
      <c r="N1117" s="310"/>
      <c r="O1117" s="311"/>
      <c r="P1117" s="172"/>
      <c r="Q1117" s="173"/>
      <c r="R1117" s="170"/>
      <c r="S1117" s="312"/>
      <c r="T1117" s="172"/>
      <c r="U1117" s="173"/>
      <c r="V1117" s="170">
        <v>199</v>
      </c>
      <c r="W1117" s="313" t="s">
        <v>6733</v>
      </c>
      <c r="X1117" s="172" t="s">
        <v>6734</v>
      </c>
      <c r="Y1117" s="173">
        <v>0.5</v>
      </c>
      <c r="Z1117" s="175"/>
      <c r="AA1117" s="314"/>
      <c r="AB1117" s="177"/>
      <c r="AC1117" s="173"/>
      <c r="AD1117" s="175"/>
      <c r="AE1117" s="185"/>
      <c r="AF1117" s="316"/>
      <c r="AG1117" s="315"/>
      <c r="AH1117" s="175"/>
      <c r="AI1117" s="309"/>
      <c r="AJ1117" s="177"/>
      <c r="AK1117" s="315"/>
      <c r="AL1117" s="175"/>
      <c r="AM1117" s="309"/>
      <c r="AN1117" s="177"/>
      <c r="AO1117" s="315"/>
      <c r="AP1117" s="138"/>
      <c r="AQ1117" s="277">
        <v>0</v>
      </c>
      <c r="AR1117" s="278">
        <v>0</v>
      </c>
      <c r="AS1117" s="278">
        <v>0</v>
      </c>
      <c r="AT1117" s="278">
        <v>0.5</v>
      </c>
      <c r="AU1117" s="278">
        <v>0</v>
      </c>
      <c r="AV1117" s="279">
        <v>0</v>
      </c>
      <c r="AW1117" s="280">
        <v>0</v>
      </c>
      <c r="AX1117" s="319">
        <v>0</v>
      </c>
      <c r="AY1117" s="282">
        <v>0.5</v>
      </c>
    </row>
    <row r="1118" spans="2:51" ht="22.5" x14ac:dyDescent="0.25">
      <c r="B1118" s="354">
        <v>953</v>
      </c>
      <c r="C1118" s="375" t="s">
        <v>6735</v>
      </c>
      <c r="D1118" s="376" t="s">
        <v>388</v>
      </c>
      <c r="E1118" s="377">
        <v>1972</v>
      </c>
      <c r="F1118" s="378"/>
      <c r="G1118" s="379" t="s">
        <v>168</v>
      </c>
      <c r="H1118" s="380">
        <v>66</v>
      </c>
      <c r="I1118" s="381" t="s">
        <v>6736</v>
      </c>
      <c r="J1118" s="175"/>
      <c r="K1118" s="309"/>
      <c r="L1118" s="177"/>
      <c r="M1118" s="173"/>
      <c r="N1118" s="310"/>
      <c r="O1118" s="311"/>
      <c r="P1118" s="172"/>
      <c r="Q1118" s="173"/>
      <c r="R1118" s="170"/>
      <c r="S1118" s="312"/>
      <c r="T1118" s="172"/>
      <c r="U1118" s="173"/>
      <c r="V1118" s="170"/>
      <c r="W1118" s="313"/>
      <c r="X1118" s="172"/>
      <c r="Y1118" s="173"/>
      <c r="Z1118" s="175"/>
      <c r="AA1118" s="314"/>
      <c r="AB1118" s="177"/>
      <c r="AC1118" s="173"/>
      <c r="AD1118" s="175">
        <v>236</v>
      </c>
      <c r="AE1118" s="185" t="s">
        <v>6737</v>
      </c>
      <c r="AF1118" s="316" t="s">
        <v>6738</v>
      </c>
      <c r="AG1118" s="315">
        <v>0.5</v>
      </c>
      <c r="AH1118" s="175"/>
      <c r="AI1118" s="309"/>
      <c r="AJ1118" s="177"/>
      <c r="AK1118" s="315"/>
      <c r="AL1118" s="175"/>
      <c r="AM1118" s="309"/>
      <c r="AN1118" s="177"/>
      <c r="AO1118" s="315"/>
      <c r="AP1118" s="138"/>
      <c r="AQ1118" s="277">
        <v>0</v>
      </c>
      <c r="AR1118" s="278">
        <v>0</v>
      </c>
      <c r="AS1118" s="278">
        <v>0</v>
      </c>
      <c r="AT1118" s="278">
        <v>0</v>
      </c>
      <c r="AU1118" s="278">
        <v>0</v>
      </c>
      <c r="AV1118" s="279">
        <v>0.5</v>
      </c>
      <c r="AW1118" s="280">
        <v>0</v>
      </c>
      <c r="AX1118" s="319">
        <v>0</v>
      </c>
      <c r="AY1118" s="282">
        <v>0.5</v>
      </c>
    </row>
    <row r="1119" spans="2:51" ht="22.5" x14ac:dyDescent="0.25">
      <c r="B1119" s="354">
        <v>953</v>
      </c>
      <c r="C1119" s="375" t="s">
        <v>6735</v>
      </c>
      <c r="D1119" s="376" t="s">
        <v>333</v>
      </c>
      <c r="E1119" s="377">
        <v>2002</v>
      </c>
      <c r="F1119" s="378"/>
      <c r="G1119" s="379" t="s">
        <v>149</v>
      </c>
      <c r="H1119" s="380">
        <v>48</v>
      </c>
      <c r="I1119" s="381" t="s">
        <v>6736</v>
      </c>
      <c r="J1119" s="175"/>
      <c r="K1119" s="309"/>
      <c r="L1119" s="177"/>
      <c r="M1119" s="173"/>
      <c r="N1119" s="310"/>
      <c r="O1119" s="311"/>
      <c r="P1119" s="172"/>
      <c r="Q1119" s="173"/>
      <c r="R1119" s="170"/>
      <c r="S1119" s="312"/>
      <c r="T1119" s="172"/>
      <c r="U1119" s="173"/>
      <c r="V1119" s="170"/>
      <c r="W1119" s="313"/>
      <c r="X1119" s="172"/>
      <c r="Y1119" s="173"/>
      <c r="Z1119" s="175"/>
      <c r="AA1119" s="314"/>
      <c r="AB1119" s="177"/>
      <c r="AC1119" s="173"/>
      <c r="AD1119" s="175">
        <v>232</v>
      </c>
      <c r="AE1119" s="185" t="s">
        <v>6739</v>
      </c>
      <c r="AF1119" s="316" t="s">
        <v>6740</v>
      </c>
      <c r="AG1119" s="315">
        <v>0.5</v>
      </c>
      <c r="AH1119" s="175"/>
      <c r="AI1119" s="309"/>
      <c r="AJ1119" s="177"/>
      <c r="AK1119" s="315"/>
      <c r="AL1119" s="175"/>
      <c r="AM1119" s="309"/>
      <c r="AN1119" s="177"/>
      <c r="AO1119" s="315"/>
      <c r="AP1119" s="138"/>
      <c r="AQ1119" s="277">
        <v>0</v>
      </c>
      <c r="AR1119" s="278">
        <v>0</v>
      </c>
      <c r="AS1119" s="278">
        <v>0</v>
      </c>
      <c r="AT1119" s="278">
        <v>0</v>
      </c>
      <c r="AU1119" s="278">
        <v>0</v>
      </c>
      <c r="AV1119" s="279">
        <v>0.5</v>
      </c>
      <c r="AW1119" s="280">
        <v>0</v>
      </c>
      <c r="AX1119" s="319">
        <v>0</v>
      </c>
      <c r="AY1119" s="282">
        <v>0.5</v>
      </c>
    </row>
    <row r="1120" spans="2:51" ht="22.5" x14ac:dyDescent="0.25">
      <c r="B1120" s="354">
        <v>953</v>
      </c>
      <c r="C1120" s="375" t="s">
        <v>976</v>
      </c>
      <c r="D1120" s="376" t="s">
        <v>677</v>
      </c>
      <c r="E1120" s="377">
        <v>1986</v>
      </c>
      <c r="F1120" s="378"/>
      <c r="G1120" s="379" t="s">
        <v>227</v>
      </c>
      <c r="H1120" s="380">
        <v>59</v>
      </c>
      <c r="I1120" s="381" t="s">
        <v>5178</v>
      </c>
      <c r="J1120" s="175"/>
      <c r="K1120" s="309"/>
      <c r="L1120" s="177"/>
      <c r="M1120" s="173"/>
      <c r="N1120" s="310"/>
      <c r="O1120" s="311"/>
      <c r="P1120" s="172"/>
      <c r="Q1120" s="173"/>
      <c r="R1120" s="170"/>
      <c r="S1120" s="312"/>
      <c r="T1120" s="172"/>
      <c r="U1120" s="173"/>
      <c r="V1120" s="170"/>
      <c r="W1120" s="313"/>
      <c r="X1120" s="172"/>
      <c r="Y1120" s="173"/>
      <c r="Z1120" s="175"/>
      <c r="AA1120" s="314"/>
      <c r="AB1120" s="177"/>
      <c r="AC1120" s="173"/>
      <c r="AD1120" s="175">
        <v>195</v>
      </c>
      <c r="AE1120" s="185" t="s">
        <v>6741</v>
      </c>
      <c r="AF1120" s="316" t="s">
        <v>6742</v>
      </c>
      <c r="AG1120" s="315">
        <v>0.5</v>
      </c>
      <c r="AH1120" s="175"/>
      <c r="AI1120" s="309"/>
      <c r="AJ1120" s="177"/>
      <c r="AK1120" s="315"/>
      <c r="AL1120" s="175"/>
      <c r="AM1120" s="309"/>
      <c r="AN1120" s="177"/>
      <c r="AO1120" s="315"/>
      <c r="AP1120" s="138"/>
      <c r="AQ1120" s="277">
        <v>0</v>
      </c>
      <c r="AR1120" s="278">
        <v>0</v>
      </c>
      <c r="AS1120" s="278">
        <v>0</v>
      </c>
      <c r="AT1120" s="278">
        <v>0</v>
      </c>
      <c r="AU1120" s="278">
        <v>0</v>
      </c>
      <c r="AV1120" s="279">
        <v>0.5</v>
      </c>
      <c r="AW1120" s="280">
        <v>0</v>
      </c>
      <c r="AX1120" s="319">
        <v>0</v>
      </c>
      <c r="AY1120" s="282">
        <v>0.5</v>
      </c>
    </row>
    <row r="1121" spans="2:51" ht="22.5" x14ac:dyDescent="0.25">
      <c r="B1121" s="354">
        <v>953</v>
      </c>
      <c r="C1121" s="375" t="s">
        <v>6743</v>
      </c>
      <c r="D1121" s="376" t="s">
        <v>492</v>
      </c>
      <c r="E1121" s="377"/>
      <c r="F1121" s="378"/>
      <c r="G1121" s="379" t="s">
        <v>2981</v>
      </c>
      <c r="H1121" s="380"/>
      <c r="I1121" s="381" t="s">
        <v>6744</v>
      </c>
      <c r="J1121" s="175"/>
      <c r="K1121" s="309"/>
      <c r="L1121" s="177"/>
      <c r="M1121" s="173"/>
      <c r="N1121" s="310"/>
      <c r="O1121" s="311"/>
      <c r="P1121" s="172"/>
      <c r="Q1121" s="173"/>
      <c r="R1121" s="170"/>
      <c r="S1121" s="312"/>
      <c r="T1121" s="172"/>
      <c r="U1121" s="173"/>
      <c r="V1121" s="170">
        <v>242</v>
      </c>
      <c r="W1121" s="313" t="s">
        <v>6745</v>
      </c>
      <c r="X1121" s="172" t="s">
        <v>6746</v>
      </c>
      <c r="Y1121" s="173">
        <v>0.5</v>
      </c>
      <c r="Z1121" s="175"/>
      <c r="AA1121" s="314"/>
      <c r="AB1121" s="177"/>
      <c r="AC1121" s="173"/>
      <c r="AD1121" s="175"/>
      <c r="AE1121" s="185"/>
      <c r="AF1121" s="316"/>
      <c r="AG1121" s="315"/>
      <c r="AH1121" s="175"/>
      <c r="AI1121" s="309"/>
      <c r="AJ1121" s="177"/>
      <c r="AK1121" s="315"/>
      <c r="AL1121" s="175"/>
      <c r="AM1121" s="309"/>
      <c r="AN1121" s="177"/>
      <c r="AO1121" s="315"/>
      <c r="AP1121" s="138"/>
      <c r="AQ1121" s="277">
        <v>0</v>
      </c>
      <c r="AR1121" s="278">
        <v>0</v>
      </c>
      <c r="AS1121" s="278">
        <v>0</v>
      </c>
      <c r="AT1121" s="278">
        <v>0.5</v>
      </c>
      <c r="AU1121" s="278">
        <v>0</v>
      </c>
      <c r="AV1121" s="279">
        <v>0</v>
      </c>
      <c r="AW1121" s="280">
        <v>0</v>
      </c>
      <c r="AX1121" s="319">
        <v>0</v>
      </c>
      <c r="AY1121" s="282">
        <v>0.5</v>
      </c>
    </row>
    <row r="1122" spans="2:51" ht="22.5" x14ac:dyDescent="0.25">
      <c r="B1122" s="354">
        <v>953</v>
      </c>
      <c r="C1122" s="375" t="s">
        <v>6747</v>
      </c>
      <c r="D1122" s="376" t="s">
        <v>1501</v>
      </c>
      <c r="E1122" s="377"/>
      <c r="F1122" s="378"/>
      <c r="G1122" s="379" t="s">
        <v>2981</v>
      </c>
      <c r="H1122" s="380"/>
      <c r="I1122" s="381" t="s">
        <v>6691</v>
      </c>
      <c r="J1122" s="175"/>
      <c r="K1122" s="309"/>
      <c r="L1122" s="177"/>
      <c r="M1122" s="173"/>
      <c r="N1122" s="310"/>
      <c r="O1122" s="311"/>
      <c r="P1122" s="172"/>
      <c r="Q1122" s="173"/>
      <c r="R1122" s="170"/>
      <c r="S1122" s="312"/>
      <c r="T1122" s="172"/>
      <c r="U1122" s="173"/>
      <c r="V1122" s="170">
        <v>284</v>
      </c>
      <c r="W1122" s="313" t="s">
        <v>6748</v>
      </c>
      <c r="X1122" s="172" t="s">
        <v>6749</v>
      </c>
      <c r="Y1122" s="173">
        <v>0.5</v>
      </c>
      <c r="Z1122" s="175"/>
      <c r="AA1122" s="314"/>
      <c r="AB1122" s="177"/>
      <c r="AC1122" s="173"/>
      <c r="AD1122" s="175"/>
      <c r="AE1122" s="185"/>
      <c r="AF1122" s="316"/>
      <c r="AG1122" s="315"/>
      <c r="AH1122" s="175"/>
      <c r="AI1122" s="309"/>
      <c r="AJ1122" s="177"/>
      <c r="AK1122" s="315"/>
      <c r="AL1122" s="175"/>
      <c r="AM1122" s="309"/>
      <c r="AN1122" s="177"/>
      <c r="AO1122" s="315"/>
      <c r="AP1122" s="138"/>
      <c r="AQ1122" s="277">
        <v>0</v>
      </c>
      <c r="AR1122" s="278">
        <v>0</v>
      </c>
      <c r="AS1122" s="278">
        <v>0</v>
      </c>
      <c r="AT1122" s="278">
        <v>0.5</v>
      </c>
      <c r="AU1122" s="278">
        <v>0</v>
      </c>
      <c r="AV1122" s="279">
        <v>0</v>
      </c>
      <c r="AW1122" s="280">
        <v>0</v>
      </c>
      <c r="AX1122" s="319">
        <v>0</v>
      </c>
      <c r="AY1122" s="282">
        <v>0.5</v>
      </c>
    </row>
    <row r="1123" spans="2:51" ht="22.5" x14ac:dyDescent="0.25">
      <c r="B1123" s="354">
        <v>953</v>
      </c>
      <c r="C1123" s="375" t="s">
        <v>6750</v>
      </c>
      <c r="D1123" s="376" t="s">
        <v>40</v>
      </c>
      <c r="E1123" s="377">
        <v>1979</v>
      </c>
      <c r="F1123" s="378"/>
      <c r="G1123" s="379" t="s">
        <v>227</v>
      </c>
      <c r="H1123" s="380">
        <v>93</v>
      </c>
      <c r="I1123" s="381" t="s">
        <v>6751</v>
      </c>
      <c r="J1123" s="175"/>
      <c r="K1123" s="309"/>
      <c r="L1123" s="177"/>
      <c r="M1123" s="173"/>
      <c r="N1123" s="310"/>
      <c r="O1123" s="311"/>
      <c r="P1123" s="172"/>
      <c r="Q1123" s="173"/>
      <c r="R1123" s="170"/>
      <c r="S1123" s="312"/>
      <c r="T1123" s="172"/>
      <c r="U1123" s="173"/>
      <c r="V1123" s="170"/>
      <c r="W1123" s="313"/>
      <c r="X1123" s="172"/>
      <c r="Y1123" s="173"/>
      <c r="Z1123" s="175"/>
      <c r="AA1123" s="314"/>
      <c r="AB1123" s="177"/>
      <c r="AC1123" s="173"/>
      <c r="AD1123" s="175">
        <v>304</v>
      </c>
      <c r="AE1123" s="185" t="s">
        <v>6752</v>
      </c>
      <c r="AF1123" s="316" t="s">
        <v>6753</v>
      </c>
      <c r="AG1123" s="315">
        <v>0.5</v>
      </c>
      <c r="AH1123" s="175"/>
      <c r="AI1123" s="309"/>
      <c r="AJ1123" s="177"/>
      <c r="AK1123" s="315"/>
      <c r="AL1123" s="175"/>
      <c r="AM1123" s="309"/>
      <c r="AN1123" s="177"/>
      <c r="AO1123" s="315"/>
      <c r="AP1123" s="138"/>
      <c r="AQ1123" s="277">
        <v>0</v>
      </c>
      <c r="AR1123" s="278">
        <v>0</v>
      </c>
      <c r="AS1123" s="278">
        <v>0</v>
      </c>
      <c r="AT1123" s="278">
        <v>0</v>
      </c>
      <c r="AU1123" s="278">
        <v>0</v>
      </c>
      <c r="AV1123" s="279">
        <v>0.5</v>
      </c>
      <c r="AW1123" s="280">
        <v>0</v>
      </c>
      <c r="AX1123" s="319">
        <v>0</v>
      </c>
      <c r="AY1123" s="282">
        <v>0.5</v>
      </c>
    </row>
    <row r="1124" spans="2:51" ht="22.5" x14ac:dyDescent="0.25">
      <c r="B1124" s="354">
        <v>953</v>
      </c>
      <c r="C1124" s="375" t="s">
        <v>6754</v>
      </c>
      <c r="D1124" s="376" t="s">
        <v>6755</v>
      </c>
      <c r="E1124" s="377">
        <v>1956</v>
      </c>
      <c r="F1124" s="378"/>
      <c r="G1124" s="379" t="s">
        <v>1854</v>
      </c>
      <c r="H1124" s="380">
        <v>7</v>
      </c>
      <c r="I1124" s="381" t="s">
        <v>431</v>
      </c>
      <c r="J1124" s="175"/>
      <c r="K1124" s="309"/>
      <c r="L1124" s="177"/>
      <c r="M1124" s="173"/>
      <c r="N1124" s="310"/>
      <c r="O1124" s="311"/>
      <c r="P1124" s="172"/>
      <c r="Q1124" s="173"/>
      <c r="R1124" s="170"/>
      <c r="S1124" s="312"/>
      <c r="T1124" s="172"/>
      <c r="U1124" s="173"/>
      <c r="V1124" s="170"/>
      <c r="W1124" s="313"/>
      <c r="X1124" s="172"/>
      <c r="Y1124" s="173"/>
      <c r="Z1124" s="175"/>
      <c r="AA1124" s="314"/>
      <c r="AB1124" s="177"/>
      <c r="AC1124" s="173"/>
      <c r="AD1124" s="175">
        <v>253</v>
      </c>
      <c r="AE1124" s="185" t="s">
        <v>6756</v>
      </c>
      <c r="AF1124" s="316" t="s">
        <v>6757</v>
      </c>
      <c r="AG1124" s="315">
        <v>0.5</v>
      </c>
      <c r="AH1124" s="175"/>
      <c r="AI1124" s="309"/>
      <c r="AJ1124" s="177"/>
      <c r="AK1124" s="315"/>
      <c r="AL1124" s="175"/>
      <c r="AM1124" s="309"/>
      <c r="AN1124" s="177"/>
      <c r="AO1124" s="315"/>
      <c r="AP1124" s="138"/>
      <c r="AQ1124" s="277">
        <v>0</v>
      </c>
      <c r="AR1124" s="278">
        <v>0</v>
      </c>
      <c r="AS1124" s="278">
        <v>0</v>
      </c>
      <c r="AT1124" s="278">
        <v>0</v>
      </c>
      <c r="AU1124" s="278">
        <v>0</v>
      </c>
      <c r="AV1124" s="279">
        <v>0.5</v>
      </c>
      <c r="AW1124" s="280">
        <v>0</v>
      </c>
      <c r="AX1124" s="319">
        <v>0</v>
      </c>
      <c r="AY1124" s="282">
        <v>0.5</v>
      </c>
    </row>
    <row r="1125" spans="2:51" ht="22.5" x14ac:dyDescent="0.25">
      <c r="B1125" s="354">
        <v>953</v>
      </c>
      <c r="C1125" s="375" t="s">
        <v>6758</v>
      </c>
      <c r="D1125" s="376" t="s">
        <v>840</v>
      </c>
      <c r="E1125" s="377">
        <v>1992</v>
      </c>
      <c r="F1125" s="378"/>
      <c r="G1125" s="379" t="s">
        <v>149</v>
      </c>
      <c r="H1125" s="380">
        <v>54</v>
      </c>
      <c r="I1125" s="381" t="s">
        <v>49</v>
      </c>
      <c r="J1125" s="175"/>
      <c r="K1125" s="309"/>
      <c r="L1125" s="177"/>
      <c r="M1125" s="173"/>
      <c r="N1125" s="310"/>
      <c r="O1125" s="311"/>
      <c r="P1125" s="172"/>
      <c r="Q1125" s="173"/>
      <c r="R1125" s="170"/>
      <c r="S1125" s="312"/>
      <c r="T1125" s="172"/>
      <c r="U1125" s="173"/>
      <c r="V1125" s="170"/>
      <c r="W1125" s="313"/>
      <c r="X1125" s="172"/>
      <c r="Y1125" s="173"/>
      <c r="Z1125" s="175"/>
      <c r="AA1125" s="314"/>
      <c r="AB1125" s="177"/>
      <c r="AC1125" s="173"/>
      <c r="AD1125" s="175">
        <v>289</v>
      </c>
      <c r="AE1125" s="185" t="s">
        <v>6759</v>
      </c>
      <c r="AF1125" s="316" t="s">
        <v>6760</v>
      </c>
      <c r="AG1125" s="315">
        <v>0.5</v>
      </c>
      <c r="AH1125" s="175"/>
      <c r="AI1125" s="309"/>
      <c r="AJ1125" s="177"/>
      <c r="AK1125" s="315"/>
      <c r="AL1125" s="175"/>
      <c r="AM1125" s="309"/>
      <c r="AN1125" s="177"/>
      <c r="AO1125" s="315"/>
      <c r="AP1125" s="138"/>
      <c r="AQ1125" s="277">
        <v>0</v>
      </c>
      <c r="AR1125" s="278">
        <v>0</v>
      </c>
      <c r="AS1125" s="278">
        <v>0</v>
      </c>
      <c r="AT1125" s="278">
        <v>0</v>
      </c>
      <c r="AU1125" s="278">
        <v>0</v>
      </c>
      <c r="AV1125" s="279">
        <v>0.5</v>
      </c>
      <c r="AW1125" s="280">
        <v>0</v>
      </c>
      <c r="AX1125" s="319">
        <v>0</v>
      </c>
      <c r="AY1125" s="282">
        <v>0.5</v>
      </c>
    </row>
    <row r="1126" spans="2:51" ht="22.5" x14ac:dyDescent="0.25">
      <c r="B1126" s="354">
        <v>953</v>
      </c>
      <c r="C1126" s="375" t="s">
        <v>2512</v>
      </c>
      <c r="D1126" s="376" t="s">
        <v>840</v>
      </c>
      <c r="E1126" s="377">
        <v>1986</v>
      </c>
      <c r="F1126" s="378"/>
      <c r="G1126" s="379" t="s">
        <v>227</v>
      </c>
      <c r="H1126" s="380">
        <v>114</v>
      </c>
      <c r="I1126" s="381" t="s">
        <v>431</v>
      </c>
      <c r="J1126" s="175"/>
      <c r="K1126" s="309"/>
      <c r="L1126" s="177"/>
      <c r="M1126" s="173"/>
      <c r="N1126" s="310"/>
      <c r="O1126" s="311"/>
      <c r="P1126" s="172"/>
      <c r="Q1126" s="173"/>
      <c r="R1126" s="170"/>
      <c r="S1126" s="312"/>
      <c r="T1126" s="172"/>
      <c r="U1126" s="173"/>
      <c r="V1126" s="170"/>
      <c r="W1126" s="313"/>
      <c r="X1126" s="172"/>
      <c r="Y1126" s="173"/>
      <c r="Z1126" s="175"/>
      <c r="AA1126" s="314"/>
      <c r="AB1126" s="177"/>
      <c r="AC1126" s="173"/>
      <c r="AD1126" s="175">
        <v>440</v>
      </c>
      <c r="AE1126" s="185" t="s">
        <v>6761</v>
      </c>
      <c r="AF1126" s="316" t="s">
        <v>6762</v>
      </c>
      <c r="AG1126" s="315">
        <v>0.5</v>
      </c>
      <c r="AH1126" s="175"/>
      <c r="AI1126" s="309"/>
      <c r="AJ1126" s="177"/>
      <c r="AK1126" s="315"/>
      <c r="AL1126" s="175"/>
      <c r="AM1126" s="309"/>
      <c r="AN1126" s="177"/>
      <c r="AO1126" s="315"/>
      <c r="AP1126" s="138"/>
      <c r="AQ1126" s="277">
        <v>0</v>
      </c>
      <c r="AR1126" s="278">
        <v>0</v>
      </c>
      <c r="AS1126" s="278">
        <v>0</v>
      </c>
      <c r="AT1126" s="278">
        <v>0</v>
      </c>
      <c r="AU1126" s="278">
        <v>0</v>
      </c>
      <c r="AV1126" s="279">
        <v>0.5</v>
      </c>
      <c r="AW1126" s="280">
        <v>0</v>
      </c>
      <c r="AX1126" s="319">
        <v>0</v>
      </c>
      <c r="AY1126" s="282">
        <v>0.5</v>
      </c>
    </row>
    <row r="1127" spans="2:51" ht="22.5" x14ac:dyDescent="0.25">
      <c r="B1127" s="354">
        <v>953</v>
      </c>
      <c r="C1127" s="375" t="s">
        <v>6763</v>
      </c>
      <c r="D1127" s="376" t="s">
        <v>271</v>
      </c>
      <c r="E1127" s="377">
        <v>1966</v>
      </c>
      <c r="F1127" s="378"/>
      <c r="G1127" s="379" t="s">
        <v>158</v>
      </c>
      <c r="H1127" s="380">
        <v>46</v>
      </c>
      <c r="I1127" s="381" t="s">
        <v>6764</v>
      </c>
      <c r="J1127" s="175"/>
      <c r="K1127" s="309"/>
      <c r="L1127" s="177"/>
      <c r="M1127" s="173"/>
      <c r="N1127" s="310"/>
      <c r="O1127" s="311"/>
      <c r="P1127" s="172"/>
      <c r="Q1127" s="173"/>
      <c r="R1127" s="170"/>
      <c r="S1127" s="312"/>
      <c r="T1127" s="172"/>
      <c r="U1127" s="173"/>
      <c r="V1127" s="170"/>
      <c r="W1127" s="313"/>
      <c r="X1127" s="172"/>
      <c r="Y1127" s="173"/>
      <c r="Z1127" s="175"/>
      <c r="AA1127" s="314"/>
      <c r="AB1127" s="177"/>
      <c r="AC1127" s="173"/>
      <c r="AD1127" s="175">
        <v>324</v>
      </c>
      <c r="AE1127" s="185" t="s">
        <v>6765</v>
      </c>
      <c r="AF1127" s="316" t="s">
        <v>6766</v>
      </c>
      <c r="AG1127" s="315">
        <v>0.5</v>
      </c>
      <c r="AH1127" s="175"/>
      <c r="AI1127" s="309"/>
      <c r="AJ1127" s="177"/>
      <c r="AK1127" s="315"/>
      <c r="AL1127" s="175"/>
      <c r="AM1127" s="309"/>
      <c r="AN1127" s="177"/>
      <c r="AO1127" s="315"/>
      <c r="AP1127" s="138"/>
      <c r="AQ1127" s="277">
        <v>0</v>
      </c>
      <c r="AR1127" s="278">
        <v>0</v>
      </c>
      <c r="AS1127" s="278">
        <v>0</v>
      </c>
      <c r="AT1127" s="278">
        <v>0</v>
      </c>
      <c r="AU1127" s="278">
        <v>0</v>
      </c>
      <c r="AV1127" s="279">
        <v>0.5</v>
      </c>
      <c r="AW1127" s="280">
        <v>0</v>
      </c>
      <c r="AX1127" s="319">
        <v>0</v>
      </c>
      <c r="AY1127" s="282">
        <v>0.5</v>
      </c>
    </row>
    <row r="1128" spans="2:51" ht="22.5" x14ac:dyDescent="0.25">
      <c r="B1128" s="354">
        <v>953</v>
      </c>
      <c r="C1128" s="375" t="s">
        <v>2765</v>
      </c>
      <c r="D1128" s="376" t="s">
        <v>271</v>
      </c>
      <c r="E1128" s="377"/>
      <c r="F1128" s="378"/>
      <c r="G1128" s="379" t="s">
        <v>2981</v>
      </c>
      <c r="H1128" s="380"/>
      <c r="I1128" s="381"/>
      <c r="J1128" s="175"/>
      <c r="K1128" s="309"/>
      <c r="L1128" s="177"/>
      <c r="M1128" s="173"/>
      <c r="N1128" s="310"/>
      <c r="O1128" s="311"/>
      <c r="P1128" s="172"/>
      <c r="Q1128" s="173"/>
      <c r="R1128" s="170"/>
      <c r="S1128" s="312"/>
      <c r="T1128" s="172"/>
      <c r="U1128" s="173"/>
      <c r="V1128" s="170">
        <v>188</v>
      </c>
      <c r="W1128" s="313" t="s">
        <v>6767</v>
      </c>
      <c r="X1128" s="172" t="s">
        <v>6768</v>
      </c>
      <c r="Y1128" s="173">
        <v>0.5</v>
      </c>
      <c r="Z1128" s="175"/>
      <c r="AA1128" s="314"/>
      <c r="AB1128" s="177"/>
      <c r="AC1128" s="173"/>
      <c r="AD1128" s="175"/>
      <c r="AE1128" s="185"/>
      <c r="AF1128" s="316"/>
      <c r="AG1128" s="315"/>
      <c r="AH1128" s="175"/>
      <c r="AI1128" s="309"/>
      <c r="AJ1128" s="177"/>
      <c r="AK1128" s="315"/>
      <c r="AL1128" s="175"/>
      <c r="AM1128" s="309"/>
      <c r="AN1128" s="177"/>
      <c r="AO1128" s="315"/>
      <c r="AP1128" s="138"/>
      <c r="AQ1128" s="277">
        <v>0</v>
      </c>
      <c r="AR1128" s="278">
        <v>0</v>
      </c>
      <c r="AS1128" s="278">
        <v>0</v>
      </c>
      <c r="AT1128" s="278">
        <v>0.5</v>
      </c>
      <c r="AU1128" s="278">
        <v>0</v>
      </c>
      <c r="AV1128" s="279">
        <v>0</v>
      </c>
      <c r="AW1128" s="280">
        <v>0</v>
      </c>
      <c r="AX1128" s="319">
        <v>0</v>
      </c>
      <c r="AY1128" s="282">
        <v>0.5</v>
      </c>
    </row>
    <row r="1129" spans="2:51" ht="22.5" x14ac:dyDescent="0.25">
      <c r="B1129" s="354">
        <v>953</v>
      </c>
      <c r="C1129" s="375" t="s">
        <v>2308</v>
      </c>
      <c r="D1129" s="376" t="s">
        <v>6769</v>
      </c>
      <c r="E1129" s="377"/>
      <c r="F1129" s="378"/>
      <c r="G1129" s="379" t="s">
        <v>2981</v>
      </c>
      <c r="H1129" s="380"/>
      <c r="I1129" s="381"/>
      <c r="J1129" s="175"/>
      <c r="K1129" s="309"/>
      <c r="L1129" s="177"/>
      <c r="M1129" s="173"/>
      <c r="N1129" s="310"/>
      <c r="O1129" s="311"/>
      <c r="P1129" s="172"/>
      <c r="Q1129" s="173"/>
      <c r="R1129" s="170"/>
      <c r="S1129" s="312"/>
      <c r="T1129" s="172"/>
      <c r="U1129" s="173"/>
      <c r="V1129" s="170">
        <v>207</v>
      </c>
      <c r="W1129" s="313" t="s">
        <v>6770</v>
      </c>
      <c r="X1129" s="172" t="s">
        <v>6771</v>
      </c>
      <c r="Y1129" s="173">
        <v>0.5</v>
      </c>
      <c r="Z1129" s="175"/>
      <c r="AA1129" s="314"/>
      <c r="AB1129" s="177"/>
      <c r="AC1129" s="173"/>
      <c r="AD1129" s="175"/>
      <c r="AE1129" s="185"/>
      <c r="AF1129" s="316"/>
      <c r="AG1129" s="315"/>
      <c r="AH1129" s="175"/>
      <c r="AI1129" s="309"/>
      <c r="AJ1129" s="177"/>
      <c r="AK1129" s="315"/>
      <c r="AL1129" s="175"/>
      <c r="AM1129" s="309"/>
      <c r="AN1129" s="177"/>
      <c r="AO1129" s="315"/>
      <c r="AP1129" s="138"/>
      <c r="AQ1129" s="277">
        <v>0</v>
      </c>
      <c r="AR1129" s="278">
        <v>0</v>
      </c>
      <c r="AS1129" s="278">
        <v>0</v>
      </c>
      <c r="AT1129" s="278">
        <v>0.5</v>
      </c>
      <c r="AU1129" s="278">
        <v>0</v>
      </c>
      <c r="AV1129" s="279">
        <v>0</v>
      </c>
      <c r="AW1129" s="280">
        <v>0</v>
      </c>
      <c r="AX1129" s="319">
        <v>0</v>
      </c>
      <c r="AY1129" s="282">
        <v>0.5</v>
      </c>
    </row>
    <row r="1130" spans="2:51" ht="22.5" x14ac:dyDescent="0.25">
      <c r="B1130" s="354">
        <v>953</v>
      </c>
      <c r="C1130" s="375" t="s">
        <v>915</v>
      </c>
      <c r="D1130" s="376" t="s">
        <v>30</v>
      </c>
      <c r="E1130" s="377"/>
      <c r="F1130" s="378"/>
      <c r="G1130" s="379" t="s">
        <v>2981</v>
      </c>
      <c r="H1130" s="380"/>
      <c r="I1130" s="381"/>
      <c r="J1130" s="175"/>
      <c r="K1130" s="309"/>
      <c r="L1130" s="177"/>
      <c r="M1130" s="173"/>
      <c r="N1130" s="310"/>
      <c r="O1130" s="311"/>
      <c r="P1130" s="172"/>
      <c r="Q1130" s="173"/>
      <c r="R1130" s="170"/>
      <c r="S1130" s="312"/>
      <c r="T1130" s="172"/>
      <c r="U1130" s="173"/>
      <c r="V1130" s="170">
        <v>251</v>
      </c>
      <c r="W1130" s="313" t="s">
        <v>6772</v>
      </c>
      <c r="X1130" s="172" t="s">
        <v>6773</v>
      </c>
      <c r="Y1130" s="173">
        <v>0.5</v>
      </c>
      <c r="Z1130" s="175"/>
      <c r="AA1130" s="314"/>
      <c r="AB1130" s="177"/>
      <c r="AC1130" s="173"/>
      <c r="AD1130" s="175"/>
      <c r="AE1130" s="185"/>
      <c r="AF1130" s="316"/>
      <c r="AG1130" s="315"/>
      <c r="AH1130" s="175"/>
      <c r="AI1130" s="309"/>
      <c r="AJ1130" s="177"/>
      <c r="AK1130" s="315"/>
      <c r="AL1130" s="175"/>
      <c r="AM1130" s="309"/>
      <c r="AN1130" s="177"/>
      <c r="AO1130" s="315"/>
      <c r="AP1130" s="138"/>
      <c r="AQ1130" s="277">
        <v>0</v>
      </c>
      <c r="AR1130" s="278">
        <v>0</v>
      </c>
      <c r="AS1130" s="278">
        <v>0</v>
      </c>
      <c r="AT1130" s="278">
        <v>0.5</v>
      </c>
      <c r="AU1130" s="278">
        <v>0</v>
      </c>
      <c r="AV1130" s="279">
        <v>0</v>
      </c>
      <c r="AW1130" s="280">
        <v>0</v>
      </c>
      <c r="AX1130" s="319">
        <v>0</v>
      </c>
      <c r="AY1130" s="282">
        <v>0.5</v>
      </c>
    </row>
    <row r="1131" spans="2:51" ht="22.5" x14ac:dyDescent="0.25">
      <c r="B1131" s="354">
        <v>953</v>
      </c>
      <c r="C1131" s="375" t="s">
        <v>6774</v>
      </c>
      <c r="D1131" s="376" t="s">
        <v>3165</v>
      </c>
      <c r="E1131" s="377">
        <v>1970</v>
      </c>
      <c r="F1131" s="378"/>
      <c r="G1131" s="379" t="s">
        <v>168</v>
      </c>
      <c r="H1131" s="380">
        <v>124</v>
      </c>
      <c r="I1131" s="381" t="s">
        <v>431</v>
      </c>
      <c r="J1131" s="175"/>
      <c r="K1131" s="309"/>
      <c r="L1131" s="177"/>
      <c r="M1131" s="173"/>
      <c r="N1131" s="310"/>
      <c r="O1131" s="311"/>
      <c r="P1131" s="172"/>
      <c r="Q1131" s="173"/>
      <c r="R1131" s="170"/>
      <c r="S1131" s="312"/>
      <c r="T1131" s="172"/>
      <c r="U1131" s="173"/>
      <c r="V1131" s="170"/>
      <c r="W1131" s="313"/>
      <c r="X1131" s="172"/>
      <c r="Y1131" s="173"/>
      <c r="Z1131" s="175"/>
      <c r="AA1131" s="314"/>
      <c r="AB1131" s="177"/>
      <c r="AC1131" s="173"/>
      <c r="AD1131" s="175">
        <v>439</v>
      </c>
      <c r="AE1131" s="185" t="s">
        <v>6775</v>
      </c>
      <c r="AF1131" s="316" t="s">
        <v>6776</v>
      </c>
      <c r="AG1131" s="315">
        <v>0.5</v>
      </c>
      <c r="AH1131" s="175"/>
      <c r="AI1131" s="309"/>
      <c r="AJ1131" s="177"/>
      <c r="AK1131" s="315"/>
      <c r="AL1131" s="175"/>
      <c r="AM1131" s="309"/>
      <c r="AN1131" s="177"/>
      <c r="AO1131" s="315"/>
      <c r="AP1131" s="138"/>
      <c r="AQ1131" s="277">
        <v>0</v>
      </c>
      <c r="AR1131" s="278">
        <v>0</v>
      </c>
      <c r="AS1131" s="278">
        <v>0</v>
      </c>
      <c r="AT1131" s="278">
        <v>0</v>
      </c>
      <c r="AU1131" s="278">
        <v>0</v>
      </c>
      <c r="AV1131" s="279">
        <v>0.5</v>
      </c>
      <c r="AW1131" s="280">
        <v>0</v>
      </c>
      <c r="AX1131" s="319">
        <v>0</v>
      </c>
      <c r="AY1131" s="282">
        <v>0.5</v>
      </c>
    </row>
    <row r="1132" spans="2:51" ht="22.5" x14ac:dyDescent="0.25">
      <c r="B1132" s="354">
        <v>953</v>
      </c>
      <c r="C1132" s="375" t="s">
        <v>6777</v>
      </c>
      <c r="D1132" s="376" t="s">
        <v>90</v>
      </c>
      <c r="E1132" s="377">
        <v>1974</v>
      </c>
      <c r="F1132" s="378"/>
      <c r="G1132" s="379" t="s">
        <v>1996</v>
      </c>
      <c r="H1132" s="380">
        <v>3</v>
      </c>
      <c r="I1132" s="381" t="s">
        <v>6778</v>
      </c>
      <c r="J1132" s="175"/>
      <c r="K1132" s="309"/>
      <c r="L1132" s="177"/>
      <c r="M1132" s="173"/>
      <c r="N1132" s="310"/>
      <c r="O1132" s="311"/>
      <c r="P1132" s="172"/>
      <c r="Q1132" s="173"/>
      <c r="R1132" s="170"/>
      <c r="S1132" s="312"/>
      <c r="T1132" s="172"/>
      <c r="U1132" s="173"/>
      <c r="V1132" s="170"/>
      <c r="W1132" s="313"/>
      <c r="X1132" s="172"/>
      <c r="Y1132" s="173"/>
      <c r="Z1132" s="175"/>
      <c r="AA1132" s="314"/>
      <c r="AB1132" s="177"/>
      <c r="AC1132" s="173"/>
      <c r="AD1132" s="175">
        <v>254</v>
      </c>
      <c r="AE1132" s="185" t="s">
        <v>6779</v>
      </c>
      <c r="AF1132" s="316" t="s">
        <v>6780</v>
      </c>
      <c r="AG1132" s="315">
        <v>0.5</v>
      </c>
      <c r="AH1132" s="175"/>
      <c r="AI1132" s="309"/>
      <c r="AJ1132" s="177"/>
      <c r="AK1132" s="315"/>
      <c r="AL1132" s="175"/>
      <c r="AM1132" s="309"/>
      <c r="AN1132" s="177"/>
      <c r="AO1132" s="315"/>
      <c r="AP1132" s="138"/>
      <c r="AQ1132" s="277">
        <v>0</v>
      </c>
      <c r="AR1132" s="278">
        <v>0</v>
      </c>
      <c r="AS1132" s="278">
        <v>0</v>
      </c>
      <c r="AT1132" s="278">
        <v>0</v>
      </c>
      <c r="AU1132" s="278">
        <v>0</v>
      </c>
      <c r="AV1132" s="279">
        <v>0.5</v>
      </c>
      <c r="AW1132" s="280">
        <v>0</v>
      </c>
      <c r="AX1132" s="319">
        <v>0</v>
      </c>
      <c r="AY1132" s="282">
        <v>0.5</v>
      </c>
    </row>
    <row r="1133" spans="2:51" ht="22.5" x14ac:dyDescent="0.25">
      <c r="B1133" s="354">
        <v>953</v>
      </c>
      <c r="C1133" s="375" t="s">
        <v>6777</v>
      </c>
      <c r="D1133" s="376" t="s">
        <v>1792</v>
      </c>
      <c r="E1133" s="377">
        <v>1964</v>
      </c>
      <c r="F1133" s="378"/>
      <c r="G1133" s="379" t="s">
        <v>158</v>
      </c>
      <c r="H1133" s="380">
        <v>33</v>
      </c>
      <c r="I1133" s="381" t="s">
        <v>6781</v>
      </c>
      <c r="J1133" s="175"/>
      <c r="K1133" s="309"/>
      <c r="L1133" s="177"/>
      <c r="M1133" s="173"/>
      <c r="N1133" s="310"/>
      <c r="O1133" s="311"/>
      <c r="P1133" s="172"/>
      <c r="Q1133" s="173"/>
      <c r="R1133" s="170"/>
      <c r="S1133" s="312"/>
      <c r="T1133" s="172"/>
      <c r="U1133" s="173"/>
      <c r="V1133" s="170"/>
      <c r="W1133" s="313"/>
      <c r="X1133" s="172"/>
      <c r="Y1133" s="173"/>
      <c r="Z1133" s="175"/>
      <c r="AA1133" s="314"/>
      <c r="AB1133" s="177"/>
      <c r="AC1133" s="173"/>
      <c r="AD1133" s="175">
        <v>238</v>
      </c>
      <c r="AE1133" s="185" t="s">
        <v>6782</v>
      </c>
      <c r="AF1133" s="316" t="s">
        <v>6783</v>
      </c>
      <c r="AG1133" s="315">
        <v>0.5</v>
      </c>
      <c r="AH1133" s="175"/>
      <c r="AI1133" s="309"/>
      <c r="AJ1133" s="177"/>
      <c r="AK1133" s="315"/>
      <c r="AL1133" s="175"/>
      <c r="AM1133" s="309"/>
      <c r="AN1133" s="177"/>
      <c r="AO1133" s="315"/>
      <c r="AP1133" s="138"/>
      <c r="AQ1133" s="277">
        <v>0</v>
      </c>
      <c r="AR1133" s="278">
        <v>0</v>
      </c>
      <c r="AS1133" s="278">
        <v>0</v>
      </c>
      <c r="AT1133" s="278">
        <v>0</v>
      </c>
      <c r="AU1133" s="278">
        <v>0</v>
      </c>
      <c r="AV1133" s="279">
        <v>0.5</v>
      </c>
      <c r="AW1133" s="280">
        <v>0</v>
      </c>
      <c r="AX1133" s="319">
        <v>0</v>
      </c>
      <c r="AY1133" s="282">
        <v>0.5</v>
      </c>
    </row>
    <row r="1134" spans="2:51" ht="22.5" x14ac:dyDescent="0.25">
      <c r="B1134" s="354">
        <v>953</v>
      </c>
      <c r="C1134" s="375" t="s">
        <v>5618</v>
      </c>
      <c r="D1134" s="376" t="s">
        <v>812</v>
      </c>
      <c r="E1134" s="377"/>
      <c r="F1134" s="378"/>
      <c r="G1134" s="379" t="s">
        <v>2981</v>
      </c>
      <c r="H1134" s="380"/>
      <c r="I1134" s="381"/>
      <c r="J1134" s="175"/>
      <c r="K1134" s="309"/>
      <c r="L1134" s="177"/>
      <c r="M1134" s="173"/>
      <c r="N1134" s="310"/>
      <c r="O1134" s="311"/>
      <c r="P1134" s="172"/>
      <c r="Q1134" s="173"/>
      <c r="R1134" s="170"/>
      <c r="S1134" s="312"/>
      <c r="T1134" s="172"/>
      <c r="U1134" s="173"/>
      <c r="V1134" s="170">
        <v>270</v>
      </c>
      <c r="W1134" s="313" t="s">
        <v>6784</v>
      </c>
      <c r="X1134" s="172" t="s">
        <v>6785</v>
      </c>
      <c r="Y1134" s="173">
        <v>0.5</v>
      </c>
      <c r="Z1134" s="175"/>
      <c r="AA1134" s="314"/>
      <c r="AB1134" s="177"/>
      <c r="AC1134" s="173"/>
      <c r="AD1134" s="175"/>
      <c r="AE1134" s="185"/>
      <c r="AF1134" s="316"/>
      <c r="AG1134" s="315"/>
      <c r="AH1134" s="175"/>
      <c r="AI1134" s="309"/>
      <c r="AJ1134" s="177"/>
      <c r="AK1134" s="315"/>
      <c r="AL1134" s="175"/>
      <c r="AM1134" s="309"/>
      <c r="AN1134" s="177"/>
      <c r="AO1134" s="315"/>
      <c r="AP1134" s="138"/>
      <c r="AQ1134" s="277">
        <v>0</v>
      </c>
      <c r="AR1134" s="278">
        <v>0</v>
      </c>
      <c r="AS1134" s="278">
        <v>0</v>
      </c>
      <c r="AT1134" s="278">
        <v>0.5</v>
      </c>
      <c r="AU1134" s="278">
        <v>0</v>
      </c>
      <c r="AV1134" s="279">
        <v>0</v>
      </c>
      <c r="AW1134" s="280">
        <v>0</v>
      </c>
      <c r="AX1134" s="319">
        <v>0</v>
      </c>
      <c r="AY1134" s="282">
        <v>0.5</v>
      </c>
    </row>
    <row r="1135" spans="2:51" ht="22.5" x14ac:dyDescent="0.25">
      <c r="B1135" s="354">
        <v>953</v>
      </c>
      <c r="C1135" s="375" t="s">
        <v>484</v>
      </c>
      <c r="D1135" s="376" t="s">
        <v>840</v>
      </c>
      <c r="E1135" s="377">
        <v>1979</v>
      </c>
      <c r="F1135" s="378"/>
      <c r="G1135" s="379" t="s">
        <v>227</v>
      </c>
      <c r="H1135" s="380">
        <v>107</v>
      </c>
      <c r="I1135" s="381" t="s">
        <v>6416</v>
      </c>
      <c r="J1135" s="175"/>
      <c r="K1135" s="309"/>
      <c r="L1135" s="177"/>
      <c r="M1135" s="173"/>
      <c r="N1135" s="310"/>
      <c r="O1135" s="311"/>
      <c r="P1135" s="172"/>
      <c r="Q1135" s="173"/>
      <c r="R1135" s="170"/>
      <c r="S1135" s="312"/>
      <c r="T1135" s="172"/>
      <c r="U1135" s="173"/>
      <c r="V1135" s="170"/>
      <c r="W1135" s="313"/>
      <c r="X1135" s="172"/>
      <c r="Y1135" s="173"/>
      <c r="Z1135" s="175"/>
      <c r="AA1135" s="314"/>
      <c r="AB1135" s="177"/>
      <c r="AC1135" s="173"/>
      <c r="AD1135" s="175">
        <v>382</v>
      </c>
      <c r="AE1135" s="185" t="s">
        <v>6786</v>
      </c>
      <c r="AF1135" s="316" t="s">
        <v>6787</v>
      </c>
      <c r="AG1135" s="315">
        <v>0.5</v>
      </c>
      <c r="AH1135" s="175"/>
      <c r="AI1135" s="309"/>
      <c r="AJ1135" s="177"/>
      <c r="AK1135" s="315"/>
      <c r="AL1135" s="175"/>
      <c r="AM1135" s="309"/>
      <c r="AN1135" s="177"/>
      <c r="AO1135" s="315"/>
      <c r="AP1135" s="138"/>
      <c r="AQ1135" s="277">
        <v>0</v>
      </c>
      <c r="AR1135" s="278">
        <v>0</v>
      </c>
      <c r="AS1135" s="278">
        <v>0</v>
      </c>
      <c r="AT1135" s="278">
        <v>0</v>
      </c>
      <c r="AU1135" s="278">
        <v>0</v>
      </c>
      <c r="AV1135" s="279">
        <v>0.5</v>
      </c>
      <c r="AW1135" s="280">
        <v>0</v>
      </c>
      <c r="AX1135" s="319">
        <v>0</v>
      </c>
      <c r="AY1135" s="282">
        <v>0.5</v>
      </c>
    </row>
    <row r="1136" spans="2:51" ht="22.5" x14ac:dyDescent="0.25">
      <c r="B1136" s="354">
        <v>953</v>
      </c>
      <c r="C1136" s="375" t="s">
        <v>6788</v>
      </c>
      <c r="D1136" s="376" t="s">
        <v>40</v>
      </c>
      <c r="E1136" s="377">
        <v>1975</v>
      </c>
      <c r="F1136" s="378"/>
      <c r="G1136" s="379" t="s">
        <v>168</v>
      </c>
      <c r="H1136" s="380">
        <v>99</v>
      </c>
      <c r="I1136" s="381" t="s">
        <v>431</v>
      </c>
      <c r="J1136" s="175"/>
      <c r="K1136" s="309"/>
      <c r="L1136" s="177"/>
      <c r="M1136" s="173"/>
      <c r="N1136" s="310"/>
      <c r="O1136" s="311"/>
      <c r="P1136" s="172"/>
      <c r="Q1136" s="173"/>
      <c r="R1136" s="170"/>
      <c r="S1136" s="312"/>
      <c r="T1136" s="172"/>
      <c r="U1136" s="173"/>
      <c r="V1136" s="170"/>
      <c r="W1136" s="313"/>
      <c r="X1136" s="172"/>
      <c r="Y1136" s="173"/>
      <c r="Z1136" s="175"/>
      <c r="AA1136" s="314"/>
      <c r="AB1136" s="177"/>
      <c r="AC1136" s="173"/>
      <c r="AD1136" s="175">
        <v>358</v>
      </c>
      <c r="AE1136" s="185" t="s">
        <v>6789</v>
      </c>
      <c r="AF1136" s="316" t="s">
        <v>6790</v>
      </c>
      <c r="AG1136" s="315">
        <v>0.5</v>
      </c>
      <c r="AH1136" s="175"/>
      <c r="AI1136" s="309"/>
      <c r="AJ1136" s="177"/>
      <c r="AK1136" s="315"/>
      <c r="AL1136" s="175"/>
      <c r="AM1136" s="309"/>
      <c r="AN1136" s="177"/>
      <c r="AO1136" s="315"/>
      <c r="AP1136" s="138"/>
      <c r="AQ1136" s="277">
        <v>0</v>
      </c>
      <c r="AR1136" s="278">
        <v>0</v>
      </c>
      <c r="AS1136" s="278">
        <v>0</v>
      </c>
      <c r="AT1136" s="278">
        <v>0</v>
      </c>
      <c r="AU1136" s="278">
        <v>0</v>
      </c>
      <c r="AV1136" s="279">
        <v>0.5</v>
      </c>
      <c r="AW1136" s="280">
        <v>0</v>
      </c>
      <c r="AX1136" s="319">
        <v>0</v>
      </c>
      <c r="AY1136" s="282">
        <v>0.5</v>
      </c>
    </row>
    <row r="1137" spans="2:51" ht="22.5" x14ac:dyDescent="0.25">
      <c r="B1137" s="354">
        <v>953</v>
      </c>
      <c r="C1137" s="375" t="s">
        <v>6791</v>
      </c>
      <c r="D1137" s="376" t="s">
        <v>6792</v>
      </c>
      <c r="E1137" s="377">
        <v>1985</v>
      </c>
      <c r="F1137" s="378"/>
      <c r="G1137" s="379" t="s">
        <v>1798</v>
      </c>
      <c r="H1137" s="380">
        <v>21</v>
      </c>
      <c r="I1137" s="381" t="s">
        <v>5178</v>
      </c>
      <c r="J1137" s="175"/>
      <c r="K1137" s="309"/>
      <c r="L1137" s="177"/>
      <c r="M1137" s="173"/>
      <c r="N1137" s="310"/>
      <c r="O1137" s="311"/>
      <c r="P1137" s="172"/>
      <c r="Q1137" s="173"/>
      <c r="R1137" s="170"/>
      <c r="S1137" s="312"/>
      <c r="T1137" s="172"/>
      <c r="U1137" s="173"/>
      <c r="V1137" s="170"/>
      <c r="W1137" s="313"/>
      <c r="X1137" s="172"/>
      <c r="Y1137" s="173"/>
      <c r="Z1137" s="175"/>
      <c r="AA1137" s="314"/>
      <c r="AB1137" s="177"/>
      <c r="AC1137" s="173"/>
      <c r="AD1137" s="175">
        <v>368</v>
      </c>
      <c r="AE1137" s="185" t="s">
        <v>6793</v>
      </c>
      <c r="AF1137" s="316" t="s">
        <v>6794</v>
      </c>
      <c r="AG1137" s="315">
        <v>0.5</v>
      </c>
      <c r="AH1137" s="175"/>
      <c r="AI1137" s="309"/>
      <c r="AJ1137" s="177"/>
      <c r="AK1137" s="315"/>
      <c r="AL1137" s="175"/>
      <c r="AM1137" s="309"/>
      <c r="AN1137" s="177"/>
      <c r="AO1137" s="315"/>
      <c r="AP1137" s="138"/>
      <c r="AQ1137" s="277">
        <v>0</v>
      </c>
      <c r="AR1137" s="278">
        <v>0</v>
      </c>
      <c r="AS1137" s="278">
        <v>0</v>
      </c>
      <c r="AT1137" s="278">
        <v>0</v>
      </c>
      <c r="AU1137" s="278">
        <v>0</v>
      </c>
      <c r="AV1137" s="279">
        <v>0.5</v>
      </c>
      <c r="AW1137" s="280">
        <v>0</v>
      </c>
      <c r="AX1137" s="319">
        <v>0</v>
      </c>
      <c r="AY1137" s="282">
        <v>0.5</v>
      </c>
    </row>
    <row r="1138" spans="2:51" ht="22.5" x14ac:dyDescent="0.25">
      <c r="B1138" s="354">
        <v>953</v>
      </c>
      <c r="C1138" s="375" t="s">
        <v>6795</v>
      </c>
      <c r="D1138" s="376" t="s">
        <v>34</v>
      </c>
      <c r="E1138" s="377">
        <v>1976</v>
      </c>
      <c r="F1138" s="378"/>
      <c r="G1138" s="379" t="s">
        <v>168</v>
      </c>
      <c r="H1138" s="380">
        <v>71</v>
      </c>
      <c r="I1138" s="381" t="s">
        <v>6796</v>
      </c>
      <c r="J1138" s="175"/>
      <c r="K1138" s="309"/>
      <c r="L1138" s="177"/>
      <c r="M1138" s="173"/>
      <c r="N1138" s="310"/>
      <c r="O1138" s="311"/>
      <c r="P1138" s="172"/>
      <c r="Q1138" s="173"/>
      <c r="R1138" s="170"/>
      <c r="S1138" s="312"/>
      <c r="T1138" s="172"/>
      <c r="U1138" s="173"/>
      <c r="V1138" s="170"/>
      <c r="W1138" s="313"/>
      <c r="X1138" s="172"/>
      <c r="Y1138" s="173"/>
      <c r="Z1138" s="175"/>
      <c r="AA1138" s="314"/>
      <c r="AB1138" s="177"/>
      <c r="AC1138" s="173"/>
      <c r="AD1138" s="175">
        <v>256</v>
      </c>
      <c r="AE1138" s="185" t="s">
        <v>6797</v>
      </c>
      <c r="AF1138" s="316" t="s">
        <v>6798</v>
      </c>
      <c r="AG1138" s="315">
        <v>0.5</v>
      </c>
      <c r="AH1138" s="175"/>
      <c r="AI1138" s="309"/>
      <c r="AJ1138" s="177"/>
      <c r="AK1138" s="315"/>
      <c r="AL1138" s="175"/>
      <c r="AM1138" s="309"/>
      <c r="AN1138" s="177"/>
      <c r="AO1138" s="315"/>
      <c r="AP1138" s="138"/>
      <c r="AQ1138" s="277">
        <v>0</v>
      </c>
      <c r="AR1138" s="278">
        <v>0</v>
      </c>
      <c r="AS1138" s="278">
        <v>0</v>
      </c>
      <c r="AT1138" s="278">
        <v>0</v>
      </c>
      <c r="AU1138" s="278">
        <v>0</v>
      </c>
      <c r="AV1138" s="279">
        <v>0.5</v>
      </c>
      <c r="AW1138" s="280">
        <v>0</v>
      </c>
      <c r="AX1138" s="319">
        <v>0</v>
      </c>
      <c r="AY1138" s="282">
        <v>0.5</v>
      </c>
    </row>
    <row r="1139" spans="2:51" ht="22.5" x14ac:dyDescent="0.25">
      <c r="B1139" s="354">
        <v>953</v>
      </c>
      <c r="C1139" s="375" t="s">
        <v>6799</v>
      </c>
      <c r="D1139" s="376" t="s">
        <v>2456</v>
      </c>
      <c r="E1139" s="377">
        <v>1977</v>
      </c>
      <c r="F1139" s="378"/>
      <c r="G1139" s="379" t="s">
        <v>168</v>
      </c>
      <c r="H1139" s="380">
        <v>73</v>
      </c>
      <c r="I1139" s="381" t="s">
        <v>431</v>
      </c>
      <c r="J1139" s="175"/>
      <c r="K1139" s="309"/>
      <c r="L1139" s="177"/>
      <c r="M1139" s="173"/>
      <c r="N1139" s="310"/>
      <c r="O1139" s="311"/>
      <c r="P1139" s="172"/>
      <c r="Q1139" s="173"/>
      <c r="R1139" s="170"/>
      <c r="S1139" s="312"/>
      <c r="T1139" s="172"/>
      <c r="U1139" s="173"/>
      <c r="V1139" s="170"/>
      <c r="W1139" s="313"/>
      <c r="X1139" s="172"/>
      <c r="Y1139" s="173"/>
      <c r="Z1139" s="175"/>
      <c r="AA1139" s="314"/>
      <c r="AB1139" s="177"/>
      <c r="AC1139" s="173"/>
      <c r="AD1139" s="175">
        <v>279</v>
      </c>
      <c r="AE1139" s="185" t="s">
        <v>6800</v>
      </c>
      <c r="AF1139" s="316" t="s">
        <v>6801</v>
      </c>
      <c r="AG1139" s="315">
        <v>0.5</v>
      </c>
      <c r="AH1139" s="175"/>
      <c r="AI1139" s="309"/>
      <c r="AJ1139" s="177"/>
      <c r="AK1139" s="315"/>
      <c r="AL1139" s="175"/>
      <c r="AM1139" s="309"/>
      <c r="AN1139" s="177"/>
      <c r="AO1139" s="315"/>
      <c r="AP1139" s="138"/>
      <c r="AQ1139" s="277">
        <v>0</v>
      </c>
      <c r="AR1139" s="278">
        <v>0</v>
      </c>
      <c r="AS1139" s="278">
        <v>0</v>
      </c>
      <c r="AT1139" s="278">
        <v>0</v>
      </c>
      <c r="AU1139" s="278">
        <v>0</v>
      </c>
      <c r="AV1139" s="279">
        <v>0.5</v>
      </c>
      <c r="AW1139" s="280">
        <v>0</v>
      </c>
      <c r="AX1139" s="319">
        <v>0</v>
      </c>
      <c r="AY1139" s="282">
        <v>0.5</v>
      </c>
    </row>
    <row r="1140" spans="2:51" ht="22.5" x14ac:dyDescent="0.25">
      <c r="B1140" s="354">
        <v>953</v>
      </c>
      <c r="C1140" s="375" t="s">
        <v>6802</v>
      </c>
      <c r="D1140" s="376" t="s">
        <v>373</v>
      </c>
      <c r="E1140" s="377">
        <v>1974</v>
      </c>
      <c r="F1140" s="378"/>
      <c r="G1140" s="379" t="s">
        <v>168</v>
      </c>
      <c r="H1140" s="380">
        <v>133</v>
      </c>
      <c r="I1140" s="381" t="s">
        <v>431</v>
      </c>
      <c r="J1140" s="175"/>
      <c r="K1140" s="309"/>
      <c r="L1140" s="177"/>
      <c r="M1140" s="173"/>
      <c r="N1140" s="310"/>
      <c r="O1140" s="311"/>
      <c r="P1140" s="172"/>
      <c r="Q1140" s="173"/>
      <c r="R1140" s="170"/>
      <c r="S1140" s="312"/>
      <c r="T1140" s="172"/>
      <c r="U1140" s="173"/>
      <c r="V1140" s="170"/>
      <c r="W1140" s="313"/>
      <c r="X1140" s="172"/>
      <c r="Y1140" s="173"/>
      <c r="Z1140" s="175"/>
      <c r="AA1140" s="314"/>
      <c r="AB1140" s="177"/>
      <c r="AC1140" s="173"/>
      <c r="AD1140" s="175">
        <v>478</v>
      </c>
      <c r="AE1140" s="185" t="s">
        <v>6803</v>
      </c>
      <c r="AF1140" s="316" t="s">
        <v>6804</v>
      </c>
      <c r="AG1140" s="315">
        <v>0.5</v>
      </c>
      <c r="AH1140" s="175"/>
      <c r="AI1140" s="309"/>
      <c r="AJ1140" s="177"/>
      <c r="AK1140" s="315"/>
      <c r="AL1140" s="175"/>
      <c r="AM1140" s="309"/>
      <c r="AN1140" s="177"/>
      <c r="AO1140" s="315"/>
      <c r="AP1140" s="138"/>
      <c r="AQ1140" s="277">
        <v>0</v>
      </c>
      <c r="AR1140" s="278">
        <v>0</v>
      </c>
      <c r="AS1140" s="278">
        <v>0</v>
      </c>
      <c r="AT1140" s="278">
        <v>0</v>
      </c>
      <c r="AU1140" s="278">
        <v>0</v>
      </c>
      <c r="AV1140" s="279">
        <v>0.5</v>
      </c>
      <c r="AW1140" s="280">
        <v>0</v>
      </c>
      <c r="AX1140" s="319">
        <v>0</v>
      </c>
      <c r="AY1140" s="282">
        <v>0.5</v>
      </c>
    </row>
    <row r="1141" spans="2:51" ht="22.5" x14ac:dyDescent="0.25">
      <c r="B1141" s="354">
        <v>953</v>
      </c>
      <c r="C1141" s="375" t="s">
        <v>2264</v>
      </c>
      <c r="D1141" s="376" t="s">
        <v>453</v>
      </c>
      <c r="E1141" s="377"/>
      <c r="F1141" s="378"/>
      <c r="G1141" s="379" t="s">
        <v>2981</v>
      </c>
      <c r="H1141" s="380"/>
      <c r="I1141" s="381" t="s">
        <v>1775</v>
      </c>
      <c r="J1141" s="175"/>
      <c r="K1141" s="309"/>
      <c r="L1141" s="177"/>
      <c r="M1141" s="173"/>
      <c r="N1141" s="310"/>
      <c r="O1141" s="311"/>
      <c r="P1141" s="172"/>
      <c r="Q1141" s="173"/>
      <c r="R1141" s="170"/>
      <c r="S1141" s="312"/>
      <c r="T1141" s="172"/>
      <c r="U1141" s="173"/>
      <c r="V1141" s="170">
        <v>184</v>
      </c>
      <c r="W1141" s="313" t="s">
        <v>6805</v>
      </c>
      <c r="X1141" s="172" t="s">
        <v>6806</v>
      </c>
      <c r="Y1141" s="173">
        <v>0.5</v>
      </c>
      <c r="Z1141" s="175"/>
      <c r="AA1141" s="314"/>
      <c r="AB1141" s="177"/>
      <c r="AC1141" s="173"/>
      <c r="AD1141" s="175"/>
      <c r="AE1141" s="185"/>
      <c r="AF1141" s="316"/>
      <c r="AG1141" s="315"/>
      <c r="AH1141" s="175"/>
      <c r="AI1141" s="309"/>
      <c r="AJ1141" s="177"/>
      <c r="AK1141" s="315"/>
      <c r="AL1141" s="175"/>
      <c r="AM1141" s="309"/>
      <c r="AN1141" s="177"/>
      <c r="AO1141" s="315"/>
      <c r="AP1141" s="138"/>
      <c r="AQ1141" s="277">
        <v>0</v>
      </c>
      <c r="AR1141" s="278">
        <v>0</v>
      </c>
      <c r="AS1141" s="278">
        <v>0</v>
      </c>
      <c r="AT1141" s="278">
        <v>0.5</v>
      </c>
      <c r="AU1141" s="278">
        <v>0</v>
      </c>
      <c r="AV1141" s="279">
        <v>0</v>
      </c>
      <c r="AW1141" s="280">
        <v>0</v>
      </c>
      <c r="AX1141" s="319">
        <v>0</v>
      </c>
      <c r="AY1141" s="282">
        <v>0.5</v>
      </c>
    </row>
    <row r="1142" spans="2:51" ht="22.5" x14ac:dyDescent="0.25">
      <c r="B1142" s="354">
        <v>953</v>
      </c>
      <c r="C1142" s="375" t="s">
        <v>6807</v>
      </c>
      <c r="D1142" s="376" t="s">
        <v>2115</v>
      </c>
      <c r="E1142" s="377"/>
      <c r="F1142" s="378"/>
      <c r="G1142" s="379" t="s">
        <v>3510</v>
      </c>
      <c r="H1142" s="380"/>
      <c r="I1142" s="381" t="s">
        <v>1577</v>
      </c>
      <c r="J1142" s="175"/>
      <c r="K1142" s="309"/>
      <c r="L1142" s="177"/>
      <c r="M1142" s="173"/>
      <c r="N1142" s="310"/>
      <c r="O1142" s="311"/>
      <c r="P1142" s="172"/>
      <c r="Q1142" s="173"/>
      <c r="R1142" s="170"/>
      <c r="S1142" s="312"/>
      <c r="T1142" s="172"/>
      <c r="U1142" s="173"/>
      <c r="V1142" s="170">
        <v>217</v>
      </c>
      <c r="W1142" s="313" t="s">
        <v>6808</v>
      </c>
      <c r="X1142" s="172" t="s">
        <v>6809</v>
      </c>
      <c r="Y1142" s="173">
        <v>0.5</v>
      </c>
      <c r="Z1142" s="175"/>
      <c r="AA1142" s="314"/>
      <c r="AB1142" s="177"/>
      <c r="AC1142" s="173"/>
      <c r="AD1142" s="175"/>
      <c r="AE1142" s="185"/>
      <c r="AF1142" s="316"/>
      <c r="AG1142" s="315"/>
      <c r="AH1142" s="175"/>
      <c r="AI1142" s="309"/>
      <c r="AJ1142" s="177"/>
      <c r="AK1142" s="315"/>
      <c r="AL1142" s="175"/>
      <c r="AM1142" s="309"/>
      <c r="AN1142" s="177"/>
      <c r="AO1142" s="315"/>
      <c r="AP1142" s="138"/>
      <c r="AQ1142" s="277">
        <v>0</v>
      </c>
      <c r="AR1142" s="278">
        <v>0</v>
      </c>
      <c r="AS1142" s="278">
        <v>0</v>
      </c>
      <c r="AT1142" s="278">
        <v>0.5</v>
      </c>
      <c r="AU1142" s="278">
        <v>0</v>
      </c>
      <c r="AV1142" s="279">
        <v>0</v>
      </c>
      <c r="AW1142" s="280">
        <v>0</v>
      </c>
      <c r="AX1142" s="319">
        <v>0</v>
      </c>
      <c r="AY1142" s="282">
        <v>0.5</v>
      </c>
    </row>
    <row r="1143" spans="2:51" ht="22.5" x14ac:dyDescent="0.25">
      <c r="B1143" s="354">
        <v>953</v>
      </c>
      <c r="C1143" s="375" t="s">
        <v>5985</v>
      </c>
      <c r="D1143" s="376" t="s">
        <v>333</v>
      </c>
      <c r="E1143" s="377">
        <v>1968</v>
      </c>
      <c r="F1143" s="378"/>
      <c r="G1143" s="379" t="s">
        <v>158</v>
      </c>
      <c r="H1143" s="380">
        <v>34</v>
      </c>
      <c r="I1143" s="381" t="s">
        <v>5986</v>
      </c>
      <c r="J1143" s="175"/>
      <c r="K1143" s="309"/>
      <c r="L1143" s="177"/>
      <c r="M1143" s="173"/>
      <c r="N1143" s="310"/>
      <c r="O1143" s="311"/>
      <c r="P1143" s="172"/>
      <c r="Q1143" s="173"/>
      <c r="R1143" s="170"/>
      <c r="S1143" s="312"/>
      <c r="T1143" s="172"/>
      <c r="U1143" s="173"/>
      <c r="V1143" s="170"/>
      <c r="W1143" s="313"/>
      <c r="X1143" s="172"/>
      <c r="Y1143" s="173"/>
      <c r="Z1143" s="175"/>
      <c r="AA1143" s="314"/>
      <c r="AB1143" s="177"/>
      <c r="AC1143" s="173"/>
      <c r="AD1143" s="175">
        <v>239</v>
      </c>
      <c r="AE1143" s="185" t="s">
        <v>6810</v>
      </c>
      <c r="AF1143" s="316" t="s">
        <v>6811</v>
      </c>
      <c r="AG1143" s="315">
        <v>0.5</v>
      </c>
      <c r="AH1143" s="175"/>
      <c r="AI1143" s="309"/>
      <c r="AJ1143" s="177"/>
      <c r="AK1143" s="315"/>
      <c r="AL1143" s="175"/>
      <c r="AM1143" s="309"/>
      <c r="AN1143" s="177"/>
      <c r="AO1143" s="315"/>
      <c r="AP1143" s="138"/>
      <c r="AQ1143" s="277">
        <v>0</v>
      </c>
      <c r="AR1143" s="278">
        <v>0</v>
      </c>
      <c r="AS1143" s="278">
        <v>0</v>
      </c>
      <c r="AT1143" s="278">
        <v>0</v>
      </c>
      <c r="AU1143" s="278">
        <v>0</v>
      </c>
      <c r="AV1143" s="279">
        <v>0.5</v>
      </c>
      <c r="AW1143" s="280">
        <v>0</v>
      </c>
      <c r="AX1143" s="319">
        <v>0</v>
      </c>
      <c r="AY1143" s="282">
        <v>0.5</v>
      </c>
    </row>
    <row r="1144" spans="2:51" ht="22.5" x14ac:dyDescent="0.25">
      <c r="B1144" s="354">
        <v>953</v>
      </c>
      <c r="C1144" s="375" t="s">
        <v>6812</v>
      </c>
      <c r="D1144" s="376" t="s">
        <v>453</v>
      </c>
      <c r="E1144" s="377">
        <v>1988</v>
      </c>
      <c r="F1144" s="378"/>
      <c r="G1144" s="379" t="s">
        <v>227</v>
      </c>
      <c r="H1144" s="380">
        <v>104</v>
      </c>
      <c r="I1144" s="381" t="s">
        <v>6813</v>
      </c>
      <c r="J1144" s="175"/>
      <c r="K1144" s="309"/>
      <c r="L1144" s="177"/>
      <c r="M1144" s="173"/>
      <c r="N1144" s="310"/>
      <c r="O1144" s="311"/>
      <c r="P1144" s="172"/>
      <c r="Q1144" s="173"/>
      <c r="R1144" s="170"/>
      <c r="S1144" s="312"/>
      <c r="T1144" s="172"/>
      <c r="U1144" s="173"/>
      <c r="V1144" s="170"/>
      <c r="W1144" s="313"/>
      <c r="X1144" s="172"/>
      <c r="Y1144" s="173"/>
      <c r="Z1144" s="175"/>
      <c r="AA1144" s="314"/>
      <c r="AB1144" s="177"/>
      <c r="AC1144" s="173"/>
      <c r="AD1144" s="175">
        <v>377</v>
      </c>
      <c r="AE1144" s="185" t="s">
        <v>6814</v>
      </c>
      <c r="AF1144" s="316" t="s">
        <v>6815</v>
      </c>
      <c r="AG1144" s="315">
        <v>0.5</v>
      </c>
      <c r="AH1144" s="175"/>
      <c r="AI1144" s="309"/>
      <c r="AJ1144" s="177"/>
      <c r="AK1144" s="315"/>
      <c r="AL1144" s="175"/>
      <c r="AM1144" s="309"/>
      <c r="AN1144" s="177"/>
      <c r="AO1144" s="315"/>
      <c r="AP1144" s="138"/>
      <c r="AQ1144" s="277">
        <v>0</v>
      </c>
      <c r="AR1144" s="278">
        <v>0</v>
      </c>
      <c r="AS1144" s="278">
        <v>0</v>
      </c>
      <c r="AT1144" s="278">
        <v>0</v>
      </c>
      <c r="AU1144" s="278">
        <v>0</v>
      </c>
      <c r="AV1144" s="279">
        <v>0.5</v>
      </c>
      <c r="AW1144" s="280">
        <v>0</v>
      </c>
      <c r="AX1144" s="319">
        <v>0</v>
      </c>
      <c r="AY1144" s="282">
        <v>0.5</v>
      </c>
    </row>
    <row r="1145" spans="2:51" ht="22.5" x14ac:dyDescent="0.25">
      <c r="B1145" s="354">
        <v>953</v>
      </c>
      <c r="C1145" s="375" t="s">
        <v>6816</v>
      </c>
      <c r="D1145" s="376" t="s">
        <v>453</v>
      </c>
      <c r="E1145" s="377">
        <v>1974</v>
      </c>
      <c r="F1145" s="378"/>
      <c r="G1145" s="379" t="s">
        <v>168</v>
      </c>
      <c r="H1145" s="380">
        <v>53</v>
      </c>
      <c r="I1145" s="381" t="s">
        <v>431</v>
      </c>
      <c r="J1145" s="175"/>
      <c r="K1145" s="309"/>
      <c r="L1145" s="177"/>
      <c r="M1145" s="173"/>
      <c r="N1145" s="310"/>
      <c r="O1145" s="311"/>
      <c r="P1145" s="172"/>
      <c r="Q1145" s="173"/>
      <c r="R1145" s="170"/>
      <c r="S1145" s="312"/>
      <c r="T1145" s="172"/>
      <c r="U1145" s="173"/>
      <c r="V1145" s="170"/>
      <c r="W1145" s="313"/>
      <c r="X1145" s="172"/>
      <c r="Y1145" s="173"/>
      <c r="Z1145" s="175"/>
      <c r="AA1145" s="314"/>
      <c r="AB1145" s="177"/>
      <c r="AC1145" s="173"/>
      <c r="AD1145" s="175">
        <v>182</v>
      </c>
      <c r="AE1145" s="185" t="s">
        <v>6817</v>
      </c>
      <c r="AF1145" s="316" t="s">
        <v>6818</v>
      </c>
      <c r="AG1145" s="315">
        <v>0.5</v>
      </c>
      <c r="AH1145" s="175"/>
      <c r="AI1145" s="309"/>
      <c r="AJ1145" s="177"/>
      <c r="AK1145" s="315"/>
      <c r="AL1145" s="175"/>
      <c r="AM1145" s="309"/>
      <c r="AN1145" s="177"/>
      <c r="AO1145" s="315"/>
      <c r="AP1145" s="138"/>
      <c r="AQ1145" s="277">
        <v>0</v>
      </c>
      <c r="AR1145" s="278">
        <v>0</v>
      </c>
      <c r="AS1145" s="278">
        <v>0</v>
      </c>
      <c r="AT1145" s="278">
        <v>0</v>
      </c>
      <c r="AU1145" s="278">
        <v>0</v>
      </c>
      <c r="AV1145" s="279">
        <v>0.5</v>
      </c>
      <c r="AW1145" s="280">
        <v>0</v>
      </c>
      <c r="AX1145" s="319">
        <v>0</v>
      </c>
      <c r="AY1145" s="282">
        <v>0.5</v>
      </c>
    </row>
    <row r="1146" spans="2:51" ht="22.5" x14ac:dyDescent="0.25">
      <c r="B1146" s="354">
        <v>953</v>
      </c>
      <c r="C1146" s="375" t="s">
        <v>6819</v>
      </c>
      <c r="D1146" s="376" t="s">
        <v>840</v>
      </c>
      <c r="E1146" s="377"/>
      <c r="F1146" s="378"/>
      <c r="G1146" s="379" t="s">
        <v>2981</v>
      </c>
      <c r="H1146" s="380"/>
      <c r="I1146" s="381" t="s">
        <v>2439</v>
      </c>
      <c r="J1146" s="175"/>
      <c r="K1146" s="309"/>
      <c r="L1146" s="177"/>
      <c r="M1146" s="173"/>
      <c r="N1146" s="310"/>
      <c r="O1146" s="311"/>
      <c r="P1146" s="172"/>
      <c r="Q1146" s="173"/>
      <c r="R1146" s="170"/>
      <c r="S1146" s="312"/>
      <c r="T1146" s="172"/>
      <c r="U1146" s="173"/>
      <c r="V1146" s="170">
        <v>232</v>
      </c>
      <c r="W1146" s="313" t="s">
        <v>6820</v>
      </c>
      <c r="X1146" s="172" t="s">
        <v>6821</v>
      </c>
      <c r="Y1146" s="173">
        <v>0.5</v>
      </c>
      <c r="Z1146" s="175"/>
      <c r="AA1146" s="314"/>
      <c r="AB1146" s="177"/>
      <c r="AC1146" s="173"/>
      <c r="AD1146" s="175"/>
      <c r="AE1146" s="185"/>
      <c r="AF1146" s="316"/>
      <c r="AG1146" s="315"/>
      <c r="AH1146" s="175"/>
      <c r="AI1146" s="309"/>
      <c r="AJ1146" s="177"/>
      <c r="AK1146" s="315"/>
      <c r="AL1146" s="175"/>
      <c r="AM1146" s="309"/>
      <c r="AN1146" s="177"/>
      <c r="AO1146" s="315"/>
      <c r="AP1146" s="138"/>
      <c r="AQ1146" s="277">
        <v>0</v>
      </c>
      <c r="AR1146" s="278">
        <v>0</v>
      </c>
      <c r="AS1146" s="278">
        <v>0</v>
      </c>
      <c r="AT1146" s="278">
        <v>0.5</v>
      </c>
      <c r="AU1146" s="278">
        <v>0</v>
      </c>
      <c r="AV1146" s="279">
        <v>0</v>
      </c>
      <c r="AW1146" s="280">
        <v>0</v>
      </c>
      <c r="AX1146" s="319">
        <v>0</v>
      </c>
      <c r="AY1146" s="282">
        <v>0.5</v>
      </c>
    </row>
    <row r="1147" spans="2:51" ht="22.5" x14ac:dyDescent="0.25">
      <c r="B1147" s="354">
        <v>953</v>
      </c>
      <c r="C1147" s="375" t="s">
        <v>6822</v>
      </c>
      <c r="D1147" s="376" t="s">
        <v>6823</v>
      </c>
      <c r="E1147" s="377">
        <v>1956</v>
      </c>
      <c r="F1147" s="378"/>
      <c r="G1147" s="379" t="s">
        <v>1854</v>
      </c>
      <c r="H1147" s="380">
        <v>34</v>
      </c>
      <c r="I1147" s="381" t="s">
        <v>6824</v>
      </c>
      <c r="J1147" s="175"/>
      <c r="K1147" s="309"/>
      <c r="L1147" s="177"/>
      <c r="M1147" s="173"/>
      <c r="N1147" s="310"/>
      <c r="O1147" s="311"/>
      <c r="P1147" s="172"/>
      <c r="Q1147" s="173"/>
      <c r="R1147" s="170"/>
      <c r="S1147" s="312"/>
      <c r="T1147" s="172"/>
      <c r="U1147" s="173"/>
      <c r="V1147" s="170"/>
      <c r="W1147" s="313"/>
      <c r="X1147" s="172"/>
      <c r="Y1147" s="173"/>
      <c r="Z1147" s="175"/>
      <c r="AA1147" s="314"/>
      <c r="AB1147" s="177"/>
      <c r="AC1147" s="173"/>
      <c r="AD1147" s="175">
        <v>494</v>
      </c>
      <c r="AE1147" s="185" t="s">
        <v>6825</v>
      </c>
      <c r="AF1147" s="316" t="s">
        <v>6826</v>
      </c>
      <c r="AG1147" s="315">
        <v>0.5</v>
      </c>
      <c r="AH1147" s="175"/>
      <c r="AI1147" s="309"/>
      <c r="AJ1147" s="177"/>
      <c r="AK1147" s="315"/>
      <c r="AL1147" s="175"/>
      <c r="AM1147" s="309"/>
      <c r="AN1147" s="177"/>
      <c r="AO1147" s="315"/>
      <c r="AP1147" s="138"/>
      <c r="AQ1147" s="277">
        <v>0</v>
      </c>
      <c r="AR1147" s="278">
        <v>0</v>
      </c>
      <c r="AS1147" s="278">
        <v>0</v>
      </c>
      <c r="AT1147" s="278">
        <v>0</v>
      </c>
      <c r="AU1147" s="278">
        <v>0</v>
      </c>
      <c r="AV1147" s="279">
        <v>0.5</v>
      </c>
      <c r="AW1147" s="280">
        <v>0</v>
      </c>
      <c r="AX1147" s="319">
        <v>0</v>
      </c>
      <c r="AY1147" s="282">
        <v>0.5</v>
      </c>
    </row>
    <row r="1148" spans="2:51" ht="22.5" x14ac:dyDescent="0.25">
      <c r="B1148" s="354">
        <v>953</v>
      </c>
      <c r="C1148" s="375" t="s">
        <v>6827</v>
      </c>
      <c r="D1148" s="376" t="s">
        <v>6828</v>
      </c>
      <c r="E1148" s="377">
        <v>1985</v>
      </c>
      <c r="F1148" s="378"/>
      <c r="G1148" s="379" t="s">
        <v>227</v>
      </c>
      <c r="H1148" s="380">
        <v>80</v>
      </c>
      <c r="I1148" s="381" t="s">
        <v>431</v>
      </c>
      <c r="J1148" s="175"/>
      <c r="K1148" s="309"/>
      <c r="L1148" s="177"/>
      <c r="M1148" s="173"/>
      <c r="N1148" s="310"/>
      <c r="O1148" s="311"/>
      <c r="P1148" s="172"/>
      <c r="Q1148" s="173"/>
      <c r="R1148" s="170"/>
      <c r="S1148" s="312"/>
      <c r="T1148" s="172"/>
      <c r="U1148" s="173"/>
      <c r="V1148" s="170"/>
      <c r="W1148" s="313"/>
      <c r="X1148" s="172"/>
      <c r="Y1148" s="173"/>
      <c r="Z1148" s="175"/>
      <c r="AA1148" s="314"/>
      <c r="AB1148" s="177"/>
      <c r="AC1148" s="173"/>
      <c r="AD1148" s="175">
        <v>258</v>
      </c>
      <c r="AE1148" s="185" t="s">
        <v>6829</v>
      </c>
      <c r="AF1148" s="316" t="s">
        <v>6830</v>
      </c>
      <c r="AG1148" s="315">
        <v>0.5</v>
      </c>
      <c r="AH1148" s="175"/>
      <c r="AI1148" s="309"/>
      <c r="AJ1148" s="177"/>
      <c r="AK1148" s="315"/>
      <c r="AL1148" s="175"/>
      <c r="AM1148" s="309"/>
      <c r="AN1148" s="177"/>
      <c r="AO1148" s="315"/>
      <c r="AP1148" s="138"/>
      <c r="AQ1148" s="277">
        <v>0</v>
      </c>
      <c r="AR1148" s="278">
        <v>0</v>
      </c>
      <c r="AS1148" s="278">
        <v>0</v>
      </c>
      <c r="AT1148" s="278">
        <v>0</v>
      </c>
      <c r="AU1148" s="278">
        <v>0</v>
      </c>
      <c r="AV1148" s="279">
        <v>0.5</v>
      </c>
      <c r="AW1148" s="280">
        <v>0</v>
      </c>
      <c r="AX1148" s="319">
        <v>0</v>
      </c>
      <c r="AY1148" s="282">
        <v>0.5</v>
      </c>
    </row>
    <row r="1149" spans="2:51" ht="22.5" x14ac:dyDescent="0.25">
      <c r="B1149" s="354">
        <v>953</v>
      </c>
      <c r="C1149" s="375" t="s">
        <v>6831</v>
      </c>
      <c r="D1149" s="376" t="s">
        <v>6832</v>
      </c>
      <c r="E1149" s="377">
        <v>1947</v>
      </c>
      <c r="F1149" s="378"/>
      <c r="G1149" s="379" t="s">
        <v>1854</v>
      </c>
      <c r="H1149" s="380">
        <v>31</v>
      </c>
      <c r="I1149" s="381" t="s">
        <v>1900</v>
      </c>
      <c r="J1149" s="175"/>
      <c r="K1149" s="309"/>
      <c r="L1149" s="177"/>
      <c r="M1149" s="173"/>
      <c r="N1149" s="310"/>
      <c r="O1149" s="311"/>
      <c r="P1149" s="172"/>
      <c r="Q1149" s="173"/>
      <c r="R1149" s="170"/>
      <c r="S1149" s="312"/>
      <c r="T1149" s="172"/>
      <c r="U1149" s="173"/>
      <c r="V1149" s="170"/>
      <c r="W1149" s="313"/>
      <c r="X1149" s="172"/>
      <c r="Y1149" s="173"/>
      <c r="Z1149" s="175"/>
      <c r="AA1149" s="314"/>
      <c r="AB1149" s="177"/>
      <c r="AC1149" s="173"/>
      <c r="AD1149" s="175">
        <v>488</v>
      </c>
      <c r="AE1149" s="185" t="s">
        <v>6833</v>
      </c>
      <c r="AF1149" s="316" t="s">
        <v>6834</v>
      </c>
      <c r="AG1149" s="315">
        <v>0.5</v>
      </c>
      <c r="AH1149" s="175"/>
      <c r="AI1149" s="309"/>
      <c r="AJ1149" s="177"/>
      <c r="AK1149" s="315"/>
      <c r="AL1149" s="175"/>
      <c r="AM1149" s="309"/>
      <c r="AN1149" s="177"/>
      <c r="AO1149" s="315"/>
      <c r="AP1149" s="138"/>
      <c r="AQ1149" s="277">
        <v>0</v>
      </c>
      <c r="AR1149" s="278">
        <v>0</v>
      </c>
      <c r="AS1149" s="278">
        <v>0</v>
      </c>
      <c r="AT1149" s="278">
        <v>0</v>
      </c>
      <c r="AU1149" s="278">
        <v>0</v>
      </c>
      <c r="AV1149" s="279">
        <v>0.5</v>
      </c>
      <c r="AW1149" s="280">
        <v>0</v>
      </c>
      <c r="AX1149" s="319">
        <v>0</v>
      </c>
      <c r="AY1149" s="282">
        <v>0.5</v>
      </c>
    </row>
    <row r="1150" spans="2:51" ht="22.5" x14ac:dyDescent="0.25">
      <c r="B1150" s="354">
        <v>953</v>
      </c>
      <c r="C1150" s="375" t="s">
        <v>6831</v>
      </c>
      <c r="D1150" s="376" t="s">
        <v>6835</v>
      </c>
      <c r="E1150" s="377">
        <v>1952</v>
      </c>
      <c r="F1150" s="378"/>
      <c r="G1150" s="379" t="s">
        <v>1996</v>
      </c>
      <c r="H1150" s="380">
        <v>26</v>
      </c>
      <c r="I1150" s="381" t="s">
        <v>1900</v>
      </c>
      <c r="J1150" s="175"/>
      <c r="K1150" s="309"/>
      <c r="L1150" s="177"/>
      <c r="M1150" s="173"/>
      <c r="N1150" s="310"/>
      <c r="O1150" s="311"/>
      <c r="P1150" s="172"/>
      <c r="Q1150" s="173"/>
      <c r="R1150" s="170"/>
      <c r="S1150" s="312"/>
      <c r="T1150" s="172"/>
      <c r="U1150" s="173"/>
      <c r="V1150" s="170"/>
      <c r="W1150" s="313"/>
      <c r="X1150" s="172"/>
      <c r="Y1150" s="173"/>
      <c r="Z1150" s="175"/>
      <c r="AA1150" s="314"/>
      <c r="AB1150" s="177"/>
      <c r="AC1150" s="173"/>
      <c r="AD1150" s="175">
        <v>487</v>
      </c>
      <c r="AE1150" s="185" t="s">
        <v>6836</v>
      </c>
      <c r="AF1150" s="316" t="s">
        <v>6837</v>
      </c>
      <c r="AG1150" s="315">
        <v>0.5</v>
      </c>
      <c r="AH1150" s="175"/>
      <c r="AI1150" s="309"/>
      <c r="AJ1150" s="177"/>
      <c r="AK1150" s="315"/>
      <c r="AL1150" s="175"/>
      <c r="AM1150" s="309"/>
      <c r="AN1150" s="177"/>
      <c r="AO1150" s="315"/>
      <c r="AP1150" s="138"/>
      <c r="AQ1150" s="277">
        <v>0</v>
      </c>
      <c r="AR1150" s="278">
        <v>0</v>
      </c>
      <c r="AS1150" s="278">
        <v>0</v>
      </c>
      <c r="AT1150" s="278">
        <v>0</v>
      </c>
      <c r="AU1150" s="278">
        <v>0</v>
      </c>
      <c r="AV1150" s="279">
        <v>0.5</v>
      </c>
      <c r="AW1150" s="280">
        <v>0</v>
      </c>
      <c r="AX1150" s="319">
        <v>0</v>
      </c>
      <c r="AY1150" s="282">
        <v>0.5</v>
      </c>
    </row>
    <row r="1151" spans="2:51" ht="22.5" x14ac:dyDescent="0.25">
      <c r="B1151" s="354">
        <v>953</v>
      </c>
      <c r="C1151" s="375" t="s">
        <v>6838</v>
      </c>
      <c r="D1151" s="376" t="s">
        <v>6839</v>
      </c>
      <c r="E1151" s="377">
        <v>1949</v>
      </c>
      <c r="F1151" s="378"/>
      <c r="G1151" s="379" t="s">
        <v>1854</v>
      </c>
      <c r="H1151" s="380">
        <v>24</v>
      </c>
      <c r="I1151" s="381" t="s">
        <v>1900</v>
      </c>
      <c r="J1151" s="175"/>
      <c r="K1151" s="309"/>
      <c r="L1151" s="177"/>
      <c r="M1151" s="173"/>
      <c r="N1151" s="310"/>
      <c r="O1151" s="311"/>
      <c r="P1151" s="172"/>
      <c r="Q1151" s="173"/>
      <c r="R1151" s="170"/>
      <c r="S1151" s="312"/>
      <c r="T1151" s="172"/>
      <c r="U1151" s="173"/>
      <c r="V1151" s="170"/>
      <c r="W1151" s="313"/>
      <c r="X1151" s="172"/>
      <c r="Y1151" s="173"/>
      <c r="Z1151" s="175"/>
      <c r="AA1151" s="314"/>
      <c r="AB1151" s="177"/>
      <c r="AC1151" s="173"/>
      <c r="AD1151" s="175">
        <v>450</v>
      </c>
      <c r="AE1151" s="185" t="s">
        <v>6840</v>
      </c>
      <c r="AF1151" s="316" t="s">
        <v>6841</v>
      </c>
      <c r="AG1151" s="315">
        <v>0.5</v>
      </c>
      <c r="AH1151" s="175"/>
      <c r="AI1151" s="309"/>
      <c r="AJ1151" s="177"/>
      <c r="AK1151" s="315"/>
      <c r="AL1151" s="175"/>
      <c r="AM1151" s="309"/>
      <c r="AN1151" s="177"/>
      <c r="AO1151" s="315"/>
      <c r="AP1151" s="138"/>
      <c r="AQ1151" s="277">
        <v>0</v>
      </c>
      <c r="AR1151" s="278">
        <v>0</v>
      </c>
      <c r="AS1151" s="278">
        <v>0</v>
      </c>
      <c r="AT1151" s="278">
        <v>0</v>
      </c>
      <c r="AU1151" s="278">
        <v>0</v>
      </c>
      <c r="AV1151" s="279">
        <v>0.5</v>
      </c>
      <c r="AW1151" s="280">
        <v>0</v>
      </c>
      <c r="AX1151" s="319">
        <v>0</v>
      </c>
      <c r="AY1151" s="282">
        <v>0.5</v>
      </c>
    </row>
    <row r="1152" spans="2:51" ht="22.5" x14ac:dyDescent="0.25">
      <c r="B1152" s="354">
        <v>953</v>
      </c>
      <c r="C1152" s="375" t="s">
        <v>2216</v>
      </c>
      <c r="D1152" s="376" t="s">
        <v>453</v>
      </c>
      <c r="E1152" s="377">
        <v>1952</v>
      </c>
      <c r="F1152" s="378"/>
      <c r="G1152" s="379" t="s">
        <v>1854</v>
      </c>
      <c r="H1152" s="380">
        <v>26</v>
      </c>
      <c r="I1152" s="381" t="s">
        <v>6842</v>
      </c>
      <c r="J1152" s="175"/>
      <c r="K1152" s="309"/>
      <c r="L1152" s="177"/>
      <c r="M1152" s="173"/>
      <c r="N1152" s="310"/>
      <c r="O1152" s="311"/>
      <c r="P1152" s="172"/>
      <c r="Q1152" s="173"/>
      <c r="R1152" s="170"/>
      <c r="S1152" s="312"/>
      <c r="T1152" s="172"/>
      <c r="U1152" s="173"/>
      <c r="V1152" s="170"/>
      <c r="W1152" s="313"/>
      <c r="X1152" s="172"/>
      <c r="Y1152" s="173"/>
      <c r="Z1152" s="175"/>
      <c r="AA1152" s="314"/>
      <c r="AB1152" s="177"/>
      <c r="AC1152" s="173"/>
      <c r="AD1152" s="175">
        <v>455</v>
      </c>
      <c r="AE1152" s="185" t="s">
        <v>6843</v>
      </c>
      <c r="AF1152" s="316" t="s">
        <v>6844</v>
      </c>
      <c r="AG1152" s="315">
        <v>0.5</v>
      </c>
      <c r="AH1152" s="175"/>
      <c r="AI1152" s="309"/>
      <c r="AJ1152" s="177"/>
      <c r="AK1152" s="315"/>
      <c r="AL1152" s="175"/>
      <c r="AM1152" s="309"/>
      <c r="AN1152" s="177"/>
      <c r="AO1152" s="315"/>
      <c r="AP1152" s="138"/>
      <c r="AQ1152" s="277">
        <v>0</v>
      </c>
      <c r="AR1152" s="278">
        <v>0</v>
      </c>
      <c r="AS1152" s="278">
        <v>0</v>
      </c>
      <c r="AT1152" s="278">
        <v>0</v>
      </c>
      <c r="AU1152" s="278">
        <v>0</v>
      </c>
      <c r="AV1152" s="279">
        <v>0.5</v>
      </c>
      <c r="AW1152" s="280">
        <v>0</v>
      </c>
      <c r="AX1152" s="319">
        <v>0</v>
      </c>
      <c r="AY1152" s="282">
        <v>0.5</v>
      </c>
    </row>
    <row r="1153" spans="2:51" ht="22.5" x14ac:dyDescent="0.25">
      <c r="B1153" s="354">
        <v>953</v>
      </c>
      <c r="C1153" s="375" t="s">
        <v>6845</v>
      </c>
      <c r="D1153" s="376" t="s">
        <v>1447</v>
      </c>
      <c r="E1153" s="377">
        <v>1967</v>
      </c>
      <c r="F1153" s="378"/>
      <c r="G1153" s="379" t="s">
        <v>158</v>
      </c>
      <c r="H1153" s="380">
        <v>70</v>
      </c>
      <c r="I1153" s="381" t="s">
        <v>6451</v>
      </c>
      <c r="J1153" s="175"/>
      <c r="K1153" s="309"/>
      <c r="L1153" s="177"/>
      <c r="M1153" s="173"/>
      <c r="N1153" s="310"/>
      <c r="O1153" s="311"/>
      <c r="P1153" s="172"/>
      <c r="Q1153" s="173"/>
      <c r="R1153" s="170"/>
      <c r="S1153" s="312"/>
      <c r="T1153" s="172"/>
      <c r="U1153" s="173"/>
      <c r="V1153" s="170"/>
      <c r="W1153" s="313"/>
      <c r="X1153" s="172"/>
      <c r="Y1153" s="173"/>
      <c r="Z1153" s="175"/>
      <c r="AA1153" s="314"/>
      <c r="AB1153" s="177"/>
      <c r="AC1153" s="173"/>
      <c r="AD1153" s="175">
        <v>462</v>
      </c>
      <c r="AE1153" s="185" t="s">
        <v>6846</v>
      </c>
      <c r="AF1153" s="316" t="s">
        <v>6847</v>
      </c>
      <c r="AG1153" s="315">
        <v>0.5</v>
      </c>
      <c r="AH1153" s="175"/>
      <c r="AI1153" s="309"/>
      <c r="AJ1153" s="177"/>
      <c r="AK1153" s="315"/>
      <c r="AL1153" s="175"/>
      <c r="AM1153" s="309"/>
      <c r="AN1153" s="177"/>
      <c r="AO1153" s="315"/>
      <c r="AP1153" s="138"/>
      <c r="AQ1153" s="277">
        <v>0</v>
      </c>
      <c r="AR1153" s="278">
        <v>0</v>
      </c>
      <c r="AS1153" s="278">
        <v>0</v>
      </c>
      <c r="AT1153" s="278">
        <v>0</v>
      </c>
      <c r="AU1153" s="278">
        <v>0</v>
      </c>
      <c r="AV1153" s="279">
        <v>0.5</v>
      </c>
      <c r="AW1153" s="280">
        <v>0</v>
      </c>
      <c r="AX1153" s="319">
        <v>0</v>
      </c>
      <c r="AY1153" s="282">
        <v>0.5</v>
      </c>
    </row>
    <row r="1154" spans="2:51" ht="22.5" x14ac:dyDescent="0.25">
      <c r="B1154" s="354">
        <v>953</v>
      </c>
      <c r="C1154" s="375" t="s">
        <v>6848</v>
      </c>
      <c r="D1154" s="376" t="s">
        <v>333</v>
      </c>
      <c r="E1154" s="377"/>
      <c r="F1154" s="378"/>
      <c r="G1154" s="379" t="s">
        <v>2981</v>
      </c>
      <c r="H1154" s="380"/>
      <c r="I1154" s="381"/>
      <c r="J1154" s="175"/>
      <c r="K1154" s="309"/>
      <c r="L1154" s="177"/>
      <c r="M1154" s="173"/>
      <c r="N1154" s="310"/>
      <c r="O1154" s="311"/>
      <c r="P1154" s="172"/>
      <c r="Q1154" s="173"/>
      <c r="R1154" s="170"/>
      <c r="S1154" s="312"/>
      <c r="T1154" s="172"/>
      <c r="U1154" s="173"/>
      <c r="V1154" s="170">
        <v>245</v>
      </c>
      <c r="W1154" s="313" t="s">
        <v>6849</v>
      </c>
      <c r="X1154" s="172" t="s">
        <v>1326</v>
      </c>
      <c r="Y1154" s="173">
        <v>0.5</v>
      </c>
      <c r="Z1154" s="175"/>
      <c r="AA1154" s="314"/>
      <c r="AB1154" s="177"/>
      <c r="AC1154" s="173"/>
      <c r="AD1154" s="175"/>
      <c r="AE1154" s="185"/>
      <c r="AF1154" s="316"/>
      <c r="AG1154" s="315"/>
      <c r="AH1154" s="175"/>
      <c r="AI1154" s="309"/>
      <c r="AJ1154" s="177"/>
      <c r="AK1154" s="315"/>
      <c r="AL1154" s="175"/>
      <c r="AM1154" s="309"/>
      <c r="AN1154" s="177"/>
      <c r="AO1154" s="315"/>
      <c r="AP1154" s="138"/>
      <c r="AQ1154" s="277">
        <v>0</v>
      </c>
      <c r="AR1154" s="278">
        <v>0</v>
      </c>
      <c r="AS1154" s="278">
        <v>0</v>
      </c>
      <c r="AT1154" s="278">
        <v>0.5</v>
      </c>
      <c r="AU1154" s="278">
        <v>0</v>
      </c>
      <c r="AV1154" s="279">
        <v>0</v>
      </c>
      <c r="AW1154" s="280">
        <v>0</v>
      </c>
      <c r="AX1154" s="319">
        <v>0</v>
      </c>
      <c r="AY1154" s="282">
        <v>0.5</v>
      </c>
    </row>
    <row r="1155" spans="2:51" ht="22.5" x14ac:dyDescent="0.25">
      <c r="B1155" s="354">
        <v>953</v>
      </c>
      <c r="C1155" s="375" t="s">
        <v>6850</v>
      </c>
      <c r="D1155" s="376" t="s">
        <v>1151</v>
      </c>
      <c r="E1155" s="377">
        <v>1967</v>
      </c>
      <c r="F1155" s="378"/>
      <c r="G1155" s="379" t="s">
        <v>158</v>
      </c>
      <c r="H1155" s="380">
        <v>64</v>
      </c>
      <c r="I1155" s="381" t="s">
        <v>431</v>
      </c>
      <c r="J1155" s="175"/>
      <c r="K1155" s="309"/>
      <c r="L1155" s="177"/>
      <c r="M1155" s="173"/>
      <c r="N1155" s="310"/>
      <c r="O1155" s="311"/>
      <c r="P1155" s="172"/>
      <c r="Q1155" s="173"/>
      <c r="R1155" s="170"/>
      <c r="S1155" s="312"/>
      <c r="T1155" s="172"/>
      <c r="U1155" s="173"/>
      <c r="V1155" s="170"/>
      <c r="W1155" s="313"/>
      <c r="X1155" s="172"/>
      <c r="Y1155" s="173"/>
      <c r="Z1155" s="175"/>
      <c r="AA1155" s="314"/>
      <c r="AB1155" s="177"/>
      <c r="AC1155" s="173"/>
      <c r="AD1155" s="175">
        <v>426</v>
      </c>
      <c r="AE1155" s="185" t="s">
        <v>6851</v>
      </c>
      <c r="AF1155" s="316" t="s">
        <v>6852</v>
      </c>
      <c r="AG1155" s="315">
        <v>0.5</v>
      </c>
      <c r="AH1155" s="175"/>
      <c r="AI1155" s="309"/>
      <c r="AJ1155" s="177"/>
      <c r="AK1155" s="315"/>
      <c r="AL1155" s="175"/>
      <c r="AM1155" s="309"/>
      <c r="AN1155" s="177"/>
      <c r="AO1155" s="315"/>
      <c r="AP1155" s="138"/>
      <c r="AQ1155" s="277">
        <v>0</v>
      </c>
      <c r="AR1155" s="278">
        <v>0</v>
      </c>
      <c r="AS1155" s="278">
        <v>0</v>
      </c>
      <c r="AT1155" s="278">
        <v>0</v>
      </c>
      <c r="AU1155" s="278">
        <v>0</v>
      </c>
      <c r="AV1155" s="279">
        <v>0.5</v>
      </c>
      <c r="AW1155" s="280">
        <v>0</v>
      </c>
      <c r="AX1155" s="319">
        <v>0</v>
      </c>
      <c r="AY1155" s="282">
        <v>0.5</v>
      </c>
    </row>
    <row r="1156" spans="2:51" ht="22.5" x14ac:dyDescent="0.25">
      <c r="B1156" s="354">
        <v>953</v>
      </c>
      <c r="C1156" s="375" t="s">
        <v>4579</v>
      </c>
      <c r="D1156" s="376" t="s">
        <v>3689</v>
      </c>
      <c r="E1156" s="377">
        <v>1972</v>
      </c>
      <c r="F1156" s="378"/>
      <c r="G1156" s="379" t="s">
        <v>168</v>
      </c>
      <c r="H1156" s="380">
        <v>60</v>
      </c>
      <c r="I1156" s="381" t="s">
        <v>6853</v>
      </c>
      <c r="J1156" s="175"/>
      <c r="K1156" s="309"/>
      <c r="L1156" s="177"/>
      <c r="M1156" s="173"/>
      <c r="N1156" s="310"/>
      <c r="O1156" s="311"/>
      <c r="P1156" s="172"/>
      <c r="Q1156" s="173"/>
      <c r="R1156" s="170"/>
      <c r="S1156" s="312"/>
      <c r="T1156" s="172"/>
      <c r="U1156" s="173"/>
      <c r="V1156" s="170"/>
      <c r="W1156" s="313"/>
      <c r="X1156" s="172"/>
      <c r="Y1156" s="173"/>
      <c r="Z1156" s="175"/>
      <c r="AA1156" s="314"/>
      <c r="AB1156" s="177"/>
      <c r="AC1156" s="173"/>
      <c r="AD1156" s="175">
        <v>211</v>
      </c>
      <c r="AE1156" s="185" t="s">
        <v>6854</v>
      </c>
      <c r="AF1156" s="316" t="s">
        <v>6855</v>
      </c>
      <c r="AG1156" s="315">
        <v>0.5</v>
      </c>
      <c r="AH1156" s="175"/>
      <c r="AI1156" s="309"/>
      <c r="AJ1156" s="177"/>
      <c r="AK1156" s="315"/>
      <c r="AL1156" s="175"/>
      <c r="AM1156" s="309"/>
      <c r="AN1156" s="177"/>
      <c r="AO1156" s="315"/>
      <c r="AP1156" s="138"/>
      <c r="AQ1156" s="277">
        <v>0</v>
      </c>
      <c r="AR1156" s="278">
        <v>0</v>
      </c>
      <c r="AS1156" s="278">
        <v>0</v>
      </c>
      <c r="AT1156" s="278">
        <v>0</v>
      </c>
      <c r="AU1156" s="278">
        <v>0</v>
      </c>
      <c r="AV1156" s="279">
        <v>0.5</v>
      </c>
      <c r="AW1156" s="280">
        <v>0</v>
      </c>
      <c r="AX1156" s="319">
        <v>0</v>
      </c>
      <c r="AY1156" s="282">
        <v>0.5</v>
      </c>
    </row>
    <row r="1157" spans="2:51" ht="22.5" x14ac:dyDescent="0.25">
      <c r="B1157" s="354">
        <v>953</v>
      </c>
      <c r="C1157" s="375" t="s">
        <v>6856</v>
      </c>
      <c r="D1157" s="376" t="s">
        <v>263</v>
      </c>
      <c r="E1157" s="377"/>
      <c r="F1157" s="378"/>
      <c r="G1157" s="379" t="s">
        <v>2981</v>
      </c>
      <c r="H1157" s="380"/>
      <c r="I1157" s="381" t="s">
        <v>3811</v>
      </c>
      <c r="J1157" s="175"/>
      <c r="K1157" s="309"/>
      <c r="L1157" s="177"/>
      <c r="M1157" s="173"/>
      <c r="N1157" s="310"/>
      <c r="O1157" s="311"/>
      <c r="P1157" s="172"/>
      <c r="Q1157" s="173"/>
      <c r="R1157" s="170"/>
      <c r="S1157" s="312"/>
      <c r="T1157" s="172"/>
      <c r="U1157" s="173"/>
      <c r="V1157" s="170">
        <v>265</v>
      </c>
      <c r="W1157" s="313" t="s">
        <v>6857</v>
      </c>
      <c r="X1157" s="172" t="s">
        <v>6858</v>
      </c>
      <c r="Y1157" s="173">
        <v>0.5</v>
      </c>
      <c r="Z1157" s="175"/>
      <c r="AA1157" s="314"/>
      <c r="AB1157" s="177"/>
      <c r="AC1157" s="173"/>
      <c r="AD1157" s="175"/>
      <c r="AE1157" s="185"/>
      <c r="AF1157" s="316"/>
      <c r="AG1157" s="315"/>
      <c r="AH1157" s="175"/>
      <c r="AI1157" s="309"/>
      <c r="AJ1157" s="177"/>
      <c r="AK1157" s="315"/>
      <c r="AL1157" s="175"/>
      <c r="AM1157" s="309"/>
      <c r="AN1157" s="177"/>
      <c r="AO1157" s="315"/>
      <c r="AP1157" s="138"/>
      <c r="AQ1157" s="277">
        <v>0</v>
      </c>
      <c r="AR1157" s="278">
        <v>0</v>
      </c>
      <c r="AS1157" s="278">
        <v>0</v>
      </c>
      <c r="AT1157" s="278">
        <v>0.5</v>
      </c>
      <c r="AU1157" s="278">
        <v>0</v>
      </c>
      <c r="AV1157" s="279">
        <v>0</v>
      </c>
      <c r="AW1157" s="280">
        <v>0</v>
      </c>
      <c r="AX1157" s="319">
        <v>0</v>
      </c>
      <c r="AY1157" s="282">
        <v>0.5</v>
      </c>
    </row>
    <row r="1158" spans="2:51" ht="22.5" x14ac:dyDescent="0.25">
      <c r="B1158" s="354">
        <v>953</v>
      </c>
      <c r="C1158" s="375" t="s">
        <v>6859</v>
      </c>
      <c r="D1158" s="376" t="s">
        <v>453</v>
      </c>
      <c r="E1158" s="377"/>
      <c r="F1158" s="378"/>
      <c r="G1158" s="379" t="s">
        <v>2981</v>
      </c>
      <c r="H1158" s="380"/>
      <c r="I1158" s="381" t="s">
        <v>6860</v>
      </c>
      <c r="J1158" s="175"/>
      <c r="K1158" s="309"/>
      <c r="L1158" s="177"/>
      <c r="M1158" s="173"/>
      <c r="N1158" s="310"/>
      <c r="O1158" s="311"/>
      <c r="P1158" s="172"/>
      <c r="Q1158" s="173"/>
      <c r="R1158" s="170"/>
      <c r="S1158" s="312"/>
      <c r="T1158" s="172"/>
      <c r="U1158" s="173"/>
      <c r="V1158" s="170">
        <v>262</v>
      </c>
      <c r="W1158" s="313" t="s">
        <v>6861</v>
      </c>
      <c r="X1158" s="172" t="s">
        <v>6862</v>
      </c>
      <c r="Y1158" s="173">
        <v>0.5</v>
      </c>
      <c r="Z1158" s="175"/>
      <c r="AA1158" s="314"/>
      <c r="AB1158" s="177"/>
      <c r="AC1158" s="173"/>
      <c r="AD1158" s="175"/>
      <c r="AE1158" s="185"/>
      <c r="AF1158" s="316"/>
      <c r="AG1158" s="315"/>
      <c r="AH1158" s="175"/>
      <c r="AI1158" s="309"/>
      <c r="AJ1158" s="177"/>
      <c r="AK1158" s="315"/>
      <c r="AL1158" s="175"/>
      <c r="AM1158" s="309"/>
      <c r="AN1158" s="177"/>
      <c r="AO1158" s="315"/>
      <c r="AP1158" s="138"/>
      <c r="AQ1158" s="277">
        <v>0</v>
      </c>
      <c r="AR1158" s="278">
        <v>0</v>
      </c>
      <c r="AS1158" s="278">
        <v>0</v>
      </c>
      <c r="AT1158" s="278">
        <v>0.5</v>
      </c>
      <c r="AU1158" s="278">
        <v>0</v>
      </c>
      <c r="AV1158" s="279">
        <v>0</v>
      </c>
      <c r="AW1158" s="280">
        <v>0</v>
      </c>
      <c r="AX1158" s="319">
        <v>0</v>
      </c>
      <c r="AY1158" s="282">
        <v>0.5</v>
      </c>
    </row>
    <row r="1159" spans="2:51" ht="22.5" x14ac:dyDescent="0.25">
      <c r="B1159" s="354">
        <v>953</v>
      </c>
      <c r="C1159" s="375" t="s">
        <v>6859</v>
      </c>
      <c r="D1159" s="376" t="s">
        <v>1638</v>
      </c>
      <c r="E1159" s="377"/>
      <c r="F1159" s="378"/>
      <c r="G1159" s="379" t="s">
        <v>2981</v>
      </c>
      <c r="H1159" s="380"/>
      <c r="I1159" s="381" t="s">
        <v>2439</v>
      </c>
      <c r="J1159" s="175"/>
      <c r="K1159" s="309"/>
      <c r="L1159" s="177"/>
      <c r="M1159" s="173"/>
      <c r="N1159" s="310"/>
      <c r="O1159" s="311"/>
      <c r="P1159" s="172"/>
      <c r="Q1159" s="173"/>
      <c r="R1159" s="170"/>
      <c r="S1159" s="312"/>
      <c r="T1159" s="172"/>
      <c r="U1159" s="173"/>
      <c r="V1159" s="170">
        <v>193</v>
      </c>
      <c r="W1159" s="313" t="s">
        <v>6863</v>
      </c>
      <c r="X1159" s="172" t="s">
        <v>6864</v>
      </c>
      <c r="Y1159" s="173">
        <v>0.5</v>
      </c>
      <c r="Z1159" s="175"/>
      <c r="AA1159" s="314"/>
      <c r="AB1159" s="177"/>
      <c r="AC1159" s="173"/>
      <c r="AD1159" s="175"/>
      <c r="AE1159" s="185"/>
      <c r="AF1159" s="316"/>
      <c r="AG1159" s="315"/>
      <c r="AH1159" s="175"/>
      <c r="AI1159" s="309"/>
      <c r="AJ1159" s="177"/>
      <c r="AK1159" s="315"/>
      <c r="AL1159" s="175"/>
      <c r="AM1159" s="309"/>
      <c r="AN1159" s="177"/>
      <c r="AO1159" s="315"/>
      <c r="AP1159" s="138"/>
      <c r="AQ1159" s="277">
        <v>0</v>
      </c>
      <c r="AR1159" s="278">
        <v>0</v>
      </c>
      <c r="AS1159" s="278">
        <v>0</v>
      </c>
      <c r="AT1159" s="278">
        <v>0.5</v>
      </c>
      <c r="AU1159" s="278">
        <v>0</v>
      </c>
      <c r="AV1159" s="279">
        <v>0</v>
      </c>
      <c r="AW1159" s="280">
        <v>0</v>
      </c>
      <c r="AX1159" s="319">
        <v>0</v>
      </c>
      <c r="AY1159" s="282">
        <v>0.5</v>
      </c>
    </row>
    <row r="1160" spans="2:51" ht="22.5" x14ac:dyDescent="0.25">
      <c r="B1160" s="354">
        <v>953</v>
      </c>
      <c r="C1160" s="375" t="s">
        <v>6865</v>
      </c>
      <c r="D1160" s="376" t="s">
        <v>373</v>
      </c>
      <c r="E1160" s="377"/>
      <c r="F1160" s="378"/>
      <c r="G1160" s="379" t="s">
        <v>2981</v>
      </c>
      <c r="H1160" s="380"/>
      <c r="I1160" s="381"/>
      <c r="J1160" s="175"/>
      <c r="K1160" s="309"/>
      <c r="L1160" s="177"/>
      <c r="M1160" s="173"/>
      <c r="N1160" s="310"/>
      <c r="O1160" s="311"/>
      <c r="P1160" s="172"/>
      <c r="Q1160" s="173"/>
      <c r="R1160" s="170"/>
      <c r="S1160" s="312"/>
      <c r="T1160" s="172"/>
      <c r="U1160" s="173"/>
      <c r="V1160" s="170">
        <v>228</v>
      </c>
      <c r="W1160" s="313" t="s">
        <v>6866</v>
      </c>
      <c r="X1160" s="172" t="s">
        <v>6867</v>
      </c>
      <c r="Y1160" s="173">
        <v>0.5</v>
      </c>
      <c r="Z1160" s="175"/>
      <c r="AA1160" s="314"/>
      <c r="AB1160" s="177"/>
      <c r="AC1160" s="173"/>
      <c r="AD1160" s="175"/>
      <c r="AE1160" s="185"/>
      <c r="AF1160" s="316"/>
      <c r="AG1160" s="315"/>
      <c r="AH1160" s="175"/>
      <c r="AI1160" s="309"/>
      <c r="AJ1160" s="177"/>
      <c r="AK1160" s="315"/>
      <c r="AL1160" s="175"/>
      <c r="AM1160" s="309"/>
      <c r="AN1160" s="177"/>
      <c r="AO1160" s="315"/>
      <c r="AP1160" s="138"/>
      <c r="AQ1160" s="277">
        <v>0</v>
      </c>
      <c r="AR1160" s="278">
        <v>0</v>
      </c>
      <c r="AS1160" s="278">
        <v>0</v>
      </c>
      <c r="AT1160" s="278">
        <v>0.5</v>
      </c>
      <c r="AU1160" s="278">
        <v>0</v>
      </c>
      <c r="AV1160" s="279">
        <v>0</v>
      </c>
      <c r="AW1160" s="280">
        <v>0</v>
      </c>
      <c r="AX1160" s="319">
        <v>0</v>
      </c>
      <c r="AY1160" s="282">
        <v>0.5</v>
      </c>
    </row>
    <row r="1161" spans="2:51" ht="22.5" x14ac:dyDescent="0.25">
      <c r="B1161" s="354">
        <v>953</v>
      </c>
      <c r="C1161" s="375" t="s">
        <v>6868</v>
      </c>
      <c r="D1161" s="376" t="s">
        <v>2654</v>
      </c>
      <c r="E1161" s="377">
        <v>1971</v>
      </c>
      <c r="F1161" s="378"/>
      <c r="G1161" s="379" t="s">
        <v>168</v>
      </c>
      <c r="H1161" s="380">
        <v>102</v>
      </c>
      <c r="I1161" s="381" t="s">
        <v>431</v>
      </c>
      <c r="J1161" s="175"/>
      <c r="K1161" s="309"/>
      <c r="L1161" s="177"/>
      <c r="M1161" s="173"/>
      <c r="N1161" s="310"/>
      <c r="O1161" s="311"/>
      <c r="P1161" s="172"/>
      <c r="Q1161" s="173"/>
      <c r="R1161" s="170"/>
      <c r="S1161" s="312"/>
      <c r="T1161" s="172"/>
      <c r="U1161" s="173"/>
      <c r="V1161" s="170"/>
      <c r="W1161" s="313"/>
      <c r="X1161" s="172"/>
      <c r="Y1161" s="173"/>
      <c r="Z1161" s="175"/>
      <c r="AA1161" s="314"/>
      <c r="AB1161" s="177"/>
      <c r="AC1161" s="173"/>
      <c r="AD1161" s="175">
        <v>367</v>
      </c>
      <c r="AE1161" s="185" t="s">
        <v>6869</v>
      </c>
      <c r="AF1161" s="316" t="s">
        <v>6870</v>
      </c>
      <c r="AG1161" s="315">
        <v>0.5</v>
      </c>
      <c r="AH1161" s="175"/>
      <c r="AI1161" s="309"/>
      <c r="AJ1161" s="177"/>
      <c r="AK1161" s="315"/>
      <c r="AL1161" s="175"/>
      <c r="AM1161" s="309"/>
      <c r="AN1161" s="177"/>
      <c r="AO1161" s="315"/>
      <c r="AP1161" s="138"/>
      <c r="AQ1161" s="277">
        <v>0</v>
      </c>
      <c r="AR1161" s="278">
        <v>0</v>
      </c>
      <c r="AS1161" s="278">
        <v>0</v>
      </c>
      <c r="AT1161" s="278">
        <v>0</v>
      </c>
      <c r="AU1161" s="278">
        <v>0</v>
      </c>
      <c r="AV1161" s="279">
        <v>0.5</v>
      </c>
      <c r="AW1161" s="280">
        <v>0</v>
      </c>
      <c r="AX1161" s="319">
        <v>0</v>
      </c>
      <c r="AY1161" s="282">
        <v>0.5</v>
      </c>
    </row>
    <row r="1162" spans="2:51" ht="22.5" x14ac:dyDescent="0.25">
      <c r="B1162" s="354">
        <v>953</v>
      </c>
      <c r="C1162" s="375" t="s">
        <v>3529</v>
      </c>
      <c r="D1162" s="376" t="s">
        <v>116</v>
      </c>
      <c r="E1162" s="377">
        <v>1981</v>
      </c>
      <c r="F1162" s="378"/>
      <c r="G1162" s="379" t="s">
        <v>227</v>
      </c>
      <c r="H1162" s="380">
        <v>102</v>
      </c>
      <c r="I1162" s="381" t="s">
        <v>431</v>
      </c>
      <c r="J1162" s="175"/>
      <c r="K1162" s="309"/>
      <c r="L1162" s="177"/>
      <c r="M1162" s="173"/>
      <c r="N1162" s="310"/>
      <c r="O1162" s="311"/>
      <c r="P1162" s="172"/>
      <c r="Q1162" s="173"/>
      <c r="R1162" s="170"/>
      <c r="S1162" s="312"/>
      <c r="T1162" s="172"/>
      <c r="U1162" s="173"/>
      <c r="V1162" s="170"/>
      <c r="W1162" s="313"/>
      <c r="X1162" s="172"/>
      <c r="Y1162" s="173"/>
      <c r="Z1162" s="175"/>
      <c r="AA1162" s="314"/>
      <c r="AB1162" s="177"/>
      <c r="AC1162" s="173"/>
      <c r="AD1162" s="175">
        <v>361</v>
      </c>
      <c r="AE1162" s="185" t="s">
        <v>6871</v>
      </c>
      <c r="AF1162" s="316" t="s">
        <v>6872</v>
      </c>
      <c r="AG1162" s="315">
        <v>0.5</v>
      </c>
      <c r="AH1162" s="175"/>
      <c r="AI1162" s="309"/>
      <c r="AJ1162" s="177"/>
      <c r="AK1162" s="315"/>
      <c r="AL1162" s="175"/>
      <c r="AM1162" s="309"/>
      <c r="AN1162" s="177"/>
      <c r="AO1162" s="315"/>
      <c r="AP1162" s="138"/>
      <c r="AQ1162" s="277">
        <v>0</v>
      </c>
      <c r="AR1162" s="278">
        <v>0</v>
      </c>
      <c r="AS1162" s="278">
        <v>0</v>
      </c>
      <c r="AT1162" s="278">
        <v>0</v>
      </c>
      <c r="AU1162" s="278">
        <v>0</v>
      </c>
      <c r="AV1162" s="279">
        <v>0.5</v>
      </c>
      <c r="AW1162" s="280">
        <v>0</v>
      </c>
      <c r="AX1162" s="319">
        <v>0</v>
      </c>
      <c r="AY1162" s="282">
        <v>0.5</v>
      </c>
    </row>
    <row r="1163" spans="2:51" ht="22.5" x14ac:dyDescent="0.25">
      <c r="B1163" s="354">
        <v>953</v>
      </c>
      <c r="C1163" s="375" t="s">
        <v>6873</v>
      </c>
      <c r="D1163" s="376" t="s">
        <v>446</v>
      </c>
      <c r="E1163" s="377">
        <v>1978</v>
      </c>
      <c r="F1163" s="378"/>
      <c r="G1163" s="379" t="s">
        <v>168</v>
      </c>
      <c r="H1163" s="380">
        <v>101</v>
      </c>
      <c r="I1163" s="381" t="s">
        <v>431</v>
      </c>
      <c r="J1163" s="175"/>
      <c r="K1163" s="309"/>
      <c r="L1163" s="177"/>
      <c r="M1163" s="173"/>
      <c r="N1163" s="310"/>
      <c r="O1163" s="311"/>
      <c r="P1163" s="172"/>
      <c r="Q1163" s="173"/>
      <c r="R1163" s="170"/>
      <c r="S1163" s="312"/>
      <c r="T1163" s="172"/>
      <c r="U1163" s="173"/>
      <c r="V1163" s="170"/>
      <c r="W1163" s="313"/>
      <c r="X1163" s="172"/>
      <c r="Y1163" s="173"/>
      <c r="Z1163" s="175"/>
      <c r="AA1163" s="314"/>
      <c r="AB1163" s="177"/>
      <c r="AC1163" s="173"/>
      <c r="AD1163" s="175">
        <v>365</v>
      </c>
      <c r="AE1163" s="185" t="s">
        <v>6874</v>
      </c>
      <c r="AF1163" s="316" t="s">
        <v>6875</v>
      </c>
      <c r="AG1163" s="315">
        <v>0.5</v>
      </c>
      <c r="AH1163" s="175"/>
      <c r="AI1163" s="309"/>
      <c r="AJ1163" s="177"/>
      <c r="AK1163" s="315"/>
      <c r="AL1163" s="175"/>
      <c r="AM1163" s="309"/>
      <c r="AN1163" s="177"/>
      <c r="AO1163" s="315"/>
      <c r="AP1163" s="138"/>
      <c r="AQ1163" s="277">
        <v>0</v>
      </c>
      <c r="AR1163" s="278">
        <v>0</v>
      </c>
      <c r="AS1163" s="278">
        <v>0</v>
      </c>
      <c r="AT1163" s="278">
        <v>0</v>
      </c>
      <c r="AU1163" s="278">
        <v>0</v>
      </c>
      <c r="AV1163" s="279">
        <v>0.5</v>
      </c>
      <c r="AW1163" s="280">
        <v>0</v>
      </c>
      <c r="AX1163" s="319">
        <v>0</v>
      </c>
      <c r="AY1163" s="282">
        <v>0.5</v>
      </c>
    </row>
    <row r="1164" spans="2:51" ht="22.5" x14ac:dyDescent="0.25">
      <c r="B1164" s="354">
        <v>953</v>
      </c>
      <c r="C1164" s="375" t="s">
        <v>6876</v>
      </c>
      <c r="D1164" s="376" t="s">
        <v>831</v>
      </c>
      <c r="E1164" s="377"/>
      <c r="F1164" s="378"/>
      <c r="G1164" s="379" t="s">
        <v>2981</v>
      </c>
      <c r="H1164" s="380"/>
      <c r="I1164" s="381" t="s">
        <v>6877</v>
      </c>
      <c r="J1164" s="175"/>
      <c r="K1164" s="309"/>
      <c r="L1164" s="177"/>
      <c r="M1164" s="173"/>
      <c r="N1164" s="310"/>
      <c r="O1164" s="311"/>
      <c r="P1164" s="172"/>
      <c r="Q1164" s="173"/>
      <c r="R1164" s="170"/>
      <c r="S1164" s="312"/>
      <c r="T1164" s="172"/>
      <c r="U1164" s="173"/>
      <c r="V1164" s="170">
        <v>197</v>
      </c>
      <c r="W1164" s="313" t="s">
        <v>6878</v>
      </c>
      <c r="X1164" s="172" t="s">
        <v>6879</v>
      </c>
      <c r="Y1164" s="173">
        <v>0.5</v>
      </c>
      <c r="Z1164" s="175"/>
      <c r="AA1164" s="314"/>
      <c r="AB1164" s="177"/>
      <c r="AC1164" s="173"/>
      <c r="AD1164" s="175"/>
      <c r="AE1164" s="185"/>
      <c r="AF1164" s="316"/>
      <c r="AG1164" s="315"/>
      <c r="AH1164" s="175"/>
      <c r="AI1164" s="309"/>
      <c r="AJ1164" s="177"/>
      <c r="AK1164" s="315"/>
      <c r="AL1164" s="175"/>
      <c r="AM1164" s="309"/>
      <c r="AN1164" s="177"/>
      <c r="AO1164" s="315"/>
      <c r="AP1164" s="138"/>
      <c r="AQ1164" s="277">
        <v>0</v>
      </c>
      <c r="AR1164" s="278">
        <v>0</v>
      </c>
      <c r="AS1164" s="278">
        <v>0</v>
      </c>
      <c r="AT1164" s="278">
        <v>0.5</v>
      </c>
      <c r="AU1164" s="278">
        <v>0</v>
      </c>
      <c r="AV1164" s="279">
        <v>0</v>
      </c>
      <c r="AW1164" s="280">
        <v>0</v>
      </c>
      <c r="AX1164" s="319">
        <v>0</v>
      </c>
      <c r="AY1164" s="282">
        <v>0.5</v>
      </c>
    </row>
    <row r="1165" spans="2:51" ht="22.5" x14ac:dyDescent="0.25">
      <c r="B1165" s="354">
        <v>953</v>
      </c>
      <c r="C1165" s="375" t="s">
        <v>6880</v>
      </c>
      <c r="D1165" s="376" t="s">
        <v>340</v>
      </c>
      <c r="E1165" s="377">
        <v>1980</v>
      </c>
      <c r="F1165" s="378"/>
      <c r="G1165" s="379" t="s">
        <v>227</v>
      </c>
      <c r="H1165" s="380">
        <v>55</v>
      </c>
      <c r="I1165" s="381" t="s">
        <v>5401</v>
      </c>
      <c r="J1165" s="175"/>
      <c r="K1165" s="309"/>
      <c r="L1165" s="177"/>
      <c r="M1165" s="173"/>
      <c r="N1165" s="310"/>
      <c r="O1165" s="311"/>
      <c r="P1165" s="172"/>
      <c r="Q1165" s="173"/>
      <c r="R1165" s="170"/>
      <c r="S1165" s="312"/>
      <c r="T1165" s="172"/>
      <c r="U1165" s="173"/>
      <c r="V1165" s="170"/>
      <c r="W1165" s="313"/>
      <c r="X1165" s="172"/>
      <c r="Y1165" s="173"/>
      <c r="Z1165" s="175"/>
      <c r="AA1165" s="314"/>
      <c r="AB1165" s="177"/>
      <c r="AC1165" s="173"/>
      <c r="AD1165" s="175">
        <v>187</v>
      </c>
      <c r="AE1165" s="185" t="s">
        <v>6881</v>
      </c>
      <c r="AF1165" s="316" t="s">
        <v>6882</v>
      </c>
      <c r="AG1165" s="315">
        <v>0.5</v>
      </c>
      <c r="AH1165" s="175"/>
      <c r="AI1165" s="309"/>
      <c r="AJ1165" s="177"/>
      <c r="AK1165" s="315"/>
      <c r="AL1165" s="175"/>
      <c r="AM1165" s="309"/>
      <c r="AN1165" s="177"/>
      <c r="AO1165" s="315"/>
      <c r="AP1165" s="138"/>
      <c r="AQ1165" s="277">
        <v>0</v>
      </c>
      <c r="AR1165" s="278">
        <v>0</v>
      </c>
      <c r="AS1165" s="278">
        <v>0</v>
      </c>
      <c r="AT1165" s="278">
        <v>0</v>
      </c>
      <c r="AU1165" s="278">
        <v>0</v>
      </c>
      <c r="AV1165" s="279">
        <v>0.5</v>
      </c>
      <c r="AW1165" s="280">
        <v>0</v>
      </c>
      <c r="AX1165" s="319">
        <v>0</v>
      </c>
      <c r="AY1165" s="282">
        <v>0.5</v>
      </c>
    </row>
    <row r="1166" spans="2:51" ht="22.5" x14ac:dyDescent="0.25">
      <c r="B1166" s="354">
        <v>953</v>
      </c>
      <c r="C1166" s="375" t="s">
        <v>6883</v>
      </c>
      <c r="D1166" s="376" t="s">
        <v>6884</v>
      </c>
      <c r="E1166" s="377">
        <v>1977</v>
      </c>
      <c r="F1166" s="378"/>
      <c r="G1166" s="379" t="s">
        <v>1996</v>
      </c>
      <c r="H1166" s="380">
        <v>2</v>
      </c>
      <c r="I1166" s="381" t="s">
        <v>431</v>
      </c>
      <c r="J1166" s="175"/>
      <c r="K1166" s="309"/>
      <c r="L1166" s="177"/>
      <c r="M1166" s="173"/>
      <c r="N1166" s="310"/>
      <c r="O1166" s="311"/>
      <c r="P1166" s="172"/>
      <c r="Q1166" s="173"/>
      <c r="R1166" s="170"/>
      <c r="S1166" s="312"/>
      <c r="T1166" s="172"/>
      <c r="U1166" s="173"/>
      <c r="V1166" s="170"/>
      <c r="W1166" s="313"/>
      <c r="X1166" s="172"/>
      <c r="Y1166" s="173"/>
      <c r="Z1166" s="175"/>
      <c r="AA1166" s="314"/>
      <c r="AB1166" s="177"/>
      <c r="AC1166" s="173"/>
      <c r="AD1166" s="175">
        <v>250</v>
      </c>
      <c r="AE1166" s="185" t="s">
        <v>6885</v>
      </c>
      <c r="AF1166" s="316" t="s">
        <v>6886</v>
      </c>
      <c r="AG1166" s="315">
        <v>0.5</v>
      </c>
      <c r="AH1166" s="175"/>
      <c r="AI1166" s="309"/>
      <c r="AJ1166" s="177"/>
      <c r="AK1166" s="315"/>
      <c r="AL1166" s="175"/>
      <c r="AM1166" s="309"/>
      <c r="AN1166" s="177"/>
      <c r="AO1166" s="315"/>
      <c r="AP1166" s="138"/>
      <c r="AQ1166" s="277">
        <v>0</v>
      </c>
      <c r="AR1166" s="278">
        <v>0</v>
      </c>
      <c r="AS1166" s="278">
        <v>0</v>
      </c>
      <c r="AT1166" s="278">
        <v>0</v>
      </c>
      <c r="AU1166" s="278">
        <v>0</v>
      </c>
      <c r="AV1166" s="279">
        <v>0.5</v>
      </c>
      <c r="AW1166" s="280">
        <v>0</v>
      </c>
      <c r="AX1166" s="319">
        <v>0</v>
      </c>
      <c r="AY1166" s="282">
        <v>0.5</v>
      </c>
    </row>
    <row r="1167" spans="2:51" ht="22.5" x14ac:dyDescent="0.25">
      <c r="B1167" s="354">
        <v>953</v>
      </c>
      <c r="C1167" s="375" t="s">
        <v>6887</v>
      </c>
      <c r="D1167" s="376" t="s">
        <v>453</v>
      </c>
      <c r="E1167" s="377"/>
      <c r="F1167" s="378"/>
      <c r="G1167" s="379" t="s">
        <v>2981</v>
      </c>
      <c r="H1167" s="380"/>
      <c r="I1167" s="381" t="s">
        <v>6888</v>
      </c>
      <c r="J1167" s="175"/>
      <c r="K1167" s="309"/>
      <c r="L1167" s="177"/>
      <c r="M1167" s="173"/>
      <c r="N1167" s="310"/>
      <c r="O1167" s="311"/>
      <c r="P1167" s="172"/>
      <c r="Q1167" s="173"/>
      <c r="R1167" s="170"/>
      <c r="S1167" s="312"/>
      <c r="T1167" s="172"/>
      <c r="U1167" s="173"/>
      <c r="V1167" s="170">
        <v>186</v>
      </c>
      <c r="W1167" s="313" t="s">
        <v>6889</v>
      </c>
      <c r="X1167" s="172" t="s">
        <v>6890</v>
      </c>
      <c r="Y1167" s="173">
        <v>0.5</v>
      </c>
      <c r="Z1167" s="175"/>
      <c r="AA1167" s="314"/>
      <c r="AB1167" s="177"/>
      <c r="AC1167" s="173"/>
      <c r="AD1167" s="175"/>
      <c r="AE1167" s="185"/>
      <c r="AF1167" s="316"/>
      <c r="AG1167" s="315"/>
      <c r="AH1167" s="175"/>
      <c r="AI1167" s="309"/>
      <c r="AJ1167" s="177"/>
      <c r="AK1167" s="315"/>
      <c r="AL1167" s="175"/>
      <c r="AM1167" s="309"/>
      <c r="AN1167" s="177"/>
      <c r="AO1167" s="315"/>
      <c r="AP1167" s="138"/>
      <c r="AQ1167" s="277">
        <v>0</v>
      </c>
      <c r="AR1167" s="278">
        <v>0</v>
      </c>
      <c r="AS1167" s="278">
        <v>0</v>
      </c>
      <c r="AT1167" s="278">
        <v>0.5</v>
      </c>
      <c r="AU1167" s="278">
        <v>0</v>
      </c>
      <c r="AV1167" s="279">
        <v>0</v>
      </c>
      <c r="AW1167" s="280">
        <v>0</v>
      </c>
      <c r="AX1167" s="319">
        <v>0</v>
      </c>
      <c r="AY1167" s="282">
        <v>0.5</v>
      </c>
    </row>
    <row r="1168" spans="2:51" ht="22.5" x14ac:dyDescent="0.25">
      <c r="B1168" s="354">
        <v>953</v>
      </c>
      <c r="C1168" s="375" t="s">
        <v>6891</v>
      </c>
      <c r="D1168" s="376" t="s">
        <v>373</v>
      </c>
      <c r="E1168" s="377">
        <v>1981</v>
      </c>
      <c r="F1168" s="378"/>
      <c r="G1168" s="379" t="s">
        <v>227</v>
      </c>
      <c r="H1168" s="380">
        <v>82</v>
      </c>
      <c r="I1168" s="381" t="s">
        <v>431</v>
      </c>
      <c r="J1168" s="175"/>
      <c r="K1168" s="309"/>
      <c r="L1168" s="177"/>
      <c r="M1168" s="173"/>
      <c r="N1168" s="310"/>
      <c r="O1168" s="311"/>
      <c r="P1168" s="172"/>
      <c r="Q1168" s="173"/>
      <c r="R1168" s="170"/>
      <c r="S1168" s="312"/>
      <c r="T1168" s="172"/>
      <c r="U1168" s="173"/>
      <c r="V1168" s="170"/>
      <c r="W1168" s="313"/>
      <c r="X1168" s="172"/>
      <c r="Y1168" s="173"/>
      <c r="Z1168" s="175"/>
      <c r="AA1168" s="314"/>
      <c r="AB1168" s="177"/>
      <c r="AC1168" s="173"/>
      <c r="AD1168" s="175">
        <v>265</v>
      </c>
      <c r="AE1168" s="185" t="s">
        <v>6892</v>
      </c>
      <c r="AF1168" s="316" t="s">
        <v>6893</v>
      </c>
      <c r="AG1168" s="315">
        <v>0.5</v>
      </c>
      <c r="AH1168" s="175"/>
      <c r="AI1168" s="309"/>
      <c r="AJ1168" s="177"/>
      <c r="AK1168" s="315"/>
      <c r="AL1168" s="175"/>
      <c r="AM1168" s="309"/>
      <c r="AN1168" s="177"/>
      <c r="AO1168" s="315"/>
      <c r="AP1168" s="138"/>
      <c r="AQ1168" s="277">
        <v>0</v>
      </c>
      <c r="AR1168" s="278">
        <v>0</v>
      </c>
      <c r="AS1168" s="278">
        <v>0</v>
      </c>
      <c r="AT1168" s="278">
        <v>0</v>
      </c>
      <c r="AU1168" s="278">
        <v>0</v>
      </c>
      <c r="AV1168" s="279">
        <v>0.5</v>
      </c>
      <c r="AW1168" s="280">
        <v>0</v>
      </c>
      <c r="AX1168" s="319">
        <v>0</v>
      </c>
      <c r="AY1168" s="282">
        <v>0.5</v>
      </c>
    </row>
    <row r="1169" spans="2:51" ht="22.5" x14ac:dyDescent="0.25">
      <c r="B1169" s="354">
        <v>953</v>
      </c>
      <c r="C1169" s="375" t="s">
        <v>6894</v>
      </c>
      <c r="D1169" s="376" t="s">
        <v>40</v>
      </c>
      <c r="E1169" s="377">
        <v>1982</v>
      </c>
      <c r="F1169" s="378"/>
      <c r="G1169" s="379" t="s">
        <v>227</v>
      </c>
      <c r="H1169" s="380">
        <v>101</v>
      </c>
      <c r="I1169" s="381" t="s">
        <v>49</v>
      </c>
      <c r="J1169" s="175"/>
      <c r="K1169" s="309"/>
      <c r="L1169" s="177"/>
      <c r="M1169" s="173"/>
      <c r="N1169" s="310"/>
      <c r="O1169" s="311"/>
      <c r="P1169" s="172"/>
      <c r="Q1169" s="173"/>
      <c r="R1169" s="170"/>
      <c r="S1169" s="312"/>
      <c r="T1169" s="172"/>
      <c r="U1169" s="173"/>
      <c r="V1169" s="170"/>
      <c r="W1169" s="313"/>
      <c r="X1169" s="172"/>
      <c r="Y1169" s="173"/>
      <c r="Z1169" s="175"/>
      <c r="AA1169" s="314"/>
      <c r="AB1169" s="177"/>
      <c r="AC1169" s="173"/>
      <c r="AD1169" s="175">
        <v>347</v>
      </c>
      <c r="AE1169" s="185" t="s">
        <v>6895</v>
      </c>
      <c r="AF1169" s="316" t="s">
        <v>6896</v>
      </c>
      <c r="AG1169" s="315">
        <v>0.5</v>
      </c>
      <c r="AH1169" s="175"/>
      <c r="AI1169" s="309"/>
      <c r="AJ1169" s="177"/>
      <c r="AK1169" s="315"/>
      <c r="AL1169" s="175"/>
      <c r="AM1169" s="309"/>
      <c r="AN1169" s="177"/>
      <c r="AO1169" s="315"/>
      <c r="AP1169" s="138"/>
      <c r="AQ1169" s="277">
        <v>0</v>
      </c>
      <c r="AR1169" s="278">
        <v>0</v>
      </c>
      <c r="AS1169" s="278">
        <v>0</v>
      </c>
      <c r="AT1169" s="278">
        <v>0</v>
      </c>
      <c r="AU1169" s="278">
        <v>0</v>
      </c>
      <c r="AV1169" s="279">
        <v>0.5</v>
      </c>
      <c r="AW1169" s="280">
        <v>0</v>
      </c>
      <c r="AX1169" s="319">
        <v>0</v>
      </c>
      <c r="AY1169" s="282">
        <v>0.5</v>
      </c>
    </row>
    <row r="1170" spans="2:51" ht="22.5" x14ac:dyDescent="0.25">
      <c r="B1170" s="354">
        <v>953</v>
      </c>
      <c r="C1170" s="375" t="s">
        <v>6897</v>
      </c>
      <c r="D1170" s="376" t="s">
        <v>55</v>
      </c>
      <c r="E1170" s="377">
        <v>1983</v>
      </c>
      <c r="F1170" s="378"/>
      <c r="G1170" s="379" t="s">
        <v>227</v>
      </c>
      <c r="H1170" s="380">
        <v>88</v>
      </c>
      <c r="I1170" s="381" t="s">
        <v>431</v>
      </c>
      <c r="J1170" s="175"/>
      <c r="K1170" s="309"/>
      <c r="L1170" s="177"/>
      <c r="M1170" s="173"/>
      <c r="N1170" s="310"/>
      <c r="O1170" s="311"/>
      <c r="P1170" s="172"/>
      <c r="Q1170" s="173"/>
      <c r="R1170" s="170"/>
      <c r="S1170" s="312"/>
      <c r="T1170" s="172"/>
      <c r="U1170" s="173"/>
      <c r="V1170" s="170"/>
      <c r="W1170" s="313"/>
      <c r="X1170" s="172"/>
      <c r="Y1170" s="173"/>
      <c r="Z1170" s="175"/>
      <c r="AA1170" s="314"/>
      <c r="AB1170" s="177"/>
      <c r="AC1170" s="173"/>
      <c r="AD1170" s="175">
        <v>274</v>
      </c>
      <c r="AE1170" s="185" t="s">
        <v>6898</v>
      </c>
      <c r="AF1170" s="316" t="s">
        <v>6899</v>
      </c>
      <c r="AG1170" s="315">
        <v>0.5</v>
      </c>
      <c r="AH1170" s="175"/>
      <c r="AI1170" s="309"/>
      <c r="AJ1170" s="177"/>
      <c r="AK1170" s="315"/>
      <c r="AL1170" s="175"/>
      <c r="AM1170" s="309"/>
      <c r="AN1170" s="177"/>
      <c r="AO1170" s="315"/>
      <c r="AP1170" s="138"/>
      <c r="AQ1170" s="277">
        <v>0</v>
      </c>
      <c r="AR1170" s="278">
        <v>0</v>
      </c>
      <c r="AS1170" s="278">
        <v>0</v>
      </c>
      <c r="AT1170" s="278">
        <v>0</v>
      </c>
      <c r="AU1170" s="278">
        <v>0</v>
      </c>
      <c r="AV1170" s="279">
        <v>0.5</v>
      </c>
      <c r="AW1170" s="280">
        <v>0</v>
      </c>
      <c r="AX1170" s="319">
        <v>0</v>
      </c>
      <c r="AY1170" s="282">
        <v>0.5</v>
      </c>
    </row>
    <row r="1171" spans="2:51" ht="22.5" x14ac:dyDescent="0.25">
      <c r="B1171" s="354">
        <v>953</v>
      </c>
      <c r="C1171" s="375" t="s">
        <v>6900</v>
      </c>
      <c r="D1171" s="376" t="s">
        <v>30</v>
      </c>
      <c r="E1171" s="377"/>
      <c r="F1171" s="378"/>
      <c r="G1171" s="379" t="s">
        <v>2981</v>
      </c>
      <c r="H1171" s="380"/>
      <c r="I1171" s="381" t="s">
        <v>6901</v>
      </c>
      <c r="J1171" s="175"/>
      <c r="K1171" s="309"/>
      <c r="L1171" s="177"/>
      <c r="M1171" s="173"/>
      <c r="N1171" s="310"/>
      <c r="O1171" s="311"/>
      <c r="P1171" s="172"/>
      <c r="Q1171" s="173"/>
      <c r="R1171" s="170"/>
      <c r="S1171" s="312"/>
      <c r="T1171" s="172"/>
      <c r="U1171" s="173"/>
      <c r="V1171" s="170">
        <v>263</v>
      </c>
      <c r="W1171" s="313" t="s">
        <v>6902</v>
      </c>
      <c r="X1171" s="172" t="s">
        <v>6903</v>
      </c>
      <c r="Y1171" s="173">
        <v>0.5</v>
      </c>
      <c r="Z1171" s="175"/>
      <c r="AA1171" s="314"/>
      <c r="AB1171" s="177"/>
      <c r="AC1171" s="173"/>
      <c r="AD1171" s="175"/>
      <c r="AE1171" s="185"/>
      <c r="AF1171" s="316"/>
      <c r="AG1171" s="315"/>
      <c r="AH1171" s="175"/>
      <c r="AI1171" s="309"/>
      <c r="AJ1171" s="177"/>
      <c r="AK1171" s="315"/>
      <c r="AL1171" s="175"/>
      <c r="AM1171" s="309"/>
      <c r="AN1171" s="177"/>
      <c r="AO1171" s="315"/>
      <c r="AP1171" s="138"/>
      <c r="AQ1171" s="277">
        <v>0</v>
      </c>
      <c r="AR1171" s="278">
        <v>0</v>
      </c>
      <c r="AS1171" s="278">
        <v>0</v>
      </c>
      <c r="AT1171" s="278">
        <v>0.5</v>
      </c>
      <c r="AU1171" s="278">
        <v>0</v>
      </c>
      <c r="AV1171" s="279">
        <v>0</v>
      </c>
      <c r="AW1171" s="280">
        <v>0</v>
      </c>
      <c r="AX1171" s="319">
        <v>0</v>
      </c>
      <c r="AY1171" s="282">
        <v>0.5</v>
      </c>
    </row>
    <row r="1172" spans="2:51" ht="22.5" x14ac:dyDescent="0.25">
      <c r="B1172" s="354">
        <v>953</v>
      </c>
      <c r="C1172" s="375" t="s">
        <v>6904</v>
      </c>
      <c r="D1172" s="376" t="s">
        <v>6905</v>
      </c>
      <c r="E1172" s="377">
        <v>1977</v>
      </c>
      <c r="F1172" s="378"/>
      <c r="G1172" s="379" t="s">
        <v>1996</v>
      </c>
      <c r="H1172" s="380">
        <v>1</v>
      </c>
      <c r="I1172" s="381" t="s">
        <v>6350</v>
      </c>
      <c r="J1172" s="175"/>
      <c r="K1172" s="309"/>
      <c r="L1172" s="177"/>
      <c r="M1172" s="173"/>
      <c r="N1172" s="310"/>
      <c r="O1172" s="311"/>
      <c r="P1172" s="172"/>
      <c r="Q1172" s="173"/>
      <c r="R1172" s="170"/>
      <c r="S1172" s="312"/>
      <c r="T1172" s="172"/>
      <c r="U1172" s="173"/>
      <c r="V1172" s="170"/>
      <c r="W1172" s="313"/>
      <c r="X1172" s="172"/>
      <c r="Y1172" s="173"/>
      <c r="Z1172" s="175"/>
      <c r="AA1172" s="314"/>
      <c r="AB1172" s="177"/>
      <c r="AC1172" s="173"/>
      <c r="AD1172" s="175">
        <v>228</v>
      </c>
      <c r="AE1172" s="185" t="s">
        <v>6906</v>
      </c>
      <c r="AF1172" s="316" t="s">
        <v>6907</v>
      </c>
      <c r="AG1172" s="315">
        <v>0.5</v>
      </c>
      <c r="AH1172" s="175"/>
      <c r="AI1172" s="309"/>
      <c r="AJ1172" s="177"/>
      <c r="AK1172" s="315"/>
      <c r="AL1172" s="175"/>
      <c r="AM1172" s="309"/>
      <c r="AN1172" s="177"/>
      <c r="AO1172" s="315"/>
      <c r="AP1172" s="138"/>
      <c r="AQ1172" s="277">
        <v>0</v>
      </c>
      <c r="AR1172" s="278">
        <v>0</v>
      </c>
      <c r="AS1172" s="278">
        <v>0</v>
      </c>
      <c r="AT1172" s="278">
        <v>0</v>
      </c>
      <c r="AU1172" s="278">
        <v>0</v>
      </c>
      <c r="AV1172" s="279">
        <v>0.5</v>
      </c>
      <c r="AW1172" s="280">
        <v>0</v>
      </c>
      <c r="AX1172" s="319">
        <v>0</v>
      </c>
      <c r="AY1172" s="282">
        <v>0.5</v>
      </c>
    </row>
    <row r="1173" spans="2:51" ht="22.5" x14ac:dyDescent="0.25">
      <c r="B1173" s="354">
        <v>953</v>
      </c>
      <c r="C1173" s="375" t="s">
        <v>6908</v>
      </c>
      <c r="D1173" s="376" t="s">
        <v>33</v>
      </c>
      <c r="E1173" s="377"/>
      <c r="F1173" s="378"/>
      <c r="G1173" s="379" t="s">
        <v>2981</v>
      </c>
      <c r="H1173" s="380"/>
      <c r="I1173" s="381" t="s">
        <v>1775</v>
      </c>
      <c r="J1173" s="175"/>
      <c r="K1173" s="309"/>
      <c r="L1173" s="177"/>
      <c r="M1173" s="173"/>
      <c r="N1173" s="310"/>
      <c r="O1173" s="311"/>
      <c r="P1173" s="172"/>
      <c r="Q1173" s="173"/>
      <c r="R1173" s="170"/>
      <c r="S1173" s="312"/>
      <c r="T1173" s="172"/>
      <c r="U1173" s="173"/>
      <c r="V1173" s="170">
        <v>236</v>
      </c>
      <c r="W1173" s="313" t="s">
        <v>6909</v>
      </c>
      <c r="X1173" s="172" t="s">
        <v>6910</v>
      </c>
      <c r="Y1173" s="173">
        <v>0.5</v>
      </c>
      <c r="Z1173" s="175"/>
      <c r="AA1173" s="314"/>
      <c r="AB1173" s="177"/>
      <c r="AC1173" s="173"/>
      <c r="AD1173" s="175"/>
      <c r="AE1173" s="185"/>
      <c r="AF1173" s="316"/>
      <c r="AG1173" s="315"/>
      <c r="AH1173" s="175"/>
      <c r="AI1173" s="309"/>
      <c r="AJ1173" s="177"/>
      <c r="AK1173" s="315"/>
      <c r="AL1173" s="175"/>
      <c r="AM1173" s="309"/>
      <c r="AN1173" s="177"/>
      <c r="AO1173" s="315"/>
      <c r="AP1173" s="138"/>
      <c r="AQ1173" s="277">
        <v>0</v>
      </c>
      <c r="AR1173" s="278">
        <v>0</v>
      </c>
      <c r="AS1173" s="278">
        <v>0</v>
      </c>
      <c r="AT1173" s="278">
        <v>0.5</v>
      </c>
      <c r="AU1173" s="278">
        <v>0</v>
      </c>
      <c r="AV1173" s="279">
        <v>0</v>
      </c>
      <c r="AW1173" s="280">
        <v>0</v>
      </c>
      <c r="AX1173" s="319">
        <v>0</v>
      </c>
      <c r="AY1173" s="282">
        <v>0.5</v>
      </c>
    </row>
    <row r="1174" spans="2:51" ht="22.5" x14ac:dyDescent="0.25">
      <c r="B1174" s="354">
        <v>953</v>
      </c>
      <c r="C1174" s="375" t="s">
        <v>6911</v>
      </c>
      <c r="D1174" s="376" t="s">
        <v>271</v>
      </c>
      <c r="E1174" s="377">
        <v>1982</v>
      </c>
      <c r="F1174" s="378"/>
      <c r="G1174" s="379" t="s">
        <v>227</v>
      </c>
      <c r="H1174" s="380">
        <v>103</v>
      </c>
      <c r="I1174" s="381" t="s">
        <v>6416</v>
      </c>
      <c r="J1174" s="175"/>
      <c r="K1174" s="309"/>
      <c r="L1174" s="177"/>
      <c r="M1174" s="173"/>
      <c r="N1174" s="310"/>
      <c r="O1174" s="311"/>
      <c r="P1174" s="172"/>
      <c r="Q1174" s="173"/>
      <c r="R1174" s="170"/>
      <c r="S1174" s="312"/>
      <c r="T1174" s="172"/>
      <c r="U1174" s="173"/>
      <c r="V1174" s="170"/>
      <c r="W1174" s="313"/>
      <c r="X1174" s="172"/>
      <c r="Y1174" s="173"/>
      <c r="Z1174" s="175"/>
      <c r="AA1174" s="314"/>
      <c r="AB1174" s="177"/>
      <c r="AC1174" s="173"/>
      <c r="AD1174" s="175">
        <v>374</v>
      </c>
      <c r="AE1174" s="185" t="s">
        <v>6912</v>
      </c>
      <c r="AF1174" s="316" t="s">
        <v>6913</v>
      </c>
      <c r="AG1174" s="315">
        <v>0.5</v>
      </c>
      <c r="AH1174" s="175"/>
      <c r="AI1174" s="309"/>
      <c r="AJ1174" s="177"/>
      <c r="AK1174" s="315"/>
      <c r="AL1174" s="175"/>
      <c r="AM1174" s="309"/>
      <c r="AN1174" s="177"/>
      <c r="AO1174" s="315"/>
      <c r="AP1174" s="138"/>
      <c r="AQ1174" s="277">
        <v>0</v>
      </c>
      <c r="AR1174" s="278">
        <v>0</v>
      </c>
      <c r="AS1174" s="278">
        <v>0</v>
      </c>
      <c r="AT1174" s="278">
        <v>0</v>
      </c>
      <c r="AU1174" s="278">
        <v>0</v>
      </c>
      <c r="AV1174" s="279">
        <v>0.5</v>
      </c>
      <c r="AW1174" s="280">
        <v>0</v>
      </c>
      <c r="AX1174" s="319">
        <v>0</v>
      </c>
      <c r="AY1174" s="282">
        <v>0.5</v>
      </c>
    </row>
    <row r="1175" spans="2:51" ht="22.5" x14ac:dyDescent="0.25">
      <c r="B1175" s="354">
        <v>953</v>
      </c>
      <c r="C1175" s="375" t="s">
        <v>6914</v>
      </c>
      <c r="D1175" s="376" t="s">
        <v>6915</v>
      </c>
      <c r="E1175" s="377"/>
      <c r="F1175" s="378"/>
      <c r="G1175" s="379" t="s">
        <v>3510</v>
      </c>
      <c r="H1175" s="380"/>
      <c r="I1175" s="381" t="s">
        <v>6901</v>
      </c>
      <c r="J1175" s="175"/>
      <c r="K1175" s="309"/>
      <c r="L1175" s="177"/>
      <c r="M1175" s="173"/>
      <c r="N1175" s="310"/>
      <c r="O1175" s="311"/>
      <c r="P1175" s="172"/>
      <c r="Q1175" s="173"/>
      <c r="R1175" s="170"/>
      <c r="S1175" s="312"/>
      <c r="T1175" s="172"/>
      <c r="U1175" s="173"/>
      <c r="V1175" s="170">
        <v>227</v>
      </c>
      <c r="W1175" s="313" t="s">
        <v>6916</v>
      </c>
      <c r="X1175" s="172" t="s">
        <v>6917</v>
      </c>
      <c r="Y1175" s="173">
        <v>0.5</v>
      </c>
      <c r="Z1175" s="175"/>
      <c r="AA1175" s="314"/>
      <c r="AB1175" s="177"/>
      <c r="AC1175" s="173"/>
      <c r="AD1175" s="175"/>
      <c r="AE1175" s="185"/>
      <c r="AF1175" s="316"/>
      <c r="AG1175" s="315"/>
      <c r="AH1175" s="175"/>
      <c r="AI1175" s="309"/>
      <c r="AJ1175" s="177"/>
      <c r="AK1175" s="315"/>
      <c r="AL1175" s="175"/>
      <c r="AM1175" s="309"/>
      <c r="AN1175" s="177"/>
      <c r="AO1175" s="315"/>
      <c r="AP1175" s="138"/>
      <c r="AQ1175" s="277">
        <v>0</v>
      </c>
      <c r="AR1175" s="278">
        <v>0</v>
      </c>
      <c r="AS1175" s="278">
        <v>0</v>
      </c>
      <c r="AT1175" s="278">
        <v>0.5</v>
      </c>
      <c r="AU1175" s="278">
        <v>0</v>
      </c>
      <c r="AV1175" s="279">
        <v>0</v>
      </c>
      <c r="AW1175" s="280">
        <v>0</v>
      </c>
      <c r="AX1175" s="319">
        <v>0</v>
      </c>
      <c r="AY1175" s="282">
        <v>0.5</v>
      </c>
    </row>
    <row r="1176" spans="2:51" ht="22.5" x14ac:dyDescent="0.25">
      <c r="B1176" s="354">
        <v>953</v>
      </c>
      <c r="C1176" s="375" t="s">
        <v>6918</v>
      </c>
      <c r="D1176" s="376" t="s">
        <v>996</v>
      </c>
      <c r="E1176" s="377">
        <v>1966</v>
      </c>
      <c r="F1176" s="378"/>
      <c r="G1176" s="379" t="s">
        <v>158</v>
      </c>
      <c r="H1176" s="380">
        <v>50</v>
      </c>
      <c r="I1176" s="381" t="s">
        <v>5709</v>
      </c>
      <c r="J1176" s="175"/>
      <c r="K1176" s="309"/>
      <c r="L1176" s="177"/>
      <c r="M1176" s="173"/>
      <c r="N1176" s="310"/>
      <c r="O1176" s="311"/>
      <c r="P1176" s="172"/>
      <c r="Q1176" s="173"/>
      <c r="R1176" s="170"/>
      <c r="S1176" s="312"/>
      <c r="T1176" s="172"/>
      <c r="U1176" s="173"/>
      <c r="V1176" s="170"/>
      <c r="W1176" s="313"/>
      <c r="X1176" s="172"/>
      <c r="Y1176" s="173"/>
      <c r="Z1176" s="175"/>
      <c r="AA1176" s="314"/>
      <c r="AB1176" s="177"/>
      <c r="AC1176" s="173"/>
      <c r="AD1176" s="175">
        <v>344</v>
      </c>
      <c r="AE1176" s="185" t="s">
        <v>6919</v>
      </c>
      <c r="AF1176" s="316" t="s">
        <v>6920</v>
      </c>
      <c r="AG1176" s="315">
        <v>0.5</v>
      </c>
      <c r="AH1176" s="175"/>
      <c r="AI1176" s="309"/>
      <c r="AJ1176" s="177"/>
      <c r="AK1176" s="315"/>
      <c r="AL1176" s="175"/>
      <c r="AM1176" s="309"/>
      <c r="AN1176" s="177"/>
      <c r="AO1176" s="315"/>
      <c r="AP1176" s="138"/>
      <c r="AQ1176" s="277">
        <v>0</v>
      </c>
      <c r="AR1176" s="278">
        <v>0</v>
      </c>
      <c r="AS1176" s="278">
        <v>0</v>
      </c>
      <c r="AT1176" s="278">
        <v>0</v>
      </c>
      <c r="AU1176" s="278">
        <v>0</v>
      </c>
      <c r="AV1176" s="279">
        <v>0.5</v>
      </c>
      <c r="AW1176" s="280">
        <v>0</v>
      </c>
      <c r="AX1176" s="319">
        <v>0</v>
      </c>
      <c r="AY1176" s="282">
        <v>0.5</v>
      </c>
    </row>
    <row r="1177" spans="2:51" ht="22.5" x14ac:dyDescent="0.25">
      <c r="B1177" s="354">
        <v>953</v>
      </c>
      <c r="C1177" s="375" t="s">
        <v>6918</v>
      </c>
      <c r="D1177" s="376" t="s">
        <v>6921</v>
      </c>
      <c r="E1177" s="377"/>
      <c r="F1177" s="378"/>
      <c r="G1177" s="379" t="s">
        <v>2981</v>
      </c>
      <c r="H1177" s="380"/>
      <c r="I1177" s="381"/>
      <c r="J1177" s="175"/>
      <c r="K1177" s="309"/>
      <c r="L1177" s="177"/>
      <c r="M1177" s="173"/>
      <c r="N1177" s="310"/>
      <c r="O1177" s="311"/>
      <c r="P1177" s="172"/>
      <c r="Q1177" s="173"/>
      <c r="R1177" s="170"/>
      <c r="S1177" s="312"/>
      <c r="T1177" s="172"/>
      <c r="U1177" s="173"/>
      <c r="V1177" s="170">
        <v>299</v>
      </c>
      <c r="W1177" s="313" t="s">
        <v>6922</v>
      </c>
      <c r="X1177" s="172" t="s">
        <v>6923</v>
      </c>
      <c r="Y1177" s="173">
        <v>0.5</v>
      </c>
      <c r="Z1177" s="175"/>
      <c r="AA1177" s="314"/>
      <c r="AB1177" s="177"/>
      <c r="AC1177" s="173"/>
      <c r="AD1177" s="175"/>
      <c r="AE1177" s="185"/>
      <c r="AF1177" s="316"/>
      <c r="AG1177" s="315"/>
      <c r="AH1177" s="175"/>
      <c r="AI1177" s="309"/>
      <c r="AJ1177" s="177"/>
      <c r="AK1177" s="315"/>
      <c r="AL1177" s="175"/>
      <c r="AM1177" s="309"/>
      <c r="AN1177" s="177"/>
      <c r="AO1177" s="315"/>
      <c r="AP1177" s="138"/>
      <c r="AQ1177" s="277">
        <v>0</v>
      </c>
      <c r="AR1177" s="278">
        <v>0</v>
      </c>
      <c r="AS1177" s="278">
        <v>0</v>
      </c>
      <c r="AT1177" s="278">
        <v>0.5</v>
      </c>
      <c r="AU1177" s="278">
        <v>0</v>
      </c>
      <c r="AV1177" s="279">
        <v>0</v>
      </c>
      <c r="AW1177" s="280">
        <v>0</v>
      </c>
      <c r="AX1177" s="319">
        <v>0</v>
      </c>
      <c r="AY1177" s="282">
        <v>0.5</v>
      </c>
    </row>
    <row r="1178" spans="2:51" ht="22.5" x14ac:dyDescent="0.25">
      <c r="B1178" s="354">
        <v>953</v>
      </c>
      <c r="C1178" s="375" t="s">
        <v>6924</v>
      </c>
      <c r="D1178" s="376" t="s">
        <v>2654</v>
      </c>
      <c r="E1178" s="377">
        <v>1954</v>
      </c>
      <c r="F1178" s="378"/>
      <c r="G1178" s="379" t="s">
        <v>1854</v>
      </c>
      <c r="H1178" s="380">
        <v>16</v>
      </c>
      <c r="I1178" s="381" t="s">
        <v>431</v>
      </c>
      <c r="J1178" s="175"/>
      <c r="K1178" s="309"/>
      <c r="L1178" s="177"/>
      <c r="M1178" s="173"/>
      <c r="N1178" s="310"/>
      <c r="O1178" s="311"/>
      <c r="P1178" s="172"/>
      <c r="Q1178" s="173"/>
      <c r="R1178" s="170"/>
      <c r="S1178" s="312"/>
      <c r="T1178" s="172"/>
      <c r="U1178" s="173"/>
      <c r="V1178" s="170"/>
      <c r="W1178" s="313"/>
      <c r="X1178" s="172"/>
      <c r="Y1178" s="173"/>
      <c r="Z1178" s="175"/>
      <c r="AA1178" s="314"/>
      <c r="AB1178" s="177"/>
      <c r="AC1178" s="173"/>
      <c r="AD1178" s="175">
        <v>413</v>
      </c>
      <c r="AE1178" s="185" t="s">
        <v>6925</v>
      </c>
      <c r="AF1178" s="316" t="s">
        <v>6926</v>
      </c>
      <c r="AG1178" s="315">
        <v>0.5</v>
      </c>
      <c r="AH1178" s="175"/>
      <c r="AI1178" s="309"/>
      <c r="AJ1178" s="177"/>
      <c r="AK1178" s="315"/>
      <c r="AL1178" s="175"/>
      <c r="AM1178" s="309"/>
      <c r="AN1178" s="177"/>
      <c r="AO1178" s="315"/>
      <c r="AP1178" s="138"/>
      <c r="AQ1178" s="277">
        <v>0</v>
      </c>
      <c r="AR1178" s="278">
        <v>0</v>
      </c>
      <c r="AS1178" s="278">
        <v>0</v>
      </c>
      <c r="AT1178" s="278">
        <v>0</v>
      </c>
      <c r="AU1178" s="278">
        <v>0</v>
      </c>
      <c r="AV1178" s="279">
        <v>0.5</v>
      </c>
      <c r="AW1178" s="280">
        <v>0</v>
      </c>
      <c r="AX1178" s="319">
        <v>0</v>
      </c>
      <c r="AY1178" s="282">
        <v>0.5</v>
      </c>
    </row>
    <row r="1179" spans="2:51" ht="22.5" x14ac:dyDescent="0.25">
      <c r="B1179" s="354">
        <v>953</v>
      </c>
      <c r="C1179" s="375" t="s">
        <v>6927</v>
      </c>
      <c r="D1179" s="376" t="s">
        <v>6928</v>
      </c>
      <c r="E1179" s="377">
        <v>1993</v>
      </c>
      <c r="F1179" s="378"/>
      <c r="G1179" s="379" t="s">
        <v>149</v>
      </c>
      <c r="H1179" s="380">
        <v>50</v>
      </c>
      <c r="I1179" s="381" t="s">
        <v>431</v>
      </c>
      <c r="J1179" s="175"/>
      <c r="K1179" s="309"/>
      <c r="L1179" s="177"/>
      <c r="M1179" s="173"/>
      <c r="N1179" s="310"/>
      <c r="O1179" s="311"/>
      <c r="P1179" s="172"/>
      <c r="Q1179" s="173"/>
      <c r="R1179" s="170"/>
      <c r="S1179" s="312"/>
      <c r="T1179" s="172"/>
      <c r="U1179" s="173"/>
      <c r="V1179" s="170"/>
      <c r="W1179" s="313"/>
      <c r="X1179" s="172"/>
      <c r="Y1179" s="173"/>
      <c r="Z1179" s="175"/>
      <c r="AA1179" s="314"/>
      <c r="AB1179" s="177"/>
      <c r="AC1179" s="173"/>
      <c r="AD1179" s="175">
        <v>245</v>
      </c>
      <c r="AE1179" s="185" t="s">
        <v>6929</v>
      </c>
      <c r="AF1179" s="316" t="s">
        <v>6930</v>
      </c>
      <c r="AG1179" s="315">
        <v>0.5</v>
      </c>
      <c r="AH1179" s="175"/>
      <c r="AI1179" s="309"/>
      <c r="AJ1179" s="177"/>
      <c r="AK1179" s="315"/>
      <c r="AL1179" s="175"/>
      <c r="AM1179" s="309"/>
      <c r="AN1179" s="177"/>
      <c r="AO1179" s="315"/>
      <c r="AP1179" s="138"/>
      <c r="AQ1179" s="277">
        <v>0</v>
      </c>
      <c r="AR1179" s="278">
        <v>0</v>
      </c>
      <c r="AS1179" s="278">
        <v>0</v>
      </c>
      <c r="AT1179" s="278">
        <v>0</v>
      </c>
      <c r="AU1179" s="278">
        <v>0</v>
      </c>
      <c r="AV1179" s="279">
        <v>0.5</v>
      </c>
      <c r="AW1179" s="280">
        <v>0</v>
      </c>
      <c r="AX1179" s="319">
        <v>0</v>
      </c>
      <c r="AY1179" s="282">
        <v>0.5</v>
      </c>
    </row>
    <row r="1180" spans="2:51" ht="22.5" x14ac:dyDescent="0.25">
      <c r="B1180" s="354">
        <v>953</v>
      </c>
      <c r="C1180" s="375" t="s">
        <v>6931</v>
      </c>
      <c r="D1180" s="376" t="s">
        <v>1106</v>
      </c>
      <c r="E1180" s="377">
        <v>1979</v>
      </c>
      <c r="F1180" s="378"/>
      <c r="G1180" s="379" t="s">
        <v>227</v>
      </c>
      <c r="H1180" s="380">
        <v>86</v>
      </c>
      <c r="I1180" s="381" t="s">
        <v>431</v>
      </c>
      <c r="J1180" s="175"/>
      <c r="K1180" s="309"/>
      <c r="L1180" s="177"/>
      <c r="M1180" s="173"/>
      <c r="N1180" s="310"/>
      <c r="O1180" s="311"/>
      <c r="P1180" s="172"/>
      <c r="Q1180" s="173"/>
      <c r="R1180" s="170"/>
      <c r="S1180" s="312"/>
      <c r="T1180" s="172"/>
      <c r="U1180" s="173"/>
      <c r="V1180" s="170"/>
      <c r="W1180" s="313"/>
      <c r="X1180" s="172"/>
      <c r="Y1180" s="173"/>
      <c r="Z1180" s="175"/>
      <c r="AA1180" s="314"/>
      <c r="AB1180" s="177"/>
      <c r="AC1180" s="173"/>
      <c r="AD1180" s="175">
        <v>271</v>
      </c>
      <c r="AE1180" s="185" t="s">
        <v>6932</v>
      </c>
      <c r="AF1180" s="316" t="s">
        <v>6933</v>
      </c>
      <c r="AG1180" s="315">
        <v>0.5</v>
      </c>
      <c r="AH1180" s="175"/>
      <c r="AI1180" s="309"/>
      <c r="AJ1180" s="177"/>
      <c r="AK1180" s="315"/>
      <c r="AL1180" s="175"/>
      <c r="AM1180" s="309"/>
      <c r="AN1180" s="177"/>
      <c r="AO1180" s="315"/>
      <c r="AP1180" s="138"/>
      <c r="AQ1180" s="277">
        <v>0</v>
      </c>
      <c r="AR1180" s="278">
        <v>0</v>
      </c>
      <c r="AS1180" s="278">
        <v>0</v>
      </c>
      <c r="AT1180" s="278">
        <v>0</v>
      </c>
      <c r="AU1180" s="278">
        <v>0</v>
      </c>
      <c r="AV1180" s="279">
        <v>0.5</v>
      </c>
      <c r="AW1180" s="280">
        <v>0</v>
      </c>
      <c r="AX1180" s="319">
        <v>0</v>
      </c>
      <c r="AY1180" s="282">
        <v>0.5</v>
      </c>
    </row>
    <row r="1181" spans="2:51" ht="22.5" x14ac:dyDescent="0.25">
      <c r="B1181" s="354">
        <v>953</v>
      </c>
      <c r="C1181" s="375" t="s">
        <v>6934</v>
      </c>
      <c r="D1181" s="376" t="s">
        <v>5460</v>
      </c>
      <c r="E1181" s="377">
        <v>1981</v>
      </c>
      <c r="F1181" s="378"/>
      <c r="G1181" s="379" t="s">
        <v>1798</v>
      </c>
      <c r="H1181" s="380">
        <v>26</v>
      </c>
      <c r="I1181" s="381" t="s">
        <v>6935</v>
      </c>
      <c r="J1181" s="175"/>
      <c r="K1181" s="309"/>
      <c r="L1181" s="177"/>
      <c r="M1181" s="173"/>
      <c r="N1181" s="310"/>
      <c r="O1181" s="311"/>
      <c r="P1181" s="172"/>
      <c r="Q1181" s="173"/>
      <c r="R1181" s="170"/>
      <c r="S1181" s="312"/>
      <c r="T1181" s="172"/>
      <c r="U1181" s="173"/>
      <c r="V1181" s="170"/>
      <c r="W1181" s="313"/>
      <c r="X1181" s="172"/>
      <c r="Y1181" s="173"/>
      <c r="Z1181" s="175"/>
      <c r="AA1181" s="314"/>
      <c r="AB1181" s="177"/>
      <c r="AC1181" s="173"/>
      <c r="AD1181" s="175">
        <v>418</v>
      </c>
      <c r="AE1181" s="185" t="s">
        <v>6936</v>
      </c>
      <c r="AF1181" s="316" t="s">
        <v>6937</v>
      </c>
      <c r="AG1181" s="315">
        <v>0.5</v>
      </c>
      <c r="AH1181" s="175"/>
      <c r="AI1181" s="309"/>
      <c r="AJ1181" s="177"/>
      <c r="AK1181" s="315"/>
      <c r="AL1181" s="175"/>
      <c r="AM1181" s="309"/>
      <c r="AN1181" s="177"/>
      <c r="AO1181" s="315"/>
      <c r="AP1181" s="138"/>
      <c r="AQ1181" s="277">
        <v>0</v>
      </c>
      <c r="AR1181" s="278">
        <v>0</v>
      </c>
      <c r="AS1181" s="278">
        <v>0</v>
      </c>
      <c r="AT1181" s="278">
        <v>0</v>
      </c>
      <c r="AU1181" s="278">
        <v>0</v>
      </c>
      <c r="AV1181" s="279">
        <v>0.5</v>
      </c>
      <c r="AW1181" s="280">
        <v>0</v>
      </c>
      <c r="AX1181" s="319">
        <v>0</v>
      </c>
      <c r="AY1181" s="282">
        <v>0.5</v>
      </c>
    </row>
    <row r="1182" spans="2:51" ht="22.5" x14ac:dyDescent="0.25">
      <c r="B1182" s="354">
        <v>953</v>
      </c>
      <c r="C1182" s="375" t="s">
        <v>2584</v>
      </c>
      <c r="D1182" s="376" t="s">
        <v>2654</v>
      </c>
      <c r="E1182" s="377">
        <v>1981</v>
      </c>
      <c r="F1182" s="378"/>
      <c r="G1182" s="379" t="s">
        <v>227</v>
      </c>
      <c r="H1182" s="380">
        <v>91</v>
      </c>
      <c r="I1182" s="381" t="s">
        <v>5709</v>
      </c>
      <c r="J1182" s="175"/>
      <c r="K1182" s="309"/>
      <c r="L1182" s="177"/>
      <c r="M1182" s="173"/>
      <c r="N1182" s="310"/>
      <c r="O1182" s="311"/>
      <c r="P1182" s="172"/>
      <c r="Q1182" s="173"/>
      <c r="R1182" s="170"/>
      <c r="S1182" s="312"/>
      <c r="T1182" s="172"/>
      <c r="U1182" s="173"/>
      <c r="V1182" s="170"/>
      <c r="W1182" s="313"/>
      <c r="X1182" s="172"/>
      <c r="Y1182" s="173"/>
      <c r="Z1182" s="175"/>
      <c r="AA1182" s="314"/>
      <c r="AB1182" s="177"/>
      <c r="AC1182" s="173"/>
      <c r="AD1182" s="175">
        <v>296</v>
      </c>
      <c r="AE1182" s="185" t="s">
        <v>6938</v>
      </c>
      <c r="AF1182" s="316" t="s">
        <v>6939</v>
      </c>
      <c r="AG1182" s="315">
        <v>0.5</v>
      </c>
      <c r="AH1182" s="175"/>
      <c r="AI1182" s="309"/>
      <c r="AJ1182" s="177"/>
      <c r="AK1182" s="315"/>
      <c r="AL1182" s="175"/>
      <c r="AM1182" s="309"/>
      <c r="AN1182" s="177"/>
      <c r="AO1182" s="315"/>
      <c r="AP1182" s="138"/>
      <c r="AQ1182" s="277">
        <v>0</v>
      </c>
      <c r="AR1182" s="278">
        <v>0</v>
      </c>
      <c r="AS1182" s="278">
        <v>0</v>
      </c>
      <c r="AT1182" s="278">
        <v>0</v>
      </c>
      <c r="AU1182" s="278">
        <v>0</v>
      </c>
      <c r="AV1182" s="279">
        <v>0.5</v>
      </c>
      <c r="AW1182" s="280">
        <v>0</v>
      </c>
      <c r="AX1182" s="319">
        <v>0</v>
      </c>
      <c r="AY1182" s="282">
        <v>0.5</v>
      </c>
    </row>
    <row r="1183" spans="2:51" ht="22.5" x14ac:dyDescent="0.25">
      <c r="B1183" s="354">
        <v>953</v>
      </c>
      <c r="C1183" s="375" t="s">
        <v>6940</v>
      </c>
      <c r="D1183" s="376" t="s">
        <v>6941</v>
      </c>
      <c r="E1183" s="377">
        <v>1959</v>
      </c>
      <c r="F1183" s="378"/>
      <c r="G1183" s="379" t="s">
        <v>158</v>
      </c>
      <c r="H1183" s="380">
        <v>62</v>
      </c>
      <c r="I1183" s="381" t="s">
        <v>431</v>
      </c>
      <c r="J1183" s="175"/>
      <c r="K1183" s="309"/>
      <c r="L1183" s="177"/>
      <c r="M1183" s="173"/>
      <c r="N1183" s="310"/>
      <c r="O1183" s="311"/>
      <c r="P1183" s="172"/>
      <c r="Q1183" s="173"/>
      <c r="R1183" s="170"/>
      <c r="S1183" s="312"/>
      <c r="T1183" s="172"/>
      <c r="U1183" s="173"/>
      <c r="V1183" s="170"/>
      <c r="W1183" s="313"/>
      <c r="X1183" s="172"/>
      <c r="Y1183" s="173"/>
      <c r="Z1183" s="175"/>
      <c r="AA1183" s="314"/>
      <c r="AB1183" s="177"/>
      <c r="AC1183" s="173"/>
      <c r="AD1183" s="175">
        <v>400</v>
      </c>
      <c r="AE1183" s="185" t="s">
        <v>6942</v>
      </c>
      <c r="AF1183" s="316" t="s">
        <v>6943</v>
      </c>
      <c r="AG1183" s="315">
        <v>0.5</v>
      </c>
      <c r="AH1183" s="175"/>
      <c r="AI1183" s="309"/>
      <c r="AJ1183" s="177"/>
      <c r="AK1183" s="315"/>
      <c r="AL1183" s="175"/>
      <c r="AM1183" s="309"/>
      <c r="AN1183" s="177"/>
      <c r="AO1183" s="315"/>
      <c r="AP1183" s="138"/>
      <c r="AQ1183" s="277">
        <v>0</v>
      </c>
      <c r="AR1183" s="278">
        <v>0</v>
      </c>
      <c r="AS1183" s="278">
        <v>0</v>
      </c>
      <c r="AT1183" s="278">
        <v>0</v>
      </c>
      <c r="AU1183" s="278">
        <v>0</v>
      </c>
      <c r="AV1183" s="279">
        <v>0.5</v>
      </c>
      <c r="AW1183" s="280">
        <v>0</v>
      </c>
      <c r="AX1183" s="319">
        <v>0</v>
      </c>
      <c r="AY1183" s="282">
        <v>0.5</v>
      </c>
    </row>
    <row r="1184" spans="2:51" ht="22.5" x14ac:dyDescent="0.25">
      <c r="B1184" s="354">
        <v>953</v>
      </c>
      <c r="C1184" s="375" t="s">
        <v>6944</v>
      </c>
      <c r="D1184" s="376" t="s">
        <v>1191</v>
      </c>
      <c r="E1184" s="377">
        <v>1955</v>
      </c>
      <c r="F1184" s="378"/>
      <c r="G1184" s="379" t="s">
        <v>1854</v>
      </c>
      <c r="H1184" s="380">
        <v>30</v>
      </c>
      <c r="I1184" s="381" t="s">
        <v>42</v>
      </c>
      <c r="J1184" s="175"/>
      <c r="K1184" s="309"/>
      <c r="L1184" s="177"/>
      <c r="M1184" s="173"/>
      <c r="N1184" s="310"/>
      <c r="O1184" s="311"/>
      <c r="P1184" s="172"/>
      <c r="Q1184" s="173"/>
      <c r="R1184" s="170"/>
      <c r="S1184" s="312"/>
      <c r="T1184" s="172"/>
      <c r="U1184" s="173"/>
      <c r="V1184" s="170"/>
      <c r="W1184" s="313"/>
      <c r="X1184" s="172"/>
      <c r="Y1184" s="173"/>
      <c r="Z1184" s="175"/>
      <c r="AA1184" s="314"/>
      <c r="AB1184" s="177"/>
      <c r="AC1184" s="173"/>
      <c r="AD1184" s="175">
        <v>482</v>
      </c>
      <c r="AE1184" s="185" t="s">
        <v>6945</v>
      </c>
      <c r="AF1184" s="316" t="s">
        <v>6946</v>
      </c>
      <c r="AG1184" s="315">
        <v>0.5</v>
      </c>
      <c r="AH1184" s="175"/>
      <c r="AI1184" s="309"/>
      <c r="AJ1184" s="177"/>
      <c r="AK1184" s="315"/>
      <c r="AL1184" s="175"/>
      <c r="AM1184" s="309"/>
      <c r="AN1184" s="177"/>
      <c r="AO1184" s="315"/>
      <c r="AP1184" s="138"/>
      <c r="AQ1184" s="277">
        <v>0</v>
      </c>
      <c r="AR1184" s="278">
        <v>0</v>
      </c>
      <c r="AS1184" s="278">
        <v>0</v>
      </c>
      <c r="AT1184" s="278">
        <v>0</v>
      </c>
      <c r="AU1184" s="278">
        <v>0</v>
      </c>
      <c r="AV1184" s="279">
        <v>0.5</v>
      </c>
      <c r="AW1184" s="280">
        <v>0</v>
      </c>
      <c r="AX1184" s="319">
        <v>0</v>
      </c>
      <c r="AY1184" s="282">
        <v>0.5</v>
      </c>
    </row>
    <row r="1185" spans="2:51" ht="22.5" x14ac:dyDescent="0.25">
      <c r="B1185" s="354">
        <v>953</v>
      </c>
      <c r="C1185" s="375" t="s">
        <v>6947</v>
      </c>
      <c r="D1185" s="376" t="s">
        <v>333</v>
      </c>
      <c r="E1185" s="377">
        <v>1959</v>
      </c>
      <c r="F1185" s="378"/>
      <c r="G1185" s="379" t="s">
        <v>158</v>
      </c>
      <c r="H1185" s="380">
        <v>58</v>
      </c>
      <c r="I1185" s="381" t="s">
        <v>6948</v>
      </c>
      <c r="J1185" s="175"/>
      <c r="K1185" s="309"/>
      <c r="L1185" s="177"/>
      <c r="M1185" s="173"/>
      <c r="N1185" s="310"/>
      <c r="O1185" s="311"/>
      <c r="P1185" s="172"/>
      <c r="Q1185" s="173"/>
      <c r="R1185" s="170"/>
      <c r="S1185" s="312"/>
      <c r="T1185" s="172"/>
      <c r="U1185" s="173"/>
      <c r="V1185" s="170"/>
      <c r="W1185" s="313"/>
      <c r="X1185" s="172"/>
      <c r="Y1185" s="173"/>
      <c r="Z1185" s="175"/>
      <c r="AA1185" s="314"/>
      <c r="AB1185" s="177"/>
      <c r="AC1185" s="173"/>
      <c r="AD1185" s="175">
        <v>373</v>
      </c>
      <c r="AE1185" s="185" t="s">
        <v>6949</v>
      </c>
      <c r="AF1185" s="316" t="s">
        <v>6950</v>
      </c>
      <c r="AG1185" s="315">
        <v>0.5</v>
      </c>
      <c r="AH1185" s="175"/>
      <c r="AI1185" s="309"/>
      <c r="AJ1185" s="177"/>
      <c r="AK1185" s="315"/>
      <c r="AL1185" s="175"/>
      <c r="AM1185" s="309"/>
      <c r="AN1185" s="177"/>
      <c r="AO1185" s="315"/>
      <c r="AP1185" s="138"/>
      <c r="AQ1185" s="277">
        <v>0</v>
      </c>
      <c r="AR1185" s="278">
        <v>0</v>
      </c>
      <c r="AS1185" s="278">
        <v>0</v>
      </c>
      <c r="AT1185" s="278">
        <v>0</v>
      </c>
      <c r="AU1185" s="278">
        <v>0</v>
      </c>
      <c r="AV1185" s="279">
        <v>0.5</v>
      </c>
      <c r="AW1185" s="280">
        <v>0</v>
      </c>
      <c r="AX1185" s="319">
        <v>0</v>
      </c>
      <c r="AY1185" s="282">
        <v>0.5</v>
      </c>
    </row>
    <row r="1186" spans="2:51" ht="22.5" x14ac:dyDescent="0.25">
      <c r="B1186" s="354">
        <v>953</v>
      </c>
      <c r="C1186" s="375" t="s">
        <v>6951</v>
      </c>
      <c r="D1186" s="376" t="s">
        <v>31</v>
      </c>
      <c r="E1186" s="377">
        <v>1953</v>
      </c>
      <c r="F1186" s="378"/>
      <c r="G1186" s="379" t="s">
        <v>1854</v>
      </c>
      <c r="H1186" s="380">
        <v>29</v>
      </c>
      <c r="I1186" s="381" t="s">
        <v>431</v>
      </c>
      <c r="J1186" s="175"/>
      <c r="K1186" s="309"/>
      <c r="L1186" s="177"/>
      <c r="M1186" s="173"/>
      <c r="N1186" s="310"/>
      <c r="O1186" s="311"/>
      <c r="P1186" s="172"/>
      <c r="Q1186" s="173"/>
      <c r="R1186" s="170"/>
      <c r="S1186" s="312"/>
      <c r="T1186" s="172"/>
      <c r="U1186" s="173"/>
      <c r="V1186" s="170"/>
      <c r="W1186" s="313"/>
      <c r="X1186" s="172"/>
      <c r="Y1186" s="173"/>
      <c r="Z1186" s="175"/>
      <c r="AA1186" s="314"/>
      <c r="AB1186" s="177"/>
      <c r="AC1186" s="173"/>
      <c r="AD1186" s="175">
        <v>471</v>
      </c>
      <c r="AE1186" s="185" t="s">
        <v>6952</v>
      </c>
      <c r="AF1186" s="316" t="s">
        <v>6953</v>
      </c>
      <c r="AG1186" s="315">
        <v>0.5</v>
      </c>
      <c r="AH1186" s="175"/>
      <c r="AI1186" s="309"/>
      <c r="AJ1186" s="177"/>
      <c r="AK1186" s="315"/>
      <c r="AL1186" s="175"/>
      <c r="AM1186" s="309"/>
      <c r="AN1186" s="177"/>
      <c r="AO1186" s="315"/>
      <c r="AP1186" s="138"/>
      <c r="AQ1186" s="277">
        <v>0</v>
      </c>
      <c r="AR1186" s="278">
        <v>0</v>
      </c>
      <c r="AS1186" s="278">
        <v>0</v>
      </c>
      <c r="AT1186" s="278">
        <v>0</v>
      </c>
      <c r="AU1186" s="278">
        <v>0</v>
      </c>
      <c r="AV1186" s="279">
        <v>0.5</v>
      </c>
      <c r="AW1186" s="280">
        <v>0</v>
      </c>
      <c r="AX1186" s="319">
        <v>0</v>
      </c>
      <c r="AY1186" s="282">
        <v>0.5</v>
      </c>
    </row>
    <row r="1187" spans="2:51" ht="22.5" x14ac:dyDescent="0.25">
      <c r="B1187" s="354">
        <v>953</v>
      </c>
      <c r="C1187" s="375" t="s">
        <v>6954</v>
      </c>
      <c r="D1187" s="376" t="s">
        <v>340</v>
      </c>
      <c r="E1187" s="377">
        <v>1967</v>
      </c>
      <c r="F1187" s="378"/>
      <c r="G1187" s="379" t="s">
        <v>158</v>
      </c>
      <c r="H1187" s="380">
        <v>36</v>
      </c>
      <c r="I1187" s="381" t="s">
        <v>6955</v>
      </c>
      <c r="J1187" s="175"/>
      <c r="K1187" s="309"/>
      <c r="L1187" s="177"/>
      <c r="M1187" s="173"/>
      <c r="N1187" s="310"/>
      <c r="O1187" s="311"/>
      <c r="P1187" s="172"/>
      <c r="Q1187" s="173"/>
      <c r="R1187" s="170"/>
      <c r="S1187" s="312"/>
      <c r="T1187" s="172"/>
      <c r="U1187" s="173"/>
      <c r="V1187" s="170"/>
      <c r="W1187" s="313"/>
      <c r="X1187" s="172"/>
      <c r="Y1187" s="173"/>
      <c r="Z1187" s="175"/>
      <c r="AA1187" s="314"/>
      <c r="AB1187" s="177"/>
      <c r="AC1187" s="173"/>
      <c r="AD1187" s="175">
        <v>259</v>
      </c>
      <c r="AE1187" s="185" t="s">
        <v>6956</v>
      </c>
      <c r="AF1187" s="316" t="s">
        <v>6957</v>
      </c>
      <c r="AG1187" s="315">
        <v>0.5</v>
      </c>
      <c r="AH1187" s="175"/>
      <c r="AI1187" s="309"/>
      <c r="AJ1187" s="177"/>
      <c r="AK1187" s="315"/>
      <c r="AL1187" s="175"/>
      <c r="AM1187" s="309"/>
      <c r="AN1187" s="177"/>
      <c r="AO1187" s="315"/>
      <c r="AP1187" s="138"/>
      <c r="AQ1187" s="277">
        <v>0</v>
      </c>
      <c r="AR1187" s="278">
        <v>0</v>
      </c>
      <c r="AS1187" s="278">
        <v>0</v>
      </c>
      <c r="AT1187" s="278">
        <v>0</v>
      </c>
      <c r="AU1187" s="278">
        <v>0</v>
      </c>
      <c r="AV1187" s="279">
        <v>0.5</v>
      </c>
      <c r="AW1187" s="280">
        <v>0</v>
      </c>
      <c r="AX1187" s="319">
        <v>0</v>
      </c>
      <c r="AY1187" s="282">
        <v>0.5</v>
      </c>
    </row>
    <row r="1188" spans="2:51" ht="22.5" x14ac:dyDescent="0.25">
      <c r="B1188" s="354">
        <v>953</v>
      </c>
      <c r="C1188" s="375" t="s">
        <v>6958</v>
      </c>
      <c r="D1188" s="376" t="s">
        <v>6959</v>
      </c>
      <c r="E1188" s="377">
        <v>1976</v>
      </c>
      <c r="F1188" s="378"/>
      <c r="G1188" s="379" t="s">
        <v>1996</v>
      </c>
      <c r="H1188" s="380">
        <v>8</v>
      </c>
      <c r="I1188" s="381" t="s">
        <v>6960</v>
      </c>
      <c r="J1188" s="175"/>
      <c r="K1188" s="309"/>
      <c r="L1188" s="177"/>
      <c r="M1188" s="173"/>
      <c r="N1188" s="310"/>
      <c r="O1188" s="311"/>
      <c r="P1188" s="172"/>
      <c r="Q1188" s="173"/>
      <c r="R1188" s="170"/>
      <c r="S1188" s="312"/>
      <c r="T1188" s="172"/>
      <c r="U1188" s="173"/>
      <c r="V1188" s="170"/>
      <c r="W1188" s="313"/>
      <c r="X1188" s="172"/>
      <c r="Y1188" s="173"/>
      <c r="Z1188" s="175"/>
      <c r="AA1188" s="314"/>
      <c r="AB1188" s="177"/>
      <c r="AC1188" s="173"/>
      <c r="AD1188" s="175">
        <v>336</v>
      </c>
      <c r="AE1188" s="185" t="s">
        <v>6961</v>
      </c>
      <c r="AF1188" s="316" t="s">
        <v>6962</v>
      </c>
      <c r="AG1188" s="315">
        <v>0.5</v>
      </c>
      <c r="AH1188" s="175"/>
      <c r="AI1188" s="309"/>
      <c r="AJ1188" s="177"/>
      <c r="AK1188" s="315"/>
      <c r="AL1188" s="175"/>
      <c r="AM1188" s="309"/>
      <c r="AN1188" s="177"/>
      <c r="AO1188" s="315"/>
      <c r="AP1188" s="138"/>
      <c r="AQ1188" s="277">
        <v>0</v>
      </c>
      <c r="AR1188" s="278">
        <v>0</v>
      </c>
      <c r="AS1188" s="278">
        <v>0</v>
      </c>
      <c r="AT1188" s="278">
        <v>0</v>
      </c>
      <c r="AU1188" s="278">
        <v>0</v>
      </c>
      <c r="AV1188" s="279">
        <v>0.5</v>
      </c>
      <c r="AW1188" s="280">
        <v>0</v>
      </c>
      <c r="AX1188" s="319">
        <v>0</v>
      </c>
      <c r="AY1188" s="282">
        <v>0.5</v>
      </c>
    </row>
    <row r="1189" spans="2:51" ht="22.5" x14ac:dyDescent="0.25">
      <c r="B1189" s="354">
        <v>953</v>
      </c>
      <c r="C1189" s="375" t="s">
        <v>6963</v>
      </c>
      <c r="D1189" s="376" t="s">
        <v>116</v>
      </c>
      <c r="E1189" s="377">
        <v>1986</v>
      </c>
      <c r="F1189" s="378"/>
      <c r="G1189" s="379" t="s">
        <v>227</v>
      </c>
      <c r="H1189" s="380">
        <v>60</v>
      </c>
      <c r="I1189" s="381" t="s">
        <v>431</v>
      </c>
      <c r="J1189" s="175"/>
      <c r="K1189" s="309"/>
      <c r="L1189" s="177"/>
      <c r="M1189" s="173"/>
      <c r="N1189" s="310"/>
      <c r="O1189" s="311"/>
      <c r="P1189" s="172"/>
      <c r="Q1189" s="173"/>
      <c r="R1189" s="170"/>
      <c r="S1189" s="312"/>
      <c r="T1189" s="172"/>
      <c r="U1189" s="173"/>
      <c r="V1189" s="170"/>
      <c r="W1189" s="313"/>
      <c r="X1189" s="172"/>
      <c r="Y1189" s="173"/>
      <c r="Z1189" s="175"/>
      <c r="AA1189" s="314"/>
      <c r="AB1189" s="177"/>
      <c r="AC1189" s="173"/>
      <c r="AD1189" s="175">
        <v>199</v>
      </c>
      <c r="AE1189" s="185" t="s">
        <v>6964</v>
      </c>
      <c r="AF1189" s="316" t="s">
        <v>6965</v>
      </c>
      <c r="AG1189" s="315">
        <v>0.5</v>
      </c>
      <c r="AH1189" s="175"/>
      <c r="AI1189" s="309"/>
      <c r="AJ1189" s="177"/>
      <c r="AK1189" s="315"/>
      <c r="AL1189" s="175"/>
      <c r="AM1189" s="309"/>
      <c r="AN1189" s="177"/>
      <c r="AO1189" s="315"/>
      <c r="AP1189" s="138"/>
      <c r="AQ1189" s="277">
        <v>0</v>
      </c>
      <c r="AR1189" s="278">
        <v>0</v>
      </c>
      <c r="AS1189" s="278">
        <v>0</v>
      </c>
      <c r="AT1189" s="278">
        <v>0</v>
      </c>
      <c r="AU1189" s="278">
        <v>0</v>
      </c>
      <c r="AV1189" s="279">
        <v>0.5</v>
      </c>
      <c r="AW1189" s="280">
        <v>0</v>
      </c>
      <c r="AX1189" s="319">
        <v>0</v>
      </c>
      <c r="AY1189" s="282">
        <v>0.5</v>
      </c>
    </row>
    <row r="1190" spans="2:51" ht="22.5" x14ac:dyDescent="0.25">
      <c r="B1190" s="354">
        <v>953</v>
      </c>
      <c r="C1190" s="375" t="s">
        <v>6966</v>
      </c>
      <c r="D1190" s="376" t="s">
        <v>2198</v>
      </c>
      <c r="E1190" s="377">
        <v>1954</v>
      </c>
      <c r="F1190" s="378"/>
      <c r="G1190" s="379" t="s">
        <v>1854</v>
      </c>
      <c r="H1190" s="380">
        <v>23</v>
      </c>
      <c r="I1190" s="381" t="s">
        <v>11</v>
      </c>
      <c r="J1190" s="175"/>
      <c r="K1190" s="309"/>
      <c r="L1190" s="177"/>
      <c r="M1190" s="173"/>
      <c r="N1190" s="310"/>
      <c r="O1190" s="311"/>
      <c r="P1190" s="172"/>
      <c r="Q1190" s="173"/>
      <c r="R1190" s="170"/>
      <c r="S1190" s="312"/>
      <c r="T1190" s="172"/>
      <c r="U1190" s="173"/>
      <c r="V1190" s="170"/>
      <c r="W1190" s="313"/>
      <c r="X1190" s="172"/>
      <c r="Y1190" s="173"/>
      <c r="Z1190" s="175"/>
      <c r="AA1190" s="314"/>
      <c r="AB1190" s="177"/>
      <c r="AC1190" s="173"/>
      <c r="AD1190" s="175">
        <v>444</v>
      </c>
      <c r="AE1190" s="185" t="s">
        <v>6967</v>
      </c>
      <c r="AF1190" s="316" t="s">
        <v>6968</v>
      </c>
      <c r="AG1190" s="315">
        <v>0.5</v>
      </c>
      <c r="AH1190" s="175"/>
      <c r="AI1190" s="309"/>
      <c r="AJ1190" s="177"/>
      <c r="AK1190" s="315"/>
      <c r="AL1190" s="175"/>
      <c r="AM1190" s="309"/>
      <c r="AN1190" s="177"/>
      <c r="AO1190" s="315"/>
      <c r="AP1190" s="138"/>
      <c r="AQ1190" s="277">
        <v>0</v>
      </c>
      <c r="AR1190" s="278">
        <v>0</v>
      </c>
      <c r="AS1190" s="278">
        <v>0</v>
      </c>
      <c r="AT1190" s="278">
        <v>0</v>
      </c>
      <c r="AU1190" s="278">
        <v>0</v>
      </c>
      <c r="AV1190" s="279">
        <v>0.5</v>
      </c>
      <c r="AW1190" s="280">
        <v>0</v>
      </c>
      <c r="AX1190" s="319">
        <v>0</v>
      </c>
      <c r="AY1190" s="282">
        <v>0.5</v>
      </c>
    </row>
    <row r="1191" spans="2:51" ht="22.5" x14ac:dyDescent="0.25">
      <c r="B1191" s="354">
        <v>953</v>
      </c>
      <c r="C1191" s="375" t="s">
        <v>6969</v>
      </c>
      <c r="D1191" s="376" t="s">
        <v>60</v>
      </c>
      <c r="E1191" s="377">
        <v>1955</v>
      </c>
      <c r="F1191" s="378"/>
      <c r="G1191" s="379" t="s">
        <v>1996</v>
      </c>
      <c r="H1191" s="380">
        <v>20</v>
      </c>
      <c r="I1191" s="381" t="s">
        <v>11</v>
      </c>
      <c r="J1191" s="175"/>
      <c r="K1191" s="309"/>
      <c r="L1191" s="177"/>
      <c r="M1191" s="173"/>
      <c r="N1191" s="310"/>
      <c r="O1191" s="311"/>
      <c r="P1191" s="172"/>
      <c r="Q1191" s="173"/>
      <c r="R1191" s="170"/>
      <c r="S1191" s="312"/>
      <c r="T1191" s="172"/>
      <c r="U1191" s="173"/>
      <c r="V1191" s="170"/>
      <c r="W1191" s="313"/>
      <c r="X1191" s="172"/>
      <c r="Y1191" s="173"/>
      <c r="Z1191" s="175"/>
      <c r="AA1191" s="314"/>
      <c r="AB1191" s="177"/>
      <c r="AC1191" s="173"/>
      <c r="AD1191" s="175">
        <v>443</v>
      </c>
      <c r="AE1191" s="185" t="s">
        <v>6970</v>
      </c>
      <c r="AF1191" s="316" t="s">
        <v>6971</v>
      </c>
      <c r="AG1191" s="315">
        <v>0.5</v>
      </c>
      <c r="AH1191" s="175"/>
      <c r="AI1191" s="309"/>
      <c r="AJ1191" s="177"/>
      <c r="AK1191" s="315"/>
      <c r="AL1191" s="175"/>
      <c r="AM1191" s="309"/>
      <c r="AN1191" s="177"/>
      <c r="AO1191" s="315"/>
      <c r="AP1191" s="138"/>
      <c r="AQ1191" s="277">
        <v>0</v>
      </c>
      <c r="AR1191" s="278">
        <v>0</v>
      </c>
      <c r="AS1191" s="278">
        <v>0</v>
      </c>
      <c r="AT1191" s="278">
        <v>0</v>
      </c>
      <c r="AU1191" s="278">
        <v>0</v>
      </c>
      <c r="AV1191" s="279">
        <v>0.5</v>
      </c>
      <c r="AW1191" s="280">
        <v>0</v>
      </c>
      <c r="AX1191" s="319">
        <v>0</v>
      </c>
      <c r="AY1191" s="282">
        <v>0.5</v>
      </c>
    </row>
    <row r="1192" spans="2:51" ht="22.5" x14ac:dyDescent="0.25">
      <c r="B1192" s="354">
        <v>953</v>
      </c>
      <c r="C1192" s="375" t="s">
        <v>6972</v>
      </c>
      <c r="D1192" s="376" t="s">
        <v>2034</v>
      </c>
      <c r="E1192" s="377">
        <v>1963</v>
      </c>
      <c r="F1192" s="378"/>
      <c r="G1192" s="379" t="s">
        <v>158</v>
      </c>
      <c r="H1192" s="380">
        <v>30</v>
      </c>
      <c r="I1192" s="381" t="s">
        <v>6973</v>
      </c>
      <c r="J1192" s="175"/>
      <c r="K1192" s="309"/>
      <c r="L1192" s="177"/>
      <c r="M1192" s="173"/>
      <c r="N1192" s="310"/>
      <c r="O1192" s="311"/>
      <c r="P1192" s="172"/>
      <c r="Q1192" s="173"/>
      <c r="R1192" s="170"/>
      <c r="S1192" s="312"/>
      <c r="T1192" s="172"/>
      <c r="U1192" s="173"/>
      <c r="V1192" s="170"/>
      <c r="W1192" s="313"/>
      <c r="X1192" s="172"/>
      <c r="Y1192" s="173"/>
      <c r="Z1192" s="175"/>
      <c r="AA1192" s="314"/>
      <c r="AB1192" s="177"/>
      <c r="AC1192" s="173"/>
      <c r="AD1192" s="175">
        <v>225</v>
      </c>
      <c r="AE1192" s="185" t="s">
        <v>6974</v>
      </c>
      <c r="AF1192" s="316" t="s">
        <v>6975</v>
      </c>
      <c r="AG1192" s="315">
        <v>0.5</v>
      </c>
      <c r="AH1192" s="175"/>
      <c r="AI1192" s="309"/>
      <c r="AJ1192" s="177"/>
      <c r="AK1192" s="315"/>
      <c r="AL1192" s="175"/>
      <c r="AM1192" s="309"/>
      <c r="AN1192" s="177"/>
      <c r="AO1192" s="315"/>
      <c r="AP1192" s="138"/>
      <c r="AQ1192" s="277">
        <v>0</v>
      </c>
      <c r="AR1192" s="278">
        <v>0</v>
      </c>
      <c r="AS1192" s="278">
        <v>0</v>
      </c>
      <c r="AT1192" s="278">
        <v>0</v>
      </c>
      <c r="AU1192" s="278">
        <v>0</v>
      </c>
      <c r="AV1192" s="279">
        <v>0.5</v>
      </c>
      <c r="AW1192" s="280">
        <v>0</v>
      </c>
      <c r="AX1192" s="319">
        <v>0</v>
      </c>
      <c r="AY1192" s="282">
        <v>0.5</v>
      </c>
    </row>
    <row r="1193" spans="2:51" ht="22.5" x14ac:dyDescent="0.25">
      <c r="B1193" s="354">
        <v>953</v>
      </c>
      <c r="C1193" s="375" t="s">
        <v>6976</v>
      </c>
      <c r="D1193" s="376" t="s">
        <v>928</v>
      </c>
      <c r="E1193" s="377"/>
      <c r="F1193" s="378"/>
      <c r="G1193" s="379" t="s">
        <v>2981</v>
      </c>
      <c r="H1193" s="380"/>
      <c r="I1193" s="381"/>
      <c r="J1193" s="175"/>
      <c r="K1193" s="309"/>
      <c r="L1193" s="177"/>
      <c r="M1193" s="173"/>
      <c r="N1193" s="310"/>
      <c r="O1193" s="311"/>
      <c r="P1193" s="172"/>
      <c r="Q1193" s="173"/>
      <c r="R1193" s="170"/>
      <c r="S1193" s="312"/>
      <c r="T1193" s="172"/>
      <c r="U1193" s="173"/>
      <c r="V1193" s="170">
        <v>260</v>
      </c>
      <c r="W1193" s="313" t="s">
        <v>6977</v>
      </c>
      <c r="X1193" s="172" t="s">
        <v>6978</v>
      </c>
      <c r="Y1193" s="173">
        <v>0.5</v>
      </c>
      <c r="Z1193" s="175"/>
      <c r="AA1193" s="314"/>
      <c r="AB1193" s="177"/>
      <c r="AC1193" s="173"/>
      <c r="AD1193" s="175"/>
      <c r="AE1193" s="185"/>
      <c r="AF1193" s="316"/>
      <c r="AG1193" s="315"/>
      <c r="AH1193" s="175"/>
      <c r="AI1193" s="309"/>
      <c r="AJ1193" s="177"/>
      <c r="AK1193" s="315"/>
      <c r="AL1193" s="175"/>
      <c r="AM1193" s="309"/>
      <c r="AN1193" s="177"/>
      <c r="AO1193" s="315"/>
      <c r="AP1193" s="138"/>
      <c r="AQ1193" s="277">
        <v>0</v>
      </c>
      <c r="AR1193" s="278">
        <v>0</v>
      </c>
      <c r="AS1193" s="278">
        <v>0</v>
      </c>
      <c r="AT1193" s="278">
        <v>0.5</v>
      </c>
      <c r="AU1193" s="278">
        <v>0</v>
      </c>
      <c r="AV1193" s="279">
        <v>0</v>
      </c>
      <c r="AW1193" s="280">
        <v>0</v>
      </c>
      <c r="AX1193" s="319">
        <v>0</v>
      </c>
      <c r="AY1193" s="282">
        <v>0.5</v>
      </c>
    </row>
    <row r="1194" spans="2:51" ht="22.5" x14ac:dyDescent="0.25">
      <c r="B1194" s="354">
        <v>953</v>
      </c>
      <c r="C1194" s="375" t="s">
        <v>5164</v>
      </c>
      <c r="D1194" s="376" t="s">
        <v>333</v>
      </c>
      <c r="E1194" s="377"/>
      <c r="F1194" s="378"/>
      <c r="G1194" s="379" t="s">
        <v>2981</v>
      </c>
      <c r="H1194" s="380"/>
      <c r="I1194" s="381" t="s">
        <v>14</v>
      </c>
      <c r="J1194" s="175"/>
      <c r="K1194" s="309"/>
      <c r="L1194" s="177"/>
      <c r="M1194" s="173"/>
      <c r="N1194" s="310"/>
      <c r="O1194" s="311"/>
      <c r="P1194" s="172"/>
      <c r="Q1194" s="173"/>
      <c r="R1194" s="170"/>
      <c r="S1194" s="312"/>
      <c r="T1194" s="172"/>
      <c r="U1194" s="173"/>
      <c r="V1194" s="170">
        <v>226</v>
      </c>
      <c r="W1194" s="313" t="s">
        <v>6979</v>
      </c>
      <c r="X1194" s="172" t="s">
        <v>6980</v>
      </c>
      <c r="Y1194" s="173">
        <v>0.5</v>
      </c>
      <c r="Z1194" s="175"/>
      <c r="AA1194" s="314"/>
      <c r="AB1194" s="177"/>
      <c r="AC1194" s="173"/>
      <c r="AD1194" s="175"/>
      <c r="AE1194" s="185"/>
      <c r="AF1194" s="316"/>
      <c r="AG1194" s="315"/>
      <c r="AH1194" s="175"/>
      <c r="AI1194" s="309"/>
      <c r="AJ1194" s="177"/>
      <c r="AK1194" s="315"/>
      <c r="AL1194" s="175"/>
      <c r="AM1194" s="309"/>
      <c r="AN1194" s="177"/>
      <c r="AO1194" s="315"/>
      <c r="AP1194" s="138"/>
      <c r="AQ1194" s="277">
        <v>0</v>
      </c>
      <c r="AR1194" s="278">
        <v>0</v>
      </c>
      <c r="AS1194" s="278">
        <v>0</v>
      </c>
      <c r="AT1194" s="278">
        <v>0.5</v>
      </c>
      <c r="AU1194" s="278">
        <v>0</v>
      </c>
      <c r="AV1194" s="279">
        <v>0</v>
      </c>
      <c r="AW1194" s="280">
        <v>0</v>
      </c>
      <c r="AX1194" s="319">
        <v>0</v>
      </c>
      <c r="AY1194" s="282">
        <v>0.5</v>
      </c>
    </row>
    <row r="1195" spans="2:51" ht="22.5" x14ac:dyDescent="0.25">
      <c r="B1195" s="354">
        <v>953</v>
      </c>
      <c r="C1195" s="375" t="s">
        <v>6981</v>
      </c>
      <c r="D1195" s="376" t="s">
        <v>453</v>
      </c>
      <c r="E1195" s="377">
        <v>1976</v>
      </c>
      <c r="F1195" s="378"/>
      <c r="G1195" s="379" t="s">
        <v>168</v>
      </c>
      <c r="H1195" s="380">
        <v>117</v>
      </c>
      <c r="I1195" s="381" t="s">
        <v>6366</v>
      </c>
      <c r="J1195" s="175"/>
      <c r="K1195" s="309"/>
      <c r="L1195" s="177"/>
      <c r="M1195" s="173"/>
      <c r="N1195" s="310"/>
      <c r="O1195" s="311"/>
      <c r="P1195" s="172"/>
      <c r="Q1195" s="173"/>
      <c r="R1195" s="170"/>
      <c r="S1195" s="312"/>
      <c r="T1195" s="172"/>
      <c r="U1195" s="173"/>
      <c r="V1195" s="170"/>
      <c r="W1195" s="313"/>
      <c r="X1195" s="172"/>
      <c r="Y1195" s="173"/>
      <c r="Z1195" s="175"/>
      <c r="AA1195" s="314"/>
      <c r="AB1195" s="177"/>
      <c r="AC1195" s="173"/>
      <c r="AD1195" s="175">
        <v>412</v>
      </c>
      <c r="AE1195" s="185" t="s">
        <v>6982</v>
      </c>
      <c r="AF1195" s="316" t="s">
        <v>6983</v>
      </c>
      <c r="AG1195" s="315">
        <v>0.5</v>
      </c>
      <c r="AH1195" s="175"/>
      <c r="AI1195" s="309"/>
      <c r="AJ1195" s="177"/>
      <c r="AK1195" s="315"/>
      <c r="AL1195" s="175"/>
      <c r="AM1195" s="309"/>
      <c r="AN1195" s="177"/>
      <c r="AO1195" s="315"/>
      <c r="AP1195" s="138"/>
      <c r="AQ1195" s="277">
        <v>0</v>
      </c>
      <c r="AR1195" s="278">
        <v>0</v>
      </c>
      <c r="AS1195" s="278">
        <v>0</v>
      </c>
      <c r="AT1195" s="278">
        <v>0</v>
      </c>
      <c r="AU1195" s="278">
        <v>0</v>
      </c>
      <c r="AV1195" s="279">
        <v>0.5</v>
      </c>
      <c r="AW1195" s="280">
        <v>0</v>
      </c>
      <c r="AX1195" s="319">
        <v>0</v>
      </c>
      <c r="AY1195" s="282">
        <v>0.5</v>
      </c>
    </row>
    <row r="1196" spans="2:51" ht="22.5" x14ac:dyDescent="0.25">
      <c r="B1196" s="354">
        <v>953</v>
      </c>
      <c r="C1196" s="375" t="s">
        <v>1903</v>
      </c>
      <c r="D1196" s="376" t="s">
        <v>6984</v>
      </c>
      <c r="E1196" s="377">
        <v>1962</v>
      </c>
      <c r="F1196" s="378"/>
      <c r="G1196" s="379" t="s">
        <v>158</v>
      </c>
      <c r="H1196" s="380">
        <v>66</v>
      </c>
      <c r="I1196" s="381" t="s">
        <v>6238</v>
      </c>
      <c r="J1196" s="175"/>
      <c r="K1196" s="309"/>
      <c r="L1196" s="177"/>
      <c r="M1196" s="173"/>
      <c r="N1196" s="310"/>
      <c r="O1196" s="311"/>
      <c r="P1196" s="172"/>
      <c r="Q1196" s="173"/>
      <c r="R1196" s="170"/>
      <c r="S1196" s="312"/>
      <c r="T1196" s="172"/>
      <c r="U1196" s="173"/>
      <c r="V1196" s="170"/>
      <c r="W1196" s="313"/>
      <c r="X1196" s="172"/>
      <c r="Y1196" s="173"/>
      <c r="Z1196" s="175"/>
      <c r="AA1196" s="314"/>
      <c r="AB1196" s="177"/>
      <c r="AC1196" s="173"/>
      <c r="AD1196" s="175">
        <v>430</v>
      </c>
      <c r="AE1196" s="185" t="s">
        <v>6985</v>
      </c>
      <c r="AF1196" s="316" t="s">
        <v>6986</v>
      </c>
      <c r="AG1196" s="315">
        <v>0.5</v>
      </c>
      <c r="AH1196" s="175"/>
      <c r="AI1196" s="309"/>
      <c r="AJ1196" s="177"/>
      <c r="AK1196" s="315"/>
      <c r="AL1196" s="175"/>
      <c r="AM1196" s="309"/>
      <c r="AN1196" s="177"/>
      <c r="AO1196" s="315"/>
      <c r="AP1196" s="138"/>
      <c r="AQ1196" s="277">
        <v>0</v>
      </c>
      <c r="AR1196" s="278">
        <v>0</v>
      </c>
      <c r="AS1196" s="278">
        <v>0</v>
      </c>
      <c r="AT1196" s="278">
        <v>0</v>
      </c>
      <c r="AU1196" s="278">
        <v>0</v>
      </c>
      <c r="AV1196" s="279">
        <v>0.5</v>
      </c>
      <c r="AW1196" s="280">
        <v>0</v>
      </c>
      <c r="AX1196" s="319">
        <v>0</v>
      </c>
      <c r="AY1196" s="282">
        <v>0.5</v>
      </c>
    </row>
    <row r="1197" spans="2:51" ht="22.5" x14ac:dyDescent="0.25">
      <c r="B1197" s="354">
        <v>953</v>
      </c>
      <c r="C1197" s="375" t="s">
        <v>6987</v>
      </c>
      <c r="D1197" s="376" t="s">
        <v>340</v>
      </c>
      <c r="E1197" s="377"/>
      <c r="F1197" s="378"/>
      <c r="G1197" s="379" t="s">
        <v>2981</v>
      </c>
      <c r="H1197" s="380"/>
      <c r="I1197" s="381" t="s">
        <v>6108</v>
      </c>
      <c r="J1197" s="175"/>
      <c r="K1197" s="309"/>
      <c r="L1197" s="177"/>
      <c r="M1197" s="173"/>
      <c r="N1197" s="310"/>
      <c r="O1197" s="311"/>
      <c r="P1197" s="172"/>
      <c r="Q1197" s="173"/>
      <c r="R1197" s="170"/>
      <c r="S1197" s="312"/>
      <c r="T1197" s="172"/>
      <c r="U1197" s="173"/>
      <c r="V1197" s="170">
        <v>202</v>
      </c>
      <c r="W1197" s="313" t="s">
        <v>6988</v>
      </c>
      <c r="X1197" s="172" t="s">
        <v>6989</v>
      </c>
      <c r="Y1197" s="173">
        <v>0.5</v>
      </c>
      <c r="Z1197" s="175"/>
      <c r="AA1197" s="314"/>
      <c r="AB1197" s="177"/>
      <c r="AC1197" s="173"/>
      <c r="AD1197" s="175"/>
      <c r="AE1197" s="185"/>
      <c r="AF1197" s="316"/>
      <c r="AG1197" s="315"/>
      <c r="AH1197" s="175"/>
      <c r="AI1197" s="309"/>
      <c r="AJ1197" s="177"/>
      <c r="AK1197" s="315"/>
      <c r="AL1197" s="175"/>
      <c r="AM1197" s="309"/>
      <c r="AN1197" s="177"/>
      <c r="AO1197" s="315"/>
      <c r="AP1197" s="138"/>
      <c r="AQ1197" s="277">
        <v>0</v>
      </c>
      <c r="AR1197" s="278">
        <v>0</v>
      </c>
      <c r="AS1197" s="278">
        <v>0</v>
      </c>
      <c r="AT1197" s="278">
        <v>0.5</v>
      </c>
      <c r="AU1197" s="278">
        <v>0</v>
      </c>
      <c r="AV1197" s="279">
        <v>0</v>
      </c>
      <c r="AW1197" s="280">
        <v>0</v>
      </c>
      <c r="AX1197" s="319">
        <v>0</v>
      </c>
      <c r="AY1197" s="282">
        <v>0.5</v>
      </c>
    </row>
    <row r="1198" spans="2:51" ht="22.5" x14ac:dyDescent="0.25">
      <c r="B1198" s="354">
        <v>953</v>
      </c>
      <c r="C1198" s="375" t="s">
        <v>6990</v>
      </c>
      <c r="D1198" s="376" t="s">
        <v>30</v>
      </c>
      <c r="E1198" s="377"/>
      <c r="F1198" s="378"/>
      <c r="G1198" s="379" t="s">
        <v>2981</v>
      </c>
      <c r="H1198" s="380"/>
      <c r="I1198" s="381" t="s">
        <v>6991</v>
      </c>
      <c r="J1198" s="175"/>
      <c r="K1198" s="309"/>
      <c r="L1198" s="177"/>
      <c r="M1198" s="173"/>
      <c r="N1198" s="310"/>
      <c r="O1198" s="311"/>
      <c r="P1198" s="172"/>
      <c r="Q1198" s="173"/>
      <c r="R1198" s="170"/>
      <c r="S1198" s="312"/>
      <c r="T1198" s="172"/>
      <c r="U1198" s="173"/>
      <c r="V1198" s="170">
        <v>255</v>
      </c>
      <c r="W1198" s="313" t="s">
        <v>6992</v>
      </c>
      <c r="X1198" s="172" t="s">
        <v>6993</v>
      </c>
      <c r="Y1198" s="173">
        <v>0.5</v>
      </c>
      <c r="Z1198" s="175"/>
      <c r="AA1198" s="314"/>
      <c r="AB1198" s="177"/>
      <c r="AC1198" s="173"/>
      <c r="AD1198" s="175"/>
      <c r="AE1198" s="185"/>
      <c r="AF1198" s="316"/>
      <c r="AG1198" s="315"/>
      <c r="AH1198" s="175"/>
      <c r="AI1198" s="309"/>
      <c r="AJ1198" s="177"/>
      <c r="AK1198" s="315"/>
      <c r="AL1198" s="175"/>
      <c r="AM1198" s="309"/>
      <c r="AN1198" s="177"/>
      <c r="AO1198" s="315"/>
      <c r="AP1198" s="138"/>
      <c r="AQ1198" s="277">
        <v>0</v>
      </c>
      <c r="AR1198" s="278">
        <v>0</v>
      </c>
      <c r="AS1198" s="278">
        <v>0</v>
      </c>
      <c r="AT1198" s="278">
        <v>0.5</v>
      </c>
      <c r="AU1198" s="278">
        <v>0</v>
      </c>
      <c r="AV1198" s="279">
        <v>0</v>
      </c>
      <c r="AW1198" s="280">
        <v>0</v>
      </c>
      <c r="AX1198" s="319">
        <v>0</v>
      </c>
      <c r="AY1198" s="282">
        <v>0.5</v>
      </c>
    </row>
    <row r="1199" spans="2:51" ht="22.5" x14ac:dyDescent="0.25">
      <c r="B1199" s="354">
        <v>953</v>
      </c>
      <c r="C1199" s="375" t="s">
        <v>6994</v>
      </c>
      <c r="D1199" s="376" t="s">
        <v>271</v>
      </c>
      <c r="E1199" s="377">
        <v>1985</v>
      </c>
      <c r="F1199" s="378"/>
      <c r="G1199" s="379" t="s">
        <v>227</v>
      </c>
      <c r="H1199" s="380">
        <v>61</v>
      </c>
      <c r="I1199" s="381" t="s">
        <v>431</v>
      </c>
      <c r="J1199" s="175"/>
      <c r="K1199" s="309"/>
      <c r="L1199" s="177"/>
      <c r="M1199" s="173"/>
      <c r="N1199" s="310"/>
      <c r="O1199" s="311"/>
      <c r="P1199" s="172"/>
      <c r="Q1199" s="173"/>
      <c r="R1199" s="170"/>
      <c r="S1199" s="312"/>
      <c r="T1199" s="172"/>
      <c r="U1199" s="173"/>
      <c r="V1199" s="170"/>
      <c r="W1199" s="313"/>
      <c r="X1199" s="172"/>
      <c r="Y1199" s="173"/>
      <c r="Z1199" s="175"/>
      <c r="AA1199" s="314"/>
      <c r="AB1199" s="177"/>
      <c r="AC1199" s="173"/>
      <c r="AD1199" s="175">
        <v>201</v>
      </c>
      <c r="AE1199" s="185" t="s">
        <v>6995</v>
      </c>
      <c r="AF1199" s="316" t="s">
        <v>6996</v>
      </c>
      <c r="AG1199" s="315">
        <v>0.5</v>
      </c>
      <c r="AH1199" s="175"/>
      <c r="AI1199" s="309"/>
      <c r="AJ1199" s="177"/>
      <c r="AK1199" s="315"/>
      <c r="AL1199" s="175"/>
      <c r="AM1199" s="309"/>
      <c r="AN1199" s="177"/>
      <c r="AO1199" s="315"/>
      <c r="AP1199" s="138"/>
      <c r="AQ1199" s="277">
        <v>0</v>
      </c>
      <c r="AR1199" s="278">
        <v>0</v>
      </c>
      <c r="AS1199" s="278">
        <v>0</v>
      </c>
      <c r="AT1199" s="278">
        <v>0</v>
      </c>
      <c r="AU1199" s="278">
        <v>0</v>
      </c>
      <c r="AV1199" s="279">
        <v>0.5</v>
      </c>
      <c r="AW1199" s="280">
        <v>0</v>
      </c>
      <c r="AX1199" s="319">
        <v>0</v>
      </c>
      <c r="AY1199" s="282">
        <v>0.5</v>
      </c>
    </row>
    <row r="1200" spans="2:51" ht="22.5" x14ac:dyDescent="0.25">
      <c r="B1200" s="354">
        <v>953</v>
      </c>
      <c r="C1200" s="375" t="s">
        <v>6997</v>
      </c>
      <c r="D1200" s="376" t="s">
        <v>6998</v>
      </c>
      <c r="E1200" s="377">
        <v>1969</v>
      </c>
      <c r="F1200" s="378"/>
      <c r="G1200" s="379" t="s">
        <v>1996</v>
      </c>
      <c r="H1200" s="380">
        <v>5</v>
      </c>
      <c r="I1200" s="381" t="s">
        <v>431</v>
      </c>
      <c r="J1200" s="175"/>
      <c r="K1200" s="309"/>
      <c r="L1200" s="177"/>
      <c r="M1200" s="173"/>
      <c r="N1200" s="310"/>
      <c r="O1200" s="311"/>
      <c r="P1200" s="172"/>
      <c r="Q1200" s="173"/>
      <c r="R1200" s="170"/>
      <c r="S1200" s="312"/>
      <c r="T1200" s="172"/>
      <c r="U1200" s="173"/>
      <c r="V1200" s="170"/>
      <c r="W1200" s="313"/>
      <c r="X1200" s="172"/>
      <c r="Y1200" s="173"/>
      <c r="Z1200" s="175"/>
      <c r="AA1200" s="314"/>
      <c r="AB1200" s="177"/>
      <c r="AC1200" s="173"/>
      <c r="AD1200" s="175">
        <v>275</v>
      </c>
      <c r="AE1200" s="185" t="s">
        <v>6999</v>
      </c>
      <c r="AF1200" s="316" t="s">
        <v>7000</v>
      </c>
      <c r="AG1200" s="315">
        <v>0.5</v>
      </c>
      <c r="AH1200" s="175"/>
      <c r="AI1200" s="309"/>
      <c r="AJ1200" s="177"/>
      <c r="AK1200" s="315"/>
      <c r="AL1200" s="175"/>
      <c r="AM1200" s="309"/>
      <c r="AN1200" s="177"/>
      <c r="AO1200" s="315"/>
      <c r="AP1200" s="138"/>
      <c r="AQ1200" s="277">
        <v>0</v>
      </c>
      <c r="AR1200" s="278">
        <v>0</v>
      </c>
      <c r="AS1200" s="278">
        <v>0</v>
      </c>
      <c r="AT1200" s="278">
        <v>0</v>
      </c>
      <c r="AU1200" s="278">
        <v>0</v>
      </c>
      <c r="AV1200" s="279">
        <v>0.5</v>
      </c>
      <c r="AW1200" s="280">
        <v>0</v>
      </c>
      <c r="AX1200" s="319">
        <v>0</v>
      </c>
      <c r="AY1200" s="282">
        <v>0.5</v>
      </c>
    </row>
    <row r="1201" spans="2:51" ht="22.5" x14ac:dyDescent="0.25">
      <c r="B1201" s="354">
        <v>953</v>
      </c>
      <c r="C1201" s="375" t="s">
        <v>5595</v>
      </c>
      <c r="D1201" s="376" t="s">
        <v>7001</v>
      </c>
      <c r="E1201" s="377">
        <v>1962</v>
      </c>
      <c r="F1201" s="378"/>
      <c r="G1201" s="379" t="s">
        <v>158</v>
      </c>
      <c r="H1201" s="380">
        <v>49</v>
      </c>
      <c r="I1201" s="381" t="s">
        <v>5596</v>
      </c>
      <c r="J1201" s="175"/>
      <c r="K1201" s="309"/>
      <c r="L1201" s="177"/>
      <c r="M1201" s="173"/>
      <c r="N1201" s="310"/>
      <c r="O1201" s="311"/>
      <c r="P1201" s="172"/>
      <c r="Q1201" s="173"/>
      <c r="R1201" s="170"/>
      <c r="S1201" s="312"/>
      <c r="T1201" s="172"/>
      <c r="U1201" s="173"/>
      <c r="V1201" s="170"/>
      <c r="W1201" s="313"/>
      <c r="X1201" s="172"/>
      <c r="Y1201" s="173"/>
      <c r="Z1201" s="175"/>
      <c r="AA1201" s="314"/>
      <c r="AB1201" s="177"/>
      <c r="AC1201" s="173"/>
      <c r="AD1201" s="175">
        <v>334</v>
      </c>
      <c r="AE1201" s="185" t="s">
        <v>7002</v>
      </c>
      <c r="AF1201" s="316" t="s">
        <v>7003</v>
      </c>
      <c r="AG1201" s="315">
        <v>0.5</v>
      </c>
      <c r="AH1201" s="175"/>
      <c r="AI1201" s="309"/>
      <c r="AJ1201" s="177"/>
      <c r="AK1201" s="315"/>
      <c r="AL1201" s="175"/>
      <c r="AM1201" s="309"/>
      <c r="AN1201" s="177"/>
      <c r="AO1201" s="315"/>
      <c r="AP1201" s="138"/>
      <c r="AQ1201" s="277">
        <v>0</v>
      </c>
      <c r="AR1201" s="278">
        <v>0</v>
      </c>
      <c r="AS1201" s="278">
        <v>0</v>
      </c>
      <c r="AT1201" s="278">
        <v>0</v>
      </c>
      <c r="AU1201" s="278">
        <v>0</v>
      </c>
      <c r="AV1201" s="279">
        <v>0.5</v>
      </c>
      <c r="AW1201" s="280">
        <v>0</v>
      </c>
      <c r="AX1201" s="319">
        <v>0</v>
      </c>
      <c r="AY1201" s="282">
        <v>0.5</v>
      </c>
    </row>
    <row r="1202" spans="2:51" ht="22.5" x14ac:dyDescent="0.25">
      <c r="B1202" s="354">
        <v>953</v>
      </c>
      <c r="C1202" s="375" t="s">
        <v>2776</v>
      </c>
      <c r="D1202" s="376" t="s">
        <v>1501</v>
      </c>
      <c r="E1202" s="377"/>
      <c r="F1202" s="378"/>
      <c r="G1202" s="379" t="s">
        <v>2981</v>
      </c>
      <c r="H1202" s="380"/>
      <c r="I1202" s="381"/>
      <c r="J1202" s="175"/>
      <c r="K1202" s="309"/>
      <c r="L1202" s="177"/>
      <c r="M1202" s="173"/>
      <c r="N1202" s="310"/>
      <c r="O1202" s="311"/>
      <c r="P1202" s="172"/>
      <c r="Q1202" s="173"/>
      <c r="R1202" s="170"/>
      <c r="S1202" s="312"/>
      <c r="T1202" s="172"/>
      <c r="U1202" s="173"/>
      <c r="V1202" s="170">
        <v>283</v>
      </c>
      <c r="W1202" s="313" t="s">
        <v>7004</v>
      </c>
      <c r="X1202" s="172" t="s">
        <v>6601</v>
      </c>
      <c r="Y1202" s="173">
        <v>0.5</v>
      </c>
      <c r="Z1202" s="175"/>
      <c r="AA1202" s="314"/>
      <c r="AB1202" s="177"/>
      <c r="AC1202" s="173"/>
      <c r="AD1202" s="175"/>
      <c r="AE1202" s="185"/>
      <c r="AF1202" s="316"/>
      <c r="AG1202" s="315"/>
      <c r="AH1202" s="175"/>
      <c r="AI1202" s="309"/>
      <c r="AJ1202" s="177"/>
      <c r="AK1202" s="315"/>
      <c r="AL1202" s="175"/>
      <c r="AM1202" s="309"/>
      <c r="AN1202" s="177"/>
      <c r="AO1202" s="315"/>
      <c r="AP1202" s="138"/>
      <c r="AQ1202" s="277">
        <v>0</v>
      </c>
      <c r="AR1202" s="278">
        <v>0</v>
      </c>
      <c r="AS1202" s="278">
        <v>0</v>
      </c>
      <c r="AT1202" s="278">
        <v>0.5</v>
      </c>
      <c r="AU1202" s="278">
        <v>0</v>
      </c>
      <c r="AV1202" s="279">
        <v>0</v>
      </c>
      <c r="AW1202" s="280">
        <v>0</v>
      </c>
      <c r="AX1202" s="319">
        <v>0</v>
      </c>
      <c r="AY1202" s="282">
        <v>0.5</v>
      </c>
    </row>
    <row r="1203" spans="2:51" ht="22.5" x14ac:dyDescent="0.25">
      <c r="B1203" s="354">
        <v>953</v>
      </c>
      <c r="C1203" s="375" t="s">
        <v>7005</v>
      </c>
      <c r="D1203" s="376" t="s">
        <v>453</v>
      </c>
      <c r="E1203" s="377">
        <v>1973</v>
      </c>
      <c r="F1203" s="378"/>
      <c r="G1203" s="379" t="s">
        <v>168</v>
      </c>
      <c r="H1203" s="380">
        <v>81</v>
      </c>
      <c r="I1203" s="381" t="s">
        <v>6935</v>
      </c>
      <c r="J1203" s="175"/>
      <c r="K1203" s="309"/>
      <c r="L1203" s="177"/>
      <c r="M1203" s="173"/>
      <c r="N1203" s="310"/>
      <c r="O1203" s="311"/>
      <c r="P1203" s="172"/>
      <c r="Q1203" s="173"/>
      <c r="R1203" s="170"/>
      <c r="S1203" s="312"/>
      <c r="T1203" s="172"/>
      <c r="U1203" s="173"/>
      <c r="V1203" s="170"/>
      <c r="W1203" s="313"/>
      <c r="X1203" s="172"/>
      <c r="Y1203" s="173"/>
      <c r="Z1203" s="175"/>
      <c r="AA1203" s="314"/>
      <c r="AB1203" s="177"/>
      <c r="AC1203" s="173"/>
      <c r="AD1203" s="175">
        <v>302</v>
      </c>
      <c r="AE1203" s="185" t="s">
        <v>7006</v>
      </c>
      <c r="AF1203" s="316" t="s">
        <v>7007</v>
      </c>
      <c r="AG1203" s="315">
        <v>0.5</v>
      </c>
      <c r="AH1203" s="175"/>
      <c r="AI1203" s="309"/>
      <c r="AJ1203" s="177"/>
      <c r="AK1203" s="315"/>
      <c r="AL1203" s="175"/>
      <c r="AM1203" s="309"/>
      <c r="AN1203" s="177"/>
      <c r="AO1203" s="315"/>
      <c r="AP1203" s="138"/>
      <c r="AQ1203" s="277">
        <v>0</v>
      </c>
      <c r="AR1203" s="278">
        <v>0</v>
      </c>
      <c r="AS1203" s="278">
        <v>0</v>
      </c>
      <c r="AT1203" s="278">
        <v>0</v>
      </c>
      <c r="AU1203" s="278">
        <v>0</v>
      </c>
      <c r="AV1203" s="279">
        <v>0.5</v>
      </c>
      <c r="AW1203" s="280">
        <v>0</v>
      </c>
      <c r="AX1203" s="319">
        <v>0</v>
      </c>
      <c r="AY1203" s="282">
        <v>0.5</v>
      </c>
    </row>
    <row r="1204" spans="2:51" ht="22.5" x14ac:dyDescent="0.25">
      <c r="B1204" s="354">
        <v>953</v>
      </c>
      <c r="C1204" s="375" t="s">
        <v>2053</v>
      </c>
      <c r="D1204" s="376" t="s">
        <v>625</v>
      </c>
      <c r="E1204" s="377">
        <v>1979</v>
      </c>
      <c r="F1204" s="378"/>
      <c r="G1204" s="379" t="s">
        <v>227</v>
      </c>
      <c r="H1204" s="380">
        <v>117</v>
      </c>
      <c r="I1204" s="381" t="s">
        <v>7008</v>
      </c>
      <c r="J1204" s="175"/>
      <c r="K1204" s="309"/>
      <c r="L1204" s="177"/>
      <c r="M1204" s="173"/>
      <c r="N1204" s="310"/>
      <c r="O1204" s="311"/>
      <c r="P1204" s="172"/>
      <c r="Q1204" s="173"/>
      <c r="R1204" s="170"/>
      <c r="S1204" s="312"/>
      <c r="T1204" s="172"/>
      <c r="U1204" s="173"/>
      <c r="V1204" s="170"/>
      <c r="W1204" s="313"/>
      <c r="X1204" s="172"/>
      <c r="Y1204" s="173"/>
      <c r="Z1204" s="175"/>
      <c r="AA1204" s="314"/>
      <c r="AB1204" s="177"/>
      <c r="AC1204" s="173"/>
      <c r="AD1204" s="175">
        <v>457</v>
      </c>
      <c r="AE1204" s="185" t="s">
        <v>7009</v>
      </c>
      <c r="AF1204" s="316" t="s">
        <v>7010</v>
      </c>
      <c r="AG1204" s="315">
        <v>0.5</v>
      </c>
      <c r="AH1204" s="175"/>
      <c r="AI1204" s="309"/>
      <c r="AJ1204" s="177"/>
      <c r="AK1204" s="315"/>
      <c r="AL1204" s="175"/>
      <c r="AM1204" s="309"/>
      <c r="AN1204" s="177"/>
      <c r="AO1204" s="315"/>
      <c r="AP1204" s="138"/>
      <c r="AQ1204" s="277">
        <v>0</v>
      </c>
      <c r="AR1204" s="278">
        <v>0</v>
      </c>
      <c r="AS1204" s="278">
        <v>0</v>
      </c>
      <c r="AT1204" s="278">
        <v>0</v>
      </c>
      <c r="AU1204" s="278">
        <v>0</v>
      </c>
      <c r="AV1204" s="279">
        <v>0.5</v>
      </c>
      <c r="AW1204" s="280">
        <v>0</v>
      </c>
      <c r="AX1204" s="319">
        <v>0</v>
      </c>
      <c r="AY1204" s="282">
        <v>0.5</v>
      </c>
    </row>
    <row r="1205" spans="2:51" ht="22.5" x14ac:dyDescent="0.25">
      <c r="B1205" s="354">
        <v>953</v>
      </c>
      <c r="C1205" s="375" t="s">
        <v>7011</v>
      </c>
      <c r="D1205" s="376" t="s">
        <v>2026</v>
      </c>
      <c r="E1205" s="377">
        <v>1971</v>
      </c>
      <c r="F1205" s="378"/>
      <c r="G1205" s="379" t="s">
        <v>168</v>
      </c>
      <c r="H1205" s="380">
        <v>126</v>
      </c>
      <c r="I1205" s="381" t="s">
        <v>1900</v>
      </c>
      <c r="J1205" s="175"/>
      <c r="K1205" s="309"/>
      <c r="L1205" s="177"/>
      <c r="M1205" s="173"/>
      <c r="N1205" s="310"/>
      <c r="O1205" s="311"/>
      <c r="P1205" s="172"/>
      <c r="Q1205" s="173"/>
      <c r="R1205" s="170"/>
      <c r="S1205" s="312"/>
      <c r="T1205" s="172"/>
      <c r="U1205" s="173"/>
      <c r="V1205" s="170"/>
      <c r="W1205" s="313"/>
      <c r="X1205" s="172"/>
      <c r="Y1205" s="173"/>
      <c r="Z1205" s="175"/>
      <c r="AA1205" s="314"/>
      <c r="AB1205" s="177"/>
      <c r="AC1205" s="173"/>
      <c r="AD1205" s="175">
        <v>448</v>
      </c>
      <c r="AE1205" s="185" t="s">
        <v>7012</v>
      </c>
      <c r="AF1205" s="316" t="s">
        <v>7013</v>
      </c>
      <c r="AG1205" s="315">
        <v>0.5</v>
      </c>
      <c r="AH1205" s="175"/>
      <c r="AI1205" s="309"/>
      <c r="AJ1205" s="177"/>
      <c r="AK1205" s="315"/>
      <c r="AL1205" s="175"/>
      <c r="AM1205" s="309"/>
      <c r="AN1205" s="177"/>
      <c r="AO1205" s="315"/>
      <c r="AP1205" s="138"/>
      <c r="AQ1205" s="277">
        <v>0</v>
      </c>
      <c r="AR1205" s="278">
        <v>0</v>
      </c>
      <c r="AS1205" s="278">
        <v>0</v>
      </c>
      <c r="AT1205" s="278">
        <v>0</v>
      </c>
      <c r="AU1205" s="278">
        <v>0</v>
      </c>
      <c r="AV1205" s="279">
        <v>0.5</v>
      </c>
      <c r="AW1205" s="280">
        <v>0</v>
      </c>
      <c r="AX1205" s="319">
        <v>0</v>
      </c>
      <c r="AY1205" s="282">
        <v>0.5</v>
      </c>
    </row>
    <row r="1206" spans="2:51" ht="22.5" x14ac:dyDescent="0.25">
      <c r="B1206" s="354">
        <v>953</v>
      </c>
      <c r="C1206" s="375" t="s">
        <v>7014</v>
      </c>
      <c r="D1206" s="376" t="s">
        <v>453</v>
      </c>
      <c r="E1206" s="377">
        <v>1977</v>
      </c>
      <c r="F1206" s="378"/>
      <c r="G1206" s="379" t="s">
        <v>168</v>
      </c>
      <c r="H1206" s="380">
        <v>103</v>
      </c>
      <c r="I1206" s="381" t="s">
        <v>7015</v>
      </c>
      <c r="J1206" s="175"/>
      <c r="K1206" s="309"/>
      <c r="L1206" s="177"/>
      <c r="M1206" s="173"/>
      <c r="N1206" s="310"/>
      <c r="O1206" s="311"/>
      <c r="P1206" s="172"/>
      <c r="Q1206" s="173"/>
      <c r="R1206" s="170"/>
      <c r="S1206" s="312"/>
      <c r="T1206" s="172"/>
      <c r="U1206" s="173"/>
      <c r="V1206" s="170"/>
      <c r="W1206" s="313"/>
      <c r="X1206" s="172"/>
      <c r="Y1206" s="173"/>
      <c r="Z1206" s="175"/>
      <c r="AA1206" s="314"/>
      <c r="AB1206" s="177"/>
      <c r="AC1206" s="173"/>
      <c r="AD1206" s="175">
        <v>375</v>
      </c>
      <c r="AE1206" s="185" t="s">
        <v>7016</v>
      </c>
      <c r="AF1206" s="316" t="s">
        <v>7017</v>
      </c>
      <c r="AG1206" s="315">
        <v>0.5</v>
      </c>
      <c r="AH1206" s="175"/>
      <c r="AI1206" s="309"/>
      <c r="AJ1206" s="177"/>
      <c r="AK1206" s="315"/>
      <c r="AL1206" s="175"/>
      <c r="AM1206" s="309"/>
      <c r="AN1206" s="177"/>
      <c r="AO1206" s="315"/>
      <c r="AP1206" s="138"/>
      <c r="AQ1206" s="277">
        <v>0</v>
      </c>
      <c r="AR1206" s="278">
        <v>0</v>
      </c>
      <c r="AS1206" s="278">
        <v>0</v>
      </c>
      <c r="AT1206" s="278">
        <v>0</v>
      </c>
      <c r="AU1206" s="278">
        <v>0</v>
      </c>
      <c r="AV1206" s="279">
        <v>0.5</v>
      </c>
      <c r="AW1206" s="280">
        <v>0</v>
      </c>
      <c r="AX1206" s="319">
        <v>0</v>
      </c>
      <c r="AY1206" s="282">
        <v>0.5</v>
      </c>
    </row>
    <row r="1207" spans="2:51" ht="22.5" x14ac:dyDescent="0.25">
      <c r="B1207" s="354">
        <v>953</v>
      </c>
      <c r="C1207" s="375" t="s">
        <v>7018</v>
      </c>
      <c r="D1207" s="376" t="s">
        <v>5751</v>
      </c>
      <c r="E1207" s="377"/>
      <c r="F1207" s="378"/>
      <c r="G1207" s="379" t="s">
        <v>2981</v>
      </c>
      <c r="H1207" s="380"/>
      <c r="I1207" s="381"/>
      <c r="J1207" s="175"/>
      <c r="K1207" s="309"/>
      <c r="L1207" s="177"/>
      <c r="M1207" s="173"/>
      <c r="N1207" s="310"/>
      <c r="O1207" s="311"/>
      <c r="P1207" s="172"/>
      <c r="Q1207" s="173"/>
      <c r="R1207" s="170"/>
      <c r="S1207" s="312"/>
      <c r="T1207" s="172"/>
      <c r="U1207" s="173"/>
      <c r="V1207" s="170">
        <v>272</v>
      </c>
      <c r="W1207" s="313" t="s">
        <v>7019</v>
      </c>
      <c r="X1207" s="172" t="s">
        <v>7020</v>
      </c>
      <c r="Y1207" s="173">
        <v>0.5</v>
      </c>
      <c r="Z1207" s="175"/>
      <c r="AA1207" s="314"/>
      <c r="AB1207" s="177"/>
      <c r="AC1207" s="173"/>
      <c r="AD1207" s="175"/>
      <c r="AE1207" s="185"/>
      <c r="AF1207" s="316"/>
      <c r="AG1207" s="315"/>
      <c r="AH1207" s="175"/>
      <c r="AI1207" s="309"/>
      <c r="AJ1207" s="177"/>
      <c r="AK1207" s="315"/>
      <c r="AL1207" s="175"/>
      <c r="AM1207" s="309"/>
      <c r="AN1207" s="177"/>
      <c r="AO1207" s="315"/>
      <c r="AP1207" s="138"/>
      <c r="AQ1207" s="277">
        <v>0</v>
      </c>
      <c r="AR1207" s="278">
        <v>0</v>
      </c>
      <c r="AS1207" s="278">
        <v>0</v>
      </c>
      <c r="AT1207" s="278">
        <v>0.5</v>
      </c>
      <c r="AU1207" s="278">
        <v>0</v>
      </c>
      <c r="AV1207" s="279">
        <v>0</v>
      </c>
      <c r="AW1207" s="280">
        <v>0</v>
      </c>
      <c r="AX1207" s="319">
        <v>0</v>
      </c>
      <c r="AY1207" s="282">
        <v>0.5</v>
      </c>
    </row>
    <row r="1208" spans="2:51" ht="22.5" x14ac:dyDescent="0.25">
      <c r="B1208" s="354">
        <v>953</v>
      </c>
      <c r="C1208" s="375" t="s">
        <v>7021</v>
      </c>
      <c r="D1208" s="376" t="s">
        <v>1501</v>
      </c>
      <c r="E1208" s="377"/>
      <c r="F1208" s="378"/>
      <c r="G1208" s="379" t="s">
        <v>2981</v>
      </c>
      <c r="H1208" s="380"/>
      <c r="I1208" s="381" t="s">
        <v>6691</v>
      </c>
      <c r="J1208" s="175"/>
      <c r="K1208" s="309"/>
      <c r="L1208" s="177"/>
      <c r="M1208" s="173"/>
      <c r="N1208" s="310"/>
      <c r="O1208" s="311"/>
      <c r="P1208" s="172"/>
      <c r="Q1208" s="173"/>
      <c r="R1208" s="170"/>
      <c r="S1208" s="312"/>
      <c r="T1208" s="172"/>
      <c r="U1208" s="173"/>
      <c r="V1208" s="170">
        <v>279</v>
      </c>
      <c r="W1208" s="313" t="s">
        <v>7022</v>
      </c>
      <c r="X1208" s="172" t="s">
        <v>6693</v>
      </c>
      <c r="Y1208" s="173">
        <v>0.5</v>
      </c>
      <c r="Z1208" s="175"/>
      <c r="AA1208" s="314"/>
      <c r="AB1208" s="177"/>
      <c r="AC1208" s="173"/>
      <c r="AD1208" s="175"/>
      <c r="AE1208" s="185"/>
      <c r="AF1208" s="316"/>
      <c r="AG1208" s="315"/>
      <c r="AH1208" s="175"/>
      <c r="AI1208" s="309"/>
      <c r="AJ1208" s="177"/>
      <c r="AK1208" s="315"/>
      <c r="AL1208" s="175"/>
      <c r="AM1208" s="309"/>
      <c r="AN1208" s="177"/>
      <c r="AO1208" s="315"/>
      <c r="AP1208" s="138"/>
      <c r="AQ1208" s="277">
        <v>0</v>
      </c>
      <c r="AR1208" s="278">
        <v>0</v>
      </c>
      <c r="AS1208" s="278">
        <v>0</v>
      </c>
      <c r="AT1208" s="278">
        <v>0.5</v>
      </c>
      <c r="AU1208" s="278">
        <v>0</v>
      </c>
      <c r="AV1208" s="279">
        <v>0</v>
      </c>
      <c r="AW1208" s="280">
        <v>0</v>
      </c>
      <c r="AX1208" s="319">
        <v>0</v>
      </c>
      <c r="AY1208" s="282">
        <v>0.5</v>
      </c>
    </row>
    <row r="1209" spans="2:51" ht="22.5" x14ac:dyDescent="0.25">
      <c r="B1209" s="354">
        <v>953</v>
      </c>
      <c r="C1209" s="375" t="s">
        <v>7023</v>
      </c>
      <c r="D1209" s="376" t="s">
        <v>1792</v>
      </c>
      <c r="E1209" s="377">
        <v>1966</v>
      </c>
      <c r="F1209" s="378"/>
      <c r="G1209" s="379" t="s">
        <v>158</v>
      </c>
      <c r="H1209" s="380">
        <v>63</v>
      </c>
      <c r="I1209" s="381" t="s">
        <v>431</v>
      </c>
      <c r="J1209" s="175"/>
      <c r="K1209" s="309"/>
      <c r="L1209" s="177"/>
      <c r="M1209" s="173"/>
      <c r="N1209" s="310"/>
      <c r="O1209" s="311"/>
      <c r="P1209" s="172"/>
      <c r="Q1209" s="173"/>
      <c r="R1209" s="170"/>
      <c r="S1209" s="312"/>
      <c r="T1209" s="172"/>
      <c r="U1209" s="173"/>
      <c r="V1209" s="170"/>
      <c r="W1209" s="313"/>
      <c r="X1209" s="172"/>
      <c r="Y1209" s="173"/>
      <c r="Z1209" s="175"/>
      <c r="AA1209" s="314"/>
      <c r="AB1209" s="177"/>
      <c r="AC1209" s="173"/>
      <c r="AD1209" s="175">
        <v>407</v>
      </c>
      <c r="AE1209" s="185" t="s">
        <v>7024</v>
      </c>
      <c r="AF1209" s="316" t="s">
        <v>7025</v>
      </c>
      <c r="AG1209" s="315">
        <v>0.5</v>
      </c>
      <c r="AH1209" s="175"/>
      <c r="AI1209" s="309"/>
      <c r="AJ1209" s="177"/>
      <c r="AK1209" s="315"/>
      <c r="AL1209" s="175"/>
      <c r="AM1209" s="309"/>
      <c r="AN1209" s="177"/>
      <c r="AO1209" s="315"/>
      <c r="AP1209" s="138"/>
      <c r="AQ1209" s="277">
        <v>0</v>
      </c>
      <c r="AR1209" s="278">
        <v>0</v>
      </c>
      <c r="AS1209" s="278">
        <v>0</v>
      </c>
      <c r="AT1209" s="278">
        <v>0</v>
      </c>
      <c r="AU1209" s="278">
        <v>0</v>
      </c>
      <c r="AV1209" s="279">
        <v>0.5</v>
      </c>
      <c r="AW1209" s="280">
        <v>0</v>
      </c>
      <c r="AX1209" s="319">
        <v>0</v>
      </c>
      <c r="AY1209" s="282">
        <v>0.5</v>
      </c>
    </row>
    <row r="1210" spans="2:51" ht="22.5" x14ac:dyDescent="0.25">
      <c r="B1210" s="354">
        <v>953</v>
      </c>
      <c r="C1210" s="375" t="s">
        <v>7026</v>
      </c>
      <c r="D1210" s="376" t="s">
        <v>5393</v>
      </c>
      <c r="E1210" s="377">
        <v>2001</v>
      </c>
      <c r="F1210" s="378"/>
      <c r="G1210" s="379" t="s">
        <v>1798</v>
      </c>
      <c r="H1210" s="380">
        <v>30</v>
      </c>
      <c r="I1210" s="381" t="s">
        <v>1865</v>
      </c>
      <c r="J1210" s="175"/>
      <c r="K1210" s="309"/>
      <c r="L1210" s="177"/>
      <c r="M1210" s="173"/>
      <c r="N1210" s="310"/>
      <c r="O1210" s="311"/>
      <c r="P1210" s="172"/>
      <c r="Q1210" s="173"/>
      <c r="R1210" s="170"/>
      <c r="S1210" s="312"/>
      <c r="T1210" s="172"/>
      <c r="U1210" s="173"/>
      <c r="V1210" s="170"/>
      <c r="W1210" s="313"/>
      <c r="X1210" s="172"/>
      <c r="Y1210" s="173"/>
      <c r="Z1210" s="175"/>
      <c r="AA1210" s="314"/>
      <c r="AB1210" s="177"/>
      <c r="AC1210" s="173"/>
      <c r="AD1210" s="175">
        <v>446</v>
      </c>
      <c r="AE1210" s="185" t="s">
        <v>7027</v>
      </c>
      <c r="AF1210" s="316" t="s">
        <v>7028</v>
      </c>
      <c r="AG1210" s="315">
        <v>0.5</v>
      </c>
      <c r="AH1210" s="175"/>
      <c r="AI1210" s="309"/>
      <c r="AJ1210" s="177"/>
      <c r="AK1210" s="315"/>
      <c r="AL1210" s="175"/>
      <c r="AM1210" s="309"/>
      <c r="AN1210" s="177"/>
      <c r="AO1210" s="315"/>
      <c r="AP1210" s="138"/>
      <c r="AQ1210" s="277">
        <v>0</v>
      </c>
      <c r="AR1210" s="278">
        <v>0</v>
      </c>
      <c r="AS1210" s="278">
        <v>0</v>
      </c>
      <c r="AT1210" s="278">
        <v>0</v>
      </c>
      <c r="AU1210" s="278">
        <v>0</v>
      </c>
      <c r="AV1210" s="279">
        <v>0.5</v>
      </c>
      <c r="AW1210" s="280">
        <v>0</v>
      </c>
      <c r="AX1210" s="319">
        <v>0</v>
      </c>
      <c r="AY1210" s="282">
        <v>0.5</v>
      </c>
    </row>
    <row r="1211" spans="2:51" ht="22.5" x14ac:dyDescent="0.25">
      <c r="B1211" s="354">
        <v>953</v>
      </c>
      <c r="C1211" s="375" t="s">
        <v>7026</v>
      </c>
      <c r="D1211" s="376" t="s">
        <v>110</v>
      </c>
      <c r="E1211" s="377">
        <v>1997</v>
      </c>
      <c r="F1211" s="378"/>
      <c r="G1211" s="379" t="s">
        <v>1798</v>
      </c>
      <c r="H1211" s="380">
        <v>29</v>
      </c>
      <c r="I1211" s="381" t="s">
        <v>1865</v>
      </c>
      <c r="J1211" s="175"/>
      <c r="K1211" s="309"/>
      <c r="L1211" s="177"/>
      <c r="M1211" s="173"/>
      <c r="N1211" s="310"/>
      <c r="O1211" s="311"/>
      <c r="P1211" s="172"/>
      <c r="Q1211" s="173"/>
      <c r="R1211" s="170"/>
      <c r="S1211" s="312"/>
      <c r="T1211" s="172"/>
      <c r="U1211" s="173"/>
      <c r="V1211" s="170"/>
      <c r="W1211" s="313"/>
      <c r="X1211" s="172"/>
      <c r="Y1211" s="173"/>
      <c r="Z1211" s="175"/>
      <c r="AA1211" s="314"/>
      <c r="AB1211" s="177"/>
      <c r="AC1211" s="173"/>
      <c r="AD1211" s="175">
        <v>445</v>
      </c>
      <c r="AE1211" s="185" t="s">
        <v>7029</v>
      </c>
      <c r="AF1211" s="316" t="s">
        <v>7030</v>
      </c>
      <c r="AG1211" s="315">
        <v>0.5</v>
      </c>
      <c r="AH1211" s="175"/>
      <c r="AI1211" s="309"/>
      <c r="AJ1211" s="177"/>
      <c r="AK1211" s="315"/>
      <c r="AL1211" s="175"/>
      <c r="AM1211" s="309"/>
      <c r="AN1211" s="177"/>
      <c r="AO1211" s="315"/>
      <c r="AP1211" s="138"/>
      <c r="AQ1211" s="277">
        <v>0</v>
      </c>
      <c r="AR1211" s="278">
        <v>0</v>
      </c>
      <c r="AS1211" s="278">
        <v>0</v>
      </c>
      <c r="AT1211" s="278">
        <v>0</v>
      </c>
      <c r="AU1211" s="278">
        <v>0</v>
      </c>
      <c r="AV1211" s="279">
        <v>0.5</v>
      </c>
      <c r="AW1211" s="280">
        <v>0</v>
      </c>
      <c r="AX1211" s="319">
        <v>0</v>
      </c>
      <c r="AY1211" s="282">
        <v>0.5</v>
      </c>
    </row>
    <row r="1212" spans="2:51" ht="22.5" x14ac:dyDescent="0.25">
      <c r="B1212" s="354">
        <v>953</v>
      </c>
      <c r="C1212" s="375" t="s">
        <v>7031</v>
      </c>
      <c r="D1212" s="376" t="s">
        <v>1299</v>
      </c>
      <c r="E1212" s="377">
        <v>1964</v>
      </c>
      <c r="F1212" s="378"/>
      <c r="G1212" s="379" t="s">
        <v>158</v>
      </c>
      <c r="H1212" s="380">
        <v>52</v>
      </c>
      <c r="I1212" s="381" t="s">
        <v>6176</v>
      </c>
      <c r="J1212" s="175"/>
      <c r="K1212" s="309"/>
      <c r="L1212" s="177"/>
      <c r="M1212" s="173"/>
      <c r="N1212" s="310"/>
      <c r="O1212" s="311"/>
      <c r="P1212" s="172"/>
      <c r="Q1212" s="173"/>
      <c r="R1212" s="170"/>
      <c r="S1212" s="312"/>
      <c r="T1212" s="172"/>
      <c r="U1212" s="173"/>
      <c r="V1212" s="170"/>
      <c r="W1212" s="313"/>
      <c r="X1212" s="172"/>
      <c r="Y1212" s="173"/>
      <c r="Z1212" s="175"/>
      <c r="AA1212" s="314"/>
      <c r="AB1212" s="177"/>
      <c r="AC1212" s="173"/>
      <c r="AD1212" s="175">
        <v>350</v>
      </c>
      <c r="AE1212" s="185" t="s">
        <v>7032</v>
      </c>
      <c r="AF1212" s="316" t="s">
        <v>7033</v>
      </c>
      <c r="AG1212" s="315">
        <v>0.5</v>
      </c>
      <c r="AH1212" s="175"/>
      <c r="AI1212" s="309"/>
      <c r="AJ1212" s="177"/>
      <c r="AK1212" s="315"/>
      <c r="AL1212" s="175"/>
      <c r="AM1212" s="309"/>
      <c r="AN1212" s="177"/>
      <c r="AO1212" s="315"/>
      <c r="AP1212" s="138"/>
      <c r="AQ1212" s="277">
        <v>0</v>
      </c>
      <c r="AR1212" s="278">
        <v>0</v>
      </c>
      <c r="AS1212" s="278">
        <v>0</v>
      </c>
      <c r="AT1212" s="278">
        <v>0</v>
      </c>
      <c r="AU1212" s="278">
        <v>0</v>
      </c>
      <c r="AV1212" s="279">
        <v>0.5</v>
      </c>
      <c r="AW1212" s="280">
        <v>0</v>
      </c>
      <c r="AX1212" s="319">
        <v>0</v>
      </c>
      <c r="AY1212" s="282">
        <v>0.5</v>
      </c>
    </row>
    <row r="1213" spans="2:51" ht="22.5" x14ac:dyDescent="0.25">
      <c r="B1213" s="354">
        <v>953</v>
      </c>
      <c r="C1213" s="375" t="s">
        <v>2205</v>
      </c>
      <c r="D1213" s="376" t="s">
        <v>29</v>
      </c>
      <c r="E1213" s="377">
        <v>1981</v>
      </c>
      <c r="F1213" s="378"/>
      <c r="G1213" s="379" t="s">
        <v>227</v>
      </c>
      <c r="H1213" s="380">
        <v>110</v>
      </c>
      <c r="I1213" s="381" t="s">
        <v>431</v>
      </c>
      <c r="J1213" s="175"/>
      <c r="K1213" s="309"/>
      <c r="L1213" s="177"/>
      <c r="M1213" s="173"/>
      <c r="N1213" s="310"/>
      <c r="O1213" s="311"/>
      <c r="P1213" s="172"/>
      <c r="Q1213" s="173"/>
      <c r="R1213" s="170"/>
      <c r="S1213" s="312"/>
      <c r="T1213" s="172"/>
      <c r="U1213" s="173"/>
      <c r="V1213" s="170"/>
      <c r="W1213" s="313"/>
      <c r="X1213" s="172"/>
      <c r="Y1213" s="173"/>
      <c r="Z1213" s="175"/>
      <c r="AA1213" s="314"/>
      <c r="AB1213" s="177"/>
      <c r="AC1213" s="173"/>
      <c r="AD1213" s="175">
        <v>408</v>
      </c>
      <c r="AE1213" s="185" t="s">
        <v>7034</v>
      </c>
      <c r="AF1213" s="316" t="s">
        <v>7035</v>
      </c>
      <c r="AG1213" s="315">
        <v>0.5</v>
      </c>
      <c r="AH1213" s="175"/>
      <c r="AI1213" s="309"/>
      <c r="AJ1213" s="177"/>
      <c r="AK1213" s="315"/>
      <c r="AL1213" s="175"/>
      <c r="AM1213" s="309"/>
      <c r="AN1213" s="177"/>
      <c r="AO1213" s="315"/>
      <c r="AP1213" s="138"/>
      <c r="AQ1213" s="277">
        <v>0</v>
      </c>
      <c r="AR1213" s="278">
        <v>0</v>
      </c>
      <c r="AS1213" s="278">
        <v>0</v>
      </c>
      <c r="AT1213" s="278">
        <v>0</v>
      </c>
      <c r="AU1213" s="278">
        <v>0</v>
      </c>
      <c r="AV1213" s="279">
        <v>0.5</v>
      </c>
      <c r="AW1213" s="280">
        <v>0</v>
      </c>
      <c r="AX1213" s="319">
        <v>0</v>
      </c>
      <c r="AY1213" s="282">
        <v>0.5</v>
      </c>
    </row>
    <row r="1214" spans="2:51" ht="22.5" x14ac:dyDescent="0.25">
      <c r="B1214" s="354">
        <v>953</v>
      </c>
      <c r="C1214" s="375" t="s">
        <v>7036</v>
      </c>
      <c r="D1214" s="376" t="s">
        <v>7037</v>
      </c>
      <c r="E1214" s="377">
        <v>1980</v>
      </c>
      <c r="F1214" s="378"/>
      <c r="G1214" s="379" t="s">
        <v>227</v>
      </c>
      <c r="H1214" s="380">
        <v>99</v>
      </c>
      <c r="I1214" s="381" t="s">
        <v>431</v>
      </c>
      <c r="J1214" s="175"/>
      <c r="K1214" s="309"/>
      <c r="L1214" s="177"/>
      <c r="M1214" s="173"/>
      <c r="N1214" s="310"/>
      <c r="O1214" s="311"/>
      <c r="P1214" s="172"/>
      <c r="Q1214" s="173"/>
      <c r="R1214" s="170"/>
      <c r="S1214" s="312"/>
      <c r="T1214" s="172"/>
      <c r="U1214" s="173"/>
      <c r="V1214" s="170"/>
      <c r="W1214" s="313"/>
      <c r="X1214" s="172"/>
      <c r="Y1214" s="173"/>
      <c r="Z1214" s="175"/>
      <c r="AA1214" s="314"/>
      <c r="AB1214" s="177"/>
      <c r="AC1214" s="173"/>
      <c r="AD1214" s="175">
        <v>343</v>
      </c>
      <c r="AE1214" s="185" t="s">
        <v>7038</v>
      </c>
      <c r="AF1214" s="316" t="s">
        <v>7039</v>
      </c>
      <c r="AG1214" s="315">
        <v>0.5</v>
      </c>
      <c r="AH1214" s="175"/>
      <c r="AI1214" s="309"/>
      <c r="AJ1214" s="177"/>
      <c r="AK1214" s="315"/>
      <c r="AL1214" s="175"/>
      <c r="AM1214" s="309"/>
      <c r="AN1214" s="177"/>
      <c r="AO1214" s="315"/>
      <c r="AP1214" s="138"/>
      <c r="AQ1214" s="277">
        <v>0</v>
      </c>
      <c r="AR1214" s="278">
        <v>0</v>
      </c>
      <c r="AS1214" s="278">
        <v>0</v>
      </c>
      <c r="AT1214" s="278">
        <v>0</v>
      </c>
      <c r="AU1214" s="278">
        <v>0</v>
      </c>
      <c r="AV1214" s="279">
        <v>0.5</v>
      </c>
      <c r="AW1214" s="280">
        <v>0</v>
      </c>
      <c r="AX1214" s="319">
        <v>0</v>
      </c>
      <c r="AY1214" s="282">
        <v>0.5</v>
      </c>
    </row>
    <row r="1215" spans="2:51" ht="22.5" x14ac:dyDescent="0.25">
      <c r="B1215" s="354">
        <v>953</v>
      </c>
      <c r="C1215" s="375" t="s">
        <v>7040</v>
      </c>
      <c r="D1215" s="376" t="s">
        <v>40</v>
      </c>
      <c r="E1215" s="377">
        <v>1988</v>
      </c>
      <c r="F1215" s="378"/>
      <c r="G1215" s="379" t="s">
        <v>227</v>
      </c>
      <c r="H1215" s="380">
        <v>105</v>
      </c>
      <c r="I1215" s="381" t="s">
        <v>6813</v>
      </c>
      <c r="J1215" s="175"/>
      <c r="K1215" s="309"/>
      <c r="L1215" s="177"/>
      <c r="M1215" s="173"/>
      <c r="N1215" s="310"/>
      <c r="O1215" s="311"/>
      <c r="P1215" s="172"/>
      <c r="Q1215" s="173"/>
      <c r="R1215" s="170"/>
      <c r="S1215" s="312"/>
      <c r="T1215" s="172"/>
      <c r="U1215" s="173"/>
      <c r="V1215" s="170"/>
      <c r="W1215" s="313"/>
      <c r="X1215" s="172"/>
      <c r="Y1215" s="173"/>
      <c r="Z1215" s="175"/>
      <c r="AA1215" s="314"/>
      <c r="AB1215" s="177"/>
      <c r="AC1215" s="173"/>
      <c r="AD1215" s="175">
        <v>378</v>
      </c>
      <c r="AE1215" s="185" t="s">
        <v>6814</v>
      </c>
      <c r="AF1215" s="316" t="s">
        <v>6815</v>
      </c>
      <c r="AG1215" s="315">
        <v>0.5</v>
      </c>
      <c r="AH1215" s="175"/>
      <c r="AI1215" s="309"/>
      <c r="AJ1215" s="177"/>
      <c r="AK1215" s="315"/>
      <c r="AL1215" s="175"/>
      <c r="AM1215" s="309"/>
      <c r="AN1215" s="177"/>
      <c r="AO1215" s="315"/>
      <c r="AP1215" s="138"/>
      <c r="AQ1215" s="277">
        <v>0</v>
      </c>
      <c r="AR1215" s="278">
        <v>0</v>
      </c>
      <c r="AS1215" s="278">
        <v>0</v>
      </c>
      <c r="AT1215" s="278">
        <v>0</v>
      </c>
      <c r="AU1215" s="278">
        <v>0</v>
      </c>
      <c r="AV1215" s="279">
        <v>0.5</v>
      </c>
      <c r="AW1215" s="280">
        <v>0</v>
      </c>
      <c r="AX1215" s="319">
        <v>0</v>
      </c>
      <c r="AY1215" s="282">
        <v>0.5</v>
      </c>
    </row>
    <row r="1216" spans="2:51" ht="22.5" x14ac:dyDescent="0.25">
      <c r="B1216" s="354">
        <v>953</v>
      </c>
      <c r="C1216" s="375" t="s">
        <v>7041</v>
      </c>
      <c r="D1216" s="376" t="s">
        <v>677</v>
      </c>
      <c r="E1216" s="377">
        <v>1985</v>
      </c>
      <c r="F1216" s="378"/>
      <c r="G1216" s="379" t="s">
        <v>227</v>
      </c>
      <c r="H1216" s="380">
        <v>89</v>
      </c>
      <c r="I1216" s="381" t="s">
        <v>431</v>
      </c>
      <c r="J1216" s="175"/>
      <c r="K1216" s="309"/>
      <c r="L1216" s="177"/>
      <c r="M1216" s="173"/>
      <c r="N1216" s="310"/>
      <c r="O1216" s="311"/>
      <c r="P1216" s="172"/>
      <c r="Q1216" s="173"/>
      <c r="R1216" s="170"/>
      <c r="S1216" s="312"/>
      <c r="T1216" s="172"/>
      <c r="U1216" s="173"/>
      <c r="V1216" s="170"/>
      <c r="W1216" s="313"/>
      <c r="X1216" s="172"/>
      <c r="Y1216" s="173"/>
      <c r="Z1216" s="175"/>
      <c r="AA1216" s="314"/>
      <c r="AB1216" s="177"/>
      <c r="AC1216" s="173"/>
      <c r="AD1216" s="175">
        <v>276</v>
      </c>
      <c r="AE1216" s="185" t="s">
        <v>7042</v>
      </c>
      <c r="AF1216" s="316" t="s">
        <v>7043</v>
      </c>
      <c r="AG1216" s="315">
        <v>0.5</v>
      </c>
      <c r="AH1216" s="175"/>
      <c r="AI1216" s="309"/>
      <c r="AJ1216" s="177"/>
      <c r="AK1216" s="315"/>
      <c r="AL1216" s="175"/>
      <c r="AM1216" s="309"/>
      <c r="AN1216" s="177"/>
      <c r="AO1216" s="315"/>
      <c r="AP1216" s="138"/>
      <c r="AQ1216" s="277">
        <v>0</v>
      </c>
      <c r="AR1216" s="278">
        <v>0</v>
      </c>
      <c r="AS1216" s="278">
        <v>0</v>
      </c>
      <c r="AT1216" s="278">
        <v>0</v>
      </c>
      <c r="AU1216" s="278">
        <v>0</v>
      </c>
      <c r="AV1216" s="279">
        <v>0.5</v>
      </c>
      <c r="AW1216" s="280">
        <v>0</v>
      </c>
      <c r="AX1216" s="319">
        <v>0</v>
      </c>
      <c r="AY1216" s="282">
        <v>0.5</v>
      </c>
    </row>
    <row r="1217" spans="2:51" ht="22.5" x14ac:dyDescent="0.25">
      <c r="B1217" s="354">
        <v>953</v>
      </c>
      <c r="C1217" s="375" t="s">
        <v>7044</v>
      </c>
      <c r="D1217" s="376" t="s">
        <v>271</v>
      </c>
      <c r="E1217" s="377">
        <v>1982</v>
      </c>
      <c r="F1217" s="378"/>
      <c r="G1217" s="379" t="s">
        <v>227</v>
      </c>
      <c r="H1217" s="380">
        <v>119</v>
      </c>
      <c r="I1217" s="381" t="s">
        <v>431</v>
      </c>
      <c r="J1217" s="175"/>
      <c r="K1217" s="309"/>
      <c r="L1217" s="177"/>
      <c r="M1217" s="173"/>
      <c r="N1217" s="310"/>
      <c r="O1217" s="311"/>
      <c r="P1217" s="172"/>
      <c r="Q1217" s="173"/>
      <c r="R1217" s="170"/>
      <c r="S1217" s="312"/>
      <c r="T1217" s="172"/>
      <c r="U1217" s="173"/>
      <c r="V1217" s="170"/>
      <c r="W1217" s="313"/>
      <c r="X1217" s="172"/>
      <c r="Y1217" s="173"/>
      <c r="Z1217" s="175"/>
      <c r="AA1217" s="314"/>
      <c r="AB1217" s="177"/>
      <c r="AC1217" s="173"/>
      <c r="AD1217" s="175">
        <v>468</v>
      </c>
      <c r="AE1217" s="185" t="s">
        <v>7045</v>
      </c>
      <c r="AF1217" s="316" t="s">
        <v>7046</v>
      </c>
      <c r="AG1217" s="315">
        <v>0.5</v>
      </c>
      <c r="AH1217" s="175"/>
      <c r="AI1217" s="309"/>
      <c r="AJ1217" s="177"/>
      <c r="AK1217" s="315"/>
      <c r="AL1217" s="175"/>
      <c r="AM1217" s="309"/>
      <c r="AN1217" s="177"/>
      <c r="AO1217" s="315"/>
      <c r="AP1217" s="138"/>
      <c r="AQ1217" s="277">
        <v>0</v>
      </c>
      <c r="AR1217" s="278">
        <v>0</v>
      </c>
      <c r="AS1217" s="278">
        <v>0</v>
      </c>
      <c r="AT1217" s="278">
        <v>0</v>
      </c>
      <c r="AU1217" s="278">
        <v>0</v>
      </c>
      <c r="AV1217" s="279">
        <v>0.5</v>
      </c>
      <c r="AW1217" s="280">
        <v>0</v>
      </c>
      <c r="AX1217" s="319">
        <v>0</v>
      </c>
      <c r="AY1217" s="282">
        <v>0.5</v>
      </c>
    </row>
    <row r="1218" spans="2:51" ht="22.5" x14ac:dyDescent="0.25">
      <c r="B1218" s="354">
        <v>953</v>
      </c>
      <c r="C1218" s="375" t="s">
        <v>7047</v>
      </c>
      <c r="D1218" s="376" t="s">
        <v>40</v>
      </c>
      <c r="E1218" s="377"/>
      <c r="F1218" s="378"/>
      <c r="G1218" s="379" t="s">
        <v>2981</v>
      </c>
      <c r="H1218" s="380"/>
      <c r="I1218" s="381" t="s">
        <v>7048</v>
      </c>
      <c r="J1218" s="175"/>
      <c r="K1218" s="309"/>
      <c r="L1218" s="177"/>
      <c r="M1218" s="173"/>
      <c r="N1218" s="310"/>
      <c r="O1218" s="311"/>
      <c r="P1218" s="172"/>
      <c r="Q1218" s="173"/>
      <c r="R1218" s="170"/>
      <c r="S1218" s="312"/>
      <c r="T1218" s="172"/>
      <c r="U1218" s="173"/>
      <c r="V1218" s="170">
        <v>287</v>
      </c>
      <c r="W1218" s="313" t="s">
        <v>7049</v>
      </c>
      <c r="X1218" s="172" t="s">
        <v>7050</v>
      </c>
      <c r="Y1218" s="173">
        <v>0.5</v>
      </c>
      <c r="Z1218" s="175"/>
      <c r="AA1218" s="314"/>
      <c r="AB1218" s="177"/>
      <c r="AC1218" s="173"/>
      <c r="AD1218" s="175"/>
      <c r="AE1218" s="185"/>
      <c r="AF1218" s="316"/>
      <c r="AG1218" s="315"/>
      <c r="AH1218" s="175"/>
      <c r="AI1218" s="309"/>
      <c r="AJ1218" s="177"/>
      <c r="AK1218" s="315"/>
      <c r="AL1218" s="175"/>
      <c r="AM1218" s="309"/>
      <c r="AN1218" s="177"/>
      <c r="AO1218" s="315"/>
      <c r="AP1218" s="138"/>
      <c r="AQ1218" s="277">
        <v>0</v>
      </c>
      <c r="AR1218" s="278">
        <v>0</v>
      </c>
      <c r="AS1218" s="278">
        <v>0</v>
      </c>
      <c r="AT1218" s="278">
        <v>0.5</v>
      </c>
      <c r="AU1218" s="278">
        <v>0</v>
      </c>
      <c r="AV1218" s="279">
        <v>0</v>
      </c>
      <c r="AW1218" s="280">
        <v>0</v>
      </c>
      <c r="AX1218" s="319">
        <v>0</v>
      </c>
      <c r="AY1218" s="282">
        <v>0.5</v>
      </c>
    </row>
    <row r="1219" spans="2:51" ht="22.5" x14ac:dyDescent="0.25">
      <c r="B1219" s="354">
        <v>953</v>
      </c>
      <c r="C1219" s="375" t="s">
        <v>7051</v>
      </c>
      <c r="D1219" s="376" t="s">
        <v>7052</v>
      </c>
      <c r="E1219" s="377"/>
      <c r="F1219" s="378"/>
      <c r="G1219" s="379" t="s">
        <v>3510</v>
      </c>
      <c r="H1219" s="380"/>
      <c r="I1219" s="381" t="s">
        <v>7048</v>
      </c>
      <c r="J1219" s="175"/>
      <c r="K1219" s="309"/>
      <c r="L1219" s="177"/>
      <c r="M1219" s="173"/>
      <c r="N1219" s="310"/>
      <c r="O1219" s="311"/>
      <c r="P1219" s="172"/>
      <c r="Q1219" s="173"/>
      <c r="R1219" s="170"/>
      <c r="S1219" s="312"/>
      <c r="T1219" s="172"/>
      <c r="U1219" s="173"/>
      <c r="V1219" s="170">
        <v>288</v>
      </c>
      <c r="W1219" s="313" t="s">
        <v>7053</v>
      </c>
      <c r="X1219" s="172" t="s">
        <v>7050</v>
      </c>
      <c r="Y1219" s="173">
        <v>0.5</v>
      </c>
      <c r="Z1219" s="175"/>
      <c r="AA1219" s="314"/>
      <c r="AB1219" s="177"/>
      <c r="AC1219" s="173"/>
      <c r="AD1219" s="175"/>
      <c r="AE1219" s="185"/>
      <c r="AF1219" s="316"/>
      <c r="AG1219" s="315"/>
      <c r="AH1219" s="175"/>
      <c r="AI1219" s="309"/>
      <c r="AJ1219" s="177"/>
      <c r="AK1219" s="315"/>
      <c r="AL1219" s="175"/>
      <c r="AM1219" s="309"/>
      <c r="AN1219" s="177"/>
      <c r="AO1219" s="315"/>
      <c r="AP1219" s="138"/>
      <c r="AQ1219" s="277">
        <v>0</v>
      </c>
      <c r="AR1219" s="278">
        <v>0</v>
      </c>
      <c r="AS1219" s="278">
        <v>0</v>
      </c>
      <c r="AT1219" s="278">
        <v>0.5</v>
      </c>
      <c r="AU1219" s="278">
        <v>0</v>
      </c>
      <c r="AV1219" s="279">
        <v>0</v>
      </c>
      <c r="AW1219" s="280">
        <v>0</v>
      </c>
      <c r="AX1219" s="319">
        <v>0</v>
      </c>
      <c r="AY1219" s="282">
        <v>0.5</v>
      </c>
    </row>
    <row r="1220" spans="2:51" ht="22.5" x14ac:dyDescent="0.25">
      <c r="B1220" s="354">
        <v>953</v>
      </c>
      <c r="C1220" s="375" t="s">
        <v>1833</v>
      </c>
      <c r="D1220" s="376" t="s">
        <v>271</v>
      </c>
      <c r="E1220" s="377">
        <v>1976</v>
      </c>
      <c r="F1220" s="378"/>
      <c r="G1220" s="379" t="s">
        <v>168</v>
      </c>
      <c r="H1220" s="380">
        <v>90</v>
      </c>
      <c r="I1220" s="381" t="s">
        <v>7054</v>
      </c>
      <c r="J1220" s="175"/>
      <c r="K1220" s="309"/>
      <c r="L1220" s="177"/>
      <c r="M1220" s="173"/>
      <c r="N1220" s="310"/>
      <c r="O1220" s="311"/>
      <c r="P1220" s="172"/>
      <c r="Q1220" s="173"/>
      <c r="R1220" s="170"/>
      <c r="S1220" s="312"/>
      <c r="T1220" s="172"/>
      <c r="U1220" s="173"/>
      <c r="V1220" s="170"/>
      <c r="W1220" s="313"/>
      <c r="X1220" s="172"/>
      <c r="Y1220" s="173"/>
      <c r="Z1220" s="175"/>
      <c r="AA1220" s="314"/>
      <c r="AB1220" s="177"/>
      <c r="AC1220" s="173"/>
      <c r="AD1220" s="175">
        <v>331</v>
      </c>
      <c r="AE1220" s="185" t="s">
        <v>7055</v>
      </c>
      <c r="AF1220" s="316" t="s">
        <v>7056</v>
      </c>
      <c r="AG1220" s="315">
        <v>0.5</v>
      </c>
      <c r="AH1220" s="175"/>
      <c r="AI1220" s="309"/>
      <c r="AJ1220" s="177"/>
      <c r="AK1220" s="315"/>
      <c r="AL1220" s="175"/>
      <c r="AM1220" s="309"/>
      <c r="AN1220" s="177"/>
      <c r="AO1220" s="315"/>
      <c r="AP1220" s="138"/>
      <c r="AQ1220" s="277">
        <v>0</v>
      </c>
      <c r="AR1220" s="278">
        <v>0</v>
      </c>
      <c r="AS1220" s="278">
        <v>0</v>
      </c>
      <c r="AT1220" s="278">
        <v>0</v>
      </c>
      <c r="AU1220" s="278">
        <v>0</v>
      </c>
      <c r="AV1220" s="279">
        <v>0.5</v>
      </c>
      <c r="AW1220" s="280">
        <v>0</v>
      </c>
      <c r="AX1220" s="319">
        <v>0</v>
      </c>
      <c r="AY1220" s="282">
        <v>0.5</v>
      </c>
    </row>
    <row r="1221" spans="2:51" ht="22.5" x14ac:dyDescent="0.25">
      <c r="B1221" s="354">
        <v>953</v>
      </c>
      <c r="C1221" s="375" t="s">
        <v>7057</v>
      </c>
      <c r="D1221" s="376" t="s">
        <v>7058</v>
      </c>
      <c r="E1221" s="377">
        <v>1986</v>
      </c>
      <c r="F1221" s="378"/>
      <c r="G1221" s="379" t="s">
        <v>1798</v>
      </c>
      <c r="H1221" s="380">
        <v>25</v>
      </c>
      <c r="I1221" s="381" t="s">
        <v>431</v>
      </c>
      <c r="J1221" s="175"/>
      <c r="K1221" s="309"/>
      <c r="L1221" s="177"/>
      <c r="M1221" s="173"/>
      <c r="N1221" s="310"/>
      <c r="O1221" s="311"/>
      <c r="P1221" s="172"/>
      <c r="Q1221" s="173"/>
      <c r="R1221" s="170"/>
      <c r="S1221" s="312"/>
      <c r="T1221" s="172"/>
      <c r="U1221" s="173"/>
      <c r="V1221" s="170"/>
      <c r="W1221" s="313"/>
      <c r="X1221" s="172"/>
      <c r="Y1221" s="173"/>
      <c r="Z1221" s="175"/>
      <c r="AA1221" s="314"/>
      <c r="AB1221" s="177"/>
      <c r="AC1221" s="173"/>
      <c r="AD1221" s="175">
        <v>416</v>
      </c>
      <c r="AE1221" s="185" t="s">
        <v>7059</v>
      </c>
      <c r="AF1221" s="316" t="s">
        <v>7060</v>
      </c>
      <c r="AG1221" s="315">
        <v>0.5</v>
      </c>
      <c r="AH1221" s="175"/>
      <c r="AI1221" s="309"/>
      <c r="AJ1221" s="177"/>
      <c r="AK1221" s="315"/>
      <c r="AL1221" s="175"/>
      <c r="AM1221" s="309"/>
      <c r="AN1221" s="177"/>
      <c r="AO1221" s="315"/>
      <c r="AP1221" s="138"/>
      <c r="AQ1221" s="277">
        <v>0</v>
      </c>
      <c r="AR1221" s="278">
        <v>0</v>
      </c>
      <c r="AS1221" s="278">
        <v>0</v>
      </c>
      <c r="AT1221" s="278">
        <v>0</v>
      </c>
      <c r="AU1221" s="278">
        <v>0</v>
      </c>
      <c r="AV1221" s="279">
        <v>0.5</v>
      </c>
      <c r="AW1221" s="280">
        <v>0</v>
      </c>
      <c r="AX1221" s="319">
        <v>0</v>
      </c>
      <c r="AY1221" s="282">
        <v>0.5</v>
      </c>
    </row>
    <row r="1222" spans="2:51" ht="22.5" x14ac:dyDescent="0.25">
      <c r="B1222" s="354">
        <v>953</v>
      </c>
      <c r="C1222" s="375" t="s">
        <v>7061</v>
      </c>
      <c r="D1222" s="376" t="s">
        <v>3689</v>
      </c>
      <c r="E1222" s="377">
        <v>1978</v>
      </c>
      <c r="F1222" s="378"/>
      <c r="G1222" s="379" t="s">
        <v>168</v>
      </c>
      <c r="H1222" s="380">
        <v>138</v>
      </c>
      <c r="I1222" s="381" t="s">
        <v>7062</v>
      </c>
      <c r="J1222" s="175"/>
      <c r="K1222" s="309"/>
      <c r="L1222" s="177"/>
      <c r="M1222" s="173"/>
      <c r="N1222" s="310"/>
      <c r="O1222" s="311"/>
      <c r="P1222" s="172"/>
      <c r="Q1222" s="173"/>
      <c r="R1222" s="170"/>
      <c r="S1222" s="312"/>
      <c r="T1222" s="172"/>
      <c r="U1222" s="173"/>
      <c r="V1222" s="170"/>
      <c r="W1222" s="313"/>
      <c r="X1222" s="172"/>
      <c r="Y1222" s="173"/>
      <c r="Z1222" s="175"/>
      <c r="AA1222" s="314"/>
      <c r="AB1222" s="177"/>
      <c r="AC1222" s="173"/>
      <c r="AD1222" s="175">
        <v>492</v>
      </c>
      <c r="AE1222" s="185" t="s">
        <v>7063</v>
      </c>
      <c r="AF1222" s="316" t="s">
        <v>7064</v>
      </c>
      <c r="AG1222" s="315">
        <v>0.5</v>
      </c>
      <c r="AH1222" s="175"/>
      <c r="AI1222" s="309"/>
      <c r="AJ1222" s="177"/>
      <c r="AK1222" s="315"/>
      <c r="AL1222" s="175"/>
      <c r="AM1222" s="309"/>
      <c r="AN1222" s="177"/>
      <c r="AO1222" s="315"/>
      <c r="AP1222" s="138"/>
      <c r="AQ1222" s="277">
        <v>0</v>
      </c>
      <c r="AR1222" s="278">
        <v>0</v>
      </c>
      <c r="AS1222" s="278">
        <v>0</v>
      </c>
      <c r="AT1222" s="278">
        <v>0</v>
      </c>
      <c r="AU1222" s="278">
        <v>0</v>
      </c>
      <c r="AV1222" s="279">
        <v>0.5</v>
      </c>
      <c r="AW1222" s="280">
        <v>0</v>
      </c>
      <c r="AX1222" s="319">
        <v>0</v>
      </c>
      <c r="AY1222" s="282">
        <v>0.5</v>
      </c>
    </row>
    <row r="1223" spans="2:51" ht="22.5" x14ac:dyDescent="0.25">
      <c r="B1223" s="354">
        <v>953</v>
      </c>
      <c r="C1223" s="375" t="s">
        <v>5073</v>
      </c>
      <c r="D1223" s="376" t="s">
        <v>4522</v>
      </c>
      <c r="E1223" s="377"/>
      <c r="F1223" s="378"/>
      <c r="G1223" s="379" t="s">
        <v>2981</v>
      </c>
      <c r="H1223" s="380"/>
      <c r="I1223" s="381" t="s">
        <v>7065</v>
      </c>
      <c r="J1223" s="175"/>
      <c r="K1223" s="309"/>
      <c r="L1223" s="177"/>
      <c r="M1223" s="173"/>
      <c r="N1223" s="310"/>
      <c r="O1223" s="311"/>
      <c r="P1223" s="172"/>
      <c r="Q1223" s="173"/>
      <c r="R1223" s="170"/>
      <c r="S1223" s="312"/>
      <c r="T1223" s="172"/>
      <c r="U1223" s="173"/>
      <c r="V1223" s="170">
        <v>189</v>
      </c>
      <c r="W1223" s="313" t="s">
        <v>7066</v>
      </c>
      <c r="X1223" s="172" t="s">
        <v>7067</v>
      </c>
      <c r="Y1223" s="173">
        <v>0.5</v>
      </c>
      <c r="Z1223" s="175"/>
      <c r="AA1223" s="314"/>
      <c r="AB1223" s="177"/>
      <c r="AC1223" s="173"/>
      <c r="AD1223" s="175"/>
      <c r="AE1223" s="185"/>
      <c r="AF1223" s="316"/>
      <c r="AG1223" s="315"/>
      <c r="AH1223" s="175"/>
      <c r="AI1223" s="309"/>
      <c r="AJ1223" s="177"/>
      <c r="AK1223" s="315"/>
      <c r="AL1223" s="175"/>
      <c r="AM1223" s="309"/>
      <c r="AN1223" s="177"/>
      <c r="AO1223" s="315"/>
      <c r="AP1223" s="138"/>
      <c r="AQ1223" s="277">
        <v>0</v>
      </c>
      <c r="AR1223" s="278">
        <v>0</v>
      </c>
      <c r="AS1223" s="278">
        <v>0</v>
      </c>
      <c r="AT1223" s="278">
        <v>0.5</v>
      </c>
      <c r="AU1223" s="278">
        <v>0</v>
      </c>
      <c r="AV1223" s="279">
        <v>0</v>
      </c>
      <c r="AW1223" s="280">
        <v>0</v>
      </c>
      <c r="AX1223" s="319">
        <v>0</v>
      </c>
      <c r="AY1223" s="282">
        <v>0.5</v>
      </c>
    </row>
    <row r="1224" spans="2:51" ht="22.5" x14ac:dyDescent="0.25">
      <c r="B1224" s="354">
        <v>953</v>
      </c>
      <c r="C1224" s="375" t="s">
        <v>7068</v>
      </c>
      <c r="D1224" s="376" t="s">
        <v>271</v>
      </c>
      <c r="E1224" s="377">
        <v>1991</v>
      </c>
      <c r="F1224" s="378"/>
      <c r="G1224" s="379" t="s">
        <v>149</v>
      </c>
      <c r="H1224" s="380">
        <v>68</v>
      </c>
      <c r="I1224" s="381" t="s">
        <v>431</v>
      </c>
      <c r="J1224" s="175"/>
      <c r="K1224" s="309"/>
      <c r="L1224" s="177"/>
      <c r="M1224" s="173"/>
      <c r="N1224" s="310"/>
      <c r="O1224" s="311"/>
      <c r="P1224" s="172"/>
      <c r="Q1224" s="173"/>
      <c r="R1224" s="170"/>
      <c r="S1224" s="312"/>
      <c r="T1224" s="172"/>
      <c r="U1224" s="173"/>
      <c r="V1224" s="170"/>
      <c r="W1224" s="313"/>
      <c r="X1224" s="172"/>
      <c r="Y1224" s="173"/>
      <c r="Z1224" s="175"/>
      <c r="AA1224" s="314"/>
      <c r="AB1224" s="177"/>
      <c r="AC1224" s="173"/>
      <c r="AD1224" s="175">
        <v>467</v>
      </c>
      <c r="AE1224" s="185" t="s">
        <v>7069</v>
      </c>
      <c r="AF1224" s="316" t="s">
        <v>7070</v>
      </c>
      <c r="AG1224" s="315">
        <v>0.5</v>
      </c>
      <c r="AH1224" s="175"/>
      <c r="AI1224" s="309"/>
      <c r="AJ1224" s="177"/>
      <c r="AK1224" s="315"/>
      <c r="AL1224" s="175"/>
      <c r="AM1224" s="309"/>
      <c r="AN1224" s="177"/>
      <c r="AO1224" s="315"/>
      <c r="AP1224" s="138"/>
      <c r="AQ1224" s="277">
        <v>0</v>
      </c>
      <c r="AR1224" s="278">
        <v>0</v>
      </c>
      <c r="AS1224" s="278">
        <v>0</v>
      </c>
      <c r="AT1224" s="278">
        <v>0</v>
      </c>
      <c r="AU1224" s="278">
        <v>0</v>
      </c>
      <c r="AV1224" s="279">
        <v>0.5</v>
      </c>
      <c r="AW1224" s="280">
        <v>0</v>
      </c>
      <c r="AX1224" s="319">
        <v>0</v>
      </c>
      <c r="AY1224" s="282">
        <v>0.5</v>
      </c>
    </row>
    <row r="1225" spans="2:51" ht="22.5" x14ac:dyDescent="0.25">
      <c r="B1225" s="354">
        <v>953</v>
      </c>
      <c r="C1225" s="375" t="s">
        <v>7071</v>
      </c>
      <c r="D1225" s="376" t="s">
        <v>900</v>
      </c>
      <c r="E1225" s="377">
        <v>1993</v>
      </c>
      <c r="F1225" s="378"/>
      <c r="G1225" s="379" t="s">
        <v>149</v>
      </c>
      <c r="H1225" s="380">
        <v>57</v>
      </c>
      <c r="I1225" s="381" t="s">
        <v>6354</v>
      </c>
      <c r="J1225" s="175"/>
      <c r="K1225" s="309"/>
      <c r="L1225" s="177"/>
      <c r="M1225" s="173"/>
      <c r="N1225" s="310"/>
      <c r="O1225" s="311"/>
      <c r="P1225" s="172"/>
      <c r="Q1225" s="173"/>
      <c r="R1225" s="170"/>
      <c r="S1225" s="312"/>
      <c r="T1225" s="172"/>
      <c r="U1225" s="173"/>
      <c r="V1225" s="170"/>
      <c r="W1225" s="313"/>
      <c r="X1225" s="172"/>
      <c r="Y1225" s="173"/>
      <c r="Z1225" s="175"/>
      <c r="AA1225" s="314"/>
      <c r="AB1225" s="177"/>
      <c r="AC1225" s="173"/>
      <c r="AD1225" s="175">
        <v>310</v>
      </c>
      <c r="AE1225" s="185" t="s">
        <v>7072</v>
      </c>
      <c r="AF1225" s="316" t="s">
        <v>7073</v>
      </c>
      <c r="AG1225" s="315">
        <v>0.5</v>
      </c>
      <c r="AH1225" s="175"/>
      <c r="AI1225" s="309"/>
      <c r="AJ1225" s="177"/>
      <c r="AK1225" s="315"/>
      <c r="AL1225" s="175"/>
      <c r="AM1225" s="309"/>
      <c r="AN1225" s="177"/>
      <c r="AO1225" s="315"/>
      <c r="AP1225" s="138"/>
      <c r="AQ1225" s="277">
        <v>0</v>
      </c>
      <c r="AR1225" s="278">
        <v>0</v>
      </c>
      <c r="AS1225" s="278">
        <v>0</v>
      </c>
      <c r="AT1225" s="278">
        <v>0</v>
      </c>
      <c r="AU1225" s="278">
        <v>0</v>
      </c>
      <c r="AV1225" s="279">
        <v>0.5</v>
      </c>
      <c r="AW1225" s="280">
        <v>0</v>
      </c>
      <c r="AX1225" s="319">
        <v>0</v>
      </c>
      <c r="AY1225" s="282">
        <v>0.5</v>
      </c>
    </row>
    <row r="1226" spans="2:51" ht="22.5" x14ac:dyDescent="0.25">
      <c r="B1226" s="354">
        <v>953</v>
      </c>
      <c r="C1226" s="375" t="s">
        <v>7074</v>
      </c>
      <c r="D1226" s="376" t="s">
        <v>7075</v>
      </c>
      <c r="E1226" s="377">
        <v>1953</v>
      </c>
      <c r="F1226" s="378"/>
      <c r="G1226" s="379" t="s">
        <v>1996</v>
      </c>
      <c r="H1226" s="380">
        <v>22</v>
      </c>
      <c r="I1226" s="381" t="s">
        <v>1900</v>
      </c>
      <c r="J1226" s="175"/>
      <c r="K1226" s="309"/>
      <c r="L1226" s="177"/>
      <c r="M1226" s="173"/>
      <c r="N1226" s="310"/>
      <c r="O1226" s="311"/>
      <c r="P1226" s="172"/>
      <c r="Q1226" s="173"/>
      <c r="R1226" s="170"/>
      <c r="S1226" s="312"/>
      <c r="T1226" s="172"/>
      <c r="U1226" s="173"/>
      <c r="V1226" s="170"/>
      <c r="W1226" s="313"/>
      <c r="X1226" s="172"/>
      <c r="Y1226" s="173"/>
      <c r="Z1226" s="175"/>
      <c r="AA1226" s="314"/>
      <c r="AB1226" s="177"/>
      <c r="AC1226" s="173"/>
      <c r="AD1226" s="175">
        <v>474</v>
      </c>
      <c r="AE1226" s="185" t="s">
        <v>7076</v>
      </c>
      <c r="AF1226" s="316" t="s">
        <v>7077</v>
      </c>
      <c r="AG1226" s="315">
        <v>0.5</v>
      </c>
      <c r="AH1226" s="175"/>
      <c r="AI1226" s="309"/>
      <c r="AJ1226" s="177"/>
      <c r="AK1226" s="315"/>
      <c r="AL1226" s="175"/>
      <c r="AM1226" s="309"/>
      <c r="AN1226" s="177"/>
      <c r="AO1226" s="315"/>
      <c r="AP1226" s="138"/>
      <c r="AQ1226" s="277">
        <v>0</v>
      </c>
      <c r="AR1226" s="278">
        <v>0</v>
      </c>
      <c r="AS1226" s="278">
        <v>0</v>
      </c>
      <c r="AT1226" s="278">
        <v>0</v>
      </c>
      <c r="AU1226" s="278">
        <v>0</v>
      </c>
      <c r="AV1226" s="279">
        <v>0.5</v>
      </c>
      <c r="AW1226" s="280">
        <v>0</v>
      </c>
      <c r="AX1226" s="319">
        <v>0</v>
      </c>
      <c r="AY1226" s="282">
        <v>0.5</v>
      </c>
    </row>
    <row r="1227" spans="2:51" ht="22.5" x14ac:dyDescent="0.25">
      <c r="B1227" s="354">
        <v>953</v>
      </c>
      <c r="C1227" s="375" t="s">
        <v>7078</v>
      </c>
      <c r="D1227" s="376" t="s">
        <v>90</v>
      </c>
      <c r="E1227" s="377">
        <v>1974</v>
      </c>
      <c r="F1227" s="378"/>
      <c r="G1227" s="379" t="s">
        <v>1996</v>
      </c>
      <c r="H1227" s="380">
        <v>14</v>
      </c>
      <c r="I1227" s="381" t="s">
        <v>431</v>
      </c>
      <c r="J1227" s="175"/>
      <c r="K1227" s="309"/>
      <c r="L1227" s="177"/>
      <c r="M1227" s="173"/>
      <c r="N1227" s="310"/>
      <c r="O1227" s="311"/>
      <c r="P1227" s="172"/>
      <c r="Q1227" s="173"/>
      <c r="R1227" s="170"/>
      <c r="S1227" s="312"/>
      <c r="T1227" s="172"/>
      <c r="U1227" s="173"/>
      <c r="V1227" s="170"/>
      <c r="W1227" s="313"/>
      <c r="X1227" s="172"/>
      <c r="Y1227" s="173"/>
      <c r="Z1227" s="175"/>
      <c r="AA1227" s="314"/>
      <c r="AB1227" s="177"/>
      <c r="AC1227" s="173"/>
      <c r="AD1227" s="175">
        <v>392</v>
      </c>
      <c r="AE1227" s="185" t="s">
        <v>7079</v>
      </c>
      <c r="AF1227" s="316" t="s">
        <v>7080</v>
      </c>
      <c r="AG1227" s="315">
        <v>0.5</v>
      </c>
      <c r="AH1227" s="175"/>
      <c r="AI1227" s="309"/>
      <c r="AJ1227" s="177"/>
      <c r="AK1227" s="315"/>
      <c r="AL1227" s="175"/>
      <c r="AM1227" s="309"/>
      <c r="AN1227" s="177"/>
      <c r="AO1227" s="315"/>
      <c r="AP1227" s="138"/>
      <c r="AQ1227" s="277">
        <v>0</v>
      </c>
      <c r="AR1227" s="278">
        <v>0</v>
      </c>
      <c r="AS1227" s="278">
        <v>0</v>
      </c>
      <c r="AT1227" s="278">
        <v>0</v>
      </c>
      <c r="AU1227" s="278">
        <v>0</v>
      </c>
      <c r="AV1227" s="279">
        <v>0.5</v>
      </c>
      <c r="AW1227" s="280">
        <v>0</v>
      </c>
      <c r="AX1227" s="319">
        <v>0</v>
      </c>
      <c r="AY1227" s="282">
        <v>0.5</v>
      </c>
    </row>
    <row r="1228" spans="2:51" ht="22.5" x14ac:dyDescent="0.25">
      <c r="B1228" s="354">
        <v>953</v>
      </c>
      <c r="C1228" s="375" t="s">
        <v>7081</v>
      </c>
      <c r="D1228" s="376" t="s">
        <v>840</v>
      </c>
      <c r="E1228" s="377"/>
      <c r="F1228" s="378"/>
      <c r="G1228" s="379" t="s">
        <v>2981</v>
      </c>
      <c r="H1228" s="380"/>
      <c r="I1228" s="381" t="s">
        <v>7082</v>
      </c>
      <c r="J1228" s="175"/>
      <c r="K1228" s="309"/>
      <c r="L1228" s="177"/>
      <c r="M1228" s="173"/>
      <c r="N1228" s="310"/>
      <c r="O1228" s="311"/>
      <c r="P1228" s="172"/>
      <c r="Q1228" s="173"/>
      <c r="R1228" s="170"/>
      <c r="S1228" s="312"/>
      <c r="T1228" s="172"/>
      <c r="U1228" s="173"/>
      <c r="V1228" s="170">
        <v>258</v>
      </c>
      <c r="W1228" s="313" t="s">
        <v>7083</v>
      </c>
      <c r="X1228" s="172" t="s">
        <v>7084</v>
      </c>
      <c r="Y1228" s="173">
        <v>0.5</v>
      </c>
      <c r="Z1228" s="175"/>
      <c r="AA1228" s="314"/>
      <c r="AB1228" s="177"/>
      <c r="AC1228" s="173"/>
      <c r="AD1228" s="175"/>
      <c r="AE1228" s="185"/>
      <c r="AF1228" s="316"/>
      <c r="AG1228" s="315"/>
      <c r="AH1228" s="175"/>
      <c r="AI1228" s="309"/>
      <c r="AJ1228" s="177"/>
      <c r="AK1228" s="315"/>
      <c r="AL1228" s="175"/>
      <c r="AM1228" s="309"/>
      <c r="AN1228" s="177"/>
      <c r="AO1228" s="315"/>
      <c r="AP1228" s="138"/>
      <c r="AQ1228" s="277">
        <v>0</v>
      </c>
      <c r="AR1228" s="278">
        <v>0</v>
      </c>
      <c r="AS1228" s="278">
        <v>0</v>
      </c>
      <c r="AT1228" s="278">
        <v>0.5</v>
      </c>
      <c r="AU1228" s="278">
        <v>0</v>
      </c>
      <c r="AV1228" s="279">
        <v>0</v>
      </c>
      <c r="AW1228" s="280">
        <v>0</v>
      </c>
      <c r="AX1228" s="319">
        <v>0</v>
      </c>
      <c r="AY1228" s="282">
        <v>0.5</v>
      </c>
    </row>
    <row r="1229" spans="2:51" ht="22.5" x14ac:dyDescent="0.25">
      <c r="B1229" s="354">
        <v>953</v>
      </c>
      <c r="C1229" s="375" t="s">
        <v>7085</v>
      </c>
      <c r="D1229" s="376" t="s">
        <v>840</v>
      </c>
      <c r="E1229" s="377">
        <v>1970</v>
      </c>
      <c r="F1229" s="378"/>
      <c r="G1229" s="379" t="s">
        <v>168</v>
      </c>
      <c r="H1229" s="380">
        <v>75</v>
      </c>
      <c r="I1229" s="381" t="s">
        <v>431</v>
      </c>
      <c r="J1229" s="175"/>
      <c r="K1229" s="309"/>
      <c r="L1229" s="177"/>
      <c r="M1229" s="173"/>
      <c r="N1229" s="310"/>
      <c r="O1229" s="311"/>
      <c r="P1229" s="172"/>
      <c r="Q1229" s="173"/>
      <c r="R1229" s="170"/>
      <c r="S1229" s="312"/>
      <c r="T1229" s="172"/>
      <c r="U1229" s="173"/>
      <c r="V1229" s="170"/>
      <c r="W1229" s="313"/>
      <c r="X1229" s="172"/>
      <c r="Y1229" s="173"/>
      <c r="Z1229" s="175"/>
      <c r="AA1229" s="314"/>
      <c r="AB1229" s="177"/>
      <c r="AC1229" s="173"/>
      <c r="AD1229" s="175">
        <v>285</v>
      </c>
      <c r="AE1229" s="185" t="s">
        <v>7086</v>
      </c>
      <c r="AF1229" s="316" t="s">
        <v>7087</v>
      </c>
      <c r="AG1229" s="315">
        <v>0.5</v>
      </c>
      <c r="AH1229" s="175"/>
      <c r="AI1229" s="309"/>
      <c r="AJ1229" s="177"/>
      <c r="AK1229" s="315"/>
      <c r="AL1229" s="175"/>
      <c r="AM1229" s="309"/>
      <c r="AN1229" s="177"/>
      <c r="AO1229" s="315"/>
      <c r="AP1229" s="138"/>
      <c r="AQ1229" s="277">
        <v>0</v>
      </c>
      <c r="AR1229" s="278">
        <v>0</v>
      </c>
      <c r="AS1229" s="278">
        <v>0</v>
      </c>
      <c r="AT1229" s="278">
        <v>0</v>
      </c>
      <c r="AU1229" s="278">
        <v>0</v>
      </c>
      <c r="AV1229" s="279">
        <v>0.5</v>
      </c>
      <c r="AW1229" s="280">
        <v>0</v>
      </c>
      <c r="AX1229" s="319">
        <v>0</v>
      </c>
      <c r="AY1229" s="282">
        <v>0.5</v>
      </c>
    </row>
    <row r="1230" spans="2:51" ht="22.5" x14ac:dyDescent="0.25">
      <c r="B1230" s="354">
        <v>953</v>
      </c>
      <c r="C1230" s="375" t="s">
        <v>7088</v>
      </c>
      <c r="D1230" s="376" t="s">
        <v>840</v>
      </c>
      <c r="E1230" s="377">
        <v>1977</v>
      </c>
      <c r="F1230" s="378"/>
      <c r="G1230" s="379" t="s">
        <v>168</v>
      </c>
      <c r="H1230" s="380">
        <v>88</v>
      </c>
      <c r="I1230" s="381" t="s">
        <v>431</v>
      </c>
      <c r="J1230" s="175"/>
      <c r="K1230" s="309"/>
      <c r="L1230" s="177"/>
      <c r="M1230" s="173"/>
      <c r="N1230" s="310"/>
      <c r="O1230" s="311"/>
      <c r="P1230" s="172"/>
      <c r="Q1230" s="173"/>
      <c r="R1230" s="170"/>
      <c r="S1230" s="312"/>
      <c r="T1230" s="172"/>
      <c r="U1230" s="173"/>
      <c r="V1230" s="170"/>
      <c r="W1230" s="313"/>
      <c r="X1230" s="172"/>
      <c r="Y1230" s="173"/>
      <c r="Z1230" s="175"/>
      <c r="AA1230" s="314"/>
      <c r="AB1230" s="177"/>
      <c r="AC1230" s="173"/>
      <c r="AD1230" s="175">
        <v>321</v>
      </c>
      <c r="AE1230" s="185" t="s">
        <v>7089</v>
      </c>
      <c r="AF1230" s="316" t="s">
        <v>7090</v>
      </c>
      <c r="AG1230" s="315">
        <v>0.5</v>
      </c>
      <c r="AH1230" s="175"/>
      <c r="AI1230" s="309"/>
      <c r="AJ1230" s="177"/>
      <c r="AK1230" s="315"/>
      <c r="AL1230" s="175"/>
      <c r="AM1230" s="309"/>
      <c r="AN1230" s="177"/>
      <c r="AO1230" s="315"/>
      <c r="AP1230" s="138"/>
      <c r="AQ1230" s="277">
        <v>0</v>
      </c>
      <c r="AR1230" s="278">
        <v>0</v>
      </c>
      <c r="AS1230" s="278">
        <v>0</v>
      </c>
      <c r="AT1230" s="278">
        <v>0</v>
      </c>
      <c r="AU1230" s="278">
        <v>0</v>
      </c>
      <c r="AV1230" s="279">
        <v>0.5</v>
      </c>
      <c r="AW1230" s="280">
        <v>0</v>
      </c>
      <c r="AX1230" s="319">
        <v>0</v>
      </c>
      <c r="AY1230" s="282">
        <v>0.5</v>
      </c>
    </row>
    <row r="1231" spans="2:51" ht="22.5" x14ac:dyDescent="0.25">
      <c r="B1231" s="354">
        <v>953</v>
      </c>
      <c r="C1231" s="375" t="s">
        <v>7091</v>
      </c>
      <c r="D1231" s="376" t="s">
        <v>996</v>
      </c>
      <c r="E1231" s="377"/>
      <c r="F1231" s="378"/>
      <c r="G1231" s="379" t="s">
        <v>2981</v>
      </c>
      <c r="H1231" s="380"/>
      <c r="I1231" s="381"/>
      <c r="J1231" s="175"/>
      <c r="K1231" s="309"/>
      <c r="L1231" s="177"/>
      <c r="M1231" s="173"/>
      <c r="N1231" s="310"/>
      <c r="O1231" s="311"/>
      <c r="P1231" s="172"/>
      <c r="Q1231" s="173"/>
      <c r="R1231" s="170"/>
      <c r="S1231" s="312"/>
      <c r="T1231" s="172"/>
      <c r="U1231" s="173"/>
      <c r="V1231" s="170">
        <v>219</v>
      </c>
      <c r="W1231" s="313" t="s">
        <v>7092</v>
      </c>
      <c r="X1231" s="172" t="s">
        <v>7093</v>
      </c>
      <c r="Y1231" s="173">
        <v>0.5</v>
      </c>
      <c r="Z1231" s="175"/>
      <c r="AA1231" s="314"/>
      <c r="AB1231" s="177"/>
      <c r="AC1231" s="173"/>
      <c r="AD1231" s="175"/>
      <c r="AE1231" s="185"/>
      <c r="AF1231" s="316"/>
      <c r="AG1231" s="315"/>
      <c r="AH1231" s="175"/>
      <c r="AI1231" s="309"/>
      <c r="AJ1231" s="177"/>
      <c r="AK1231" s="315"/>
      <c r="AL1231" s="175"/>
      <c r="AM1231" s="309"/>
      <c r="AN1231" s="177"/>
      <c r="AO1231" s="315"/>
      <c r="AP1231" s="138"/>
      <c r="AQ1231" s="277">
        <v>0</v>
      </c>
      <c r="AR1231" s="278">
        <v>0</v>
      </c>
      <c r="AS1231" s="278">
        <v>0</v>
      </c>
      <c r="AT1231" s="278">
        <v>0.5</v>
      </c>
      <c r="AU1231" s="278">
        <v>0</v>
      </c>
      <c r="AV1231" s="279">
        <v>0</v>
      </c>
      <c r="AW1231" s="280">
        <v>0</v>
      </c>
      <c r="AX1231" s="319">
        <v>0</v>
      </c>
      <c r="AY1231" s="282">
        <v>0.5</v>
      </c>
    </row>
    <row r="1232" spans="2:51" ht="22.5" x14ac:dyDescent="0.25">
      <c r="B1232" s="354">
        <v>953</v>
      </c>
      <c r="C1232" s="375" t="s">
        <v>7094</v>
      </c>
      <c r="D1232" s="376" t="s">
        <v>271</v>
      </c>
      <c r="E1232" s="377">
        <v>1983</v>
      </c>
      <c r="F1232" s="378"/>
      <c r="G1232" s="379" t="s">
        <v>227</v>
      </c>
      <c r="H1232" s="380">
        <v>94</v>
      </c>
      <c r="I1232" s="381" t="s">
        <v>7095</v>
      </c>
      <c r="J1232" s="175"/>
      <c r="K1232" s="309"/>
      <c r="L1232" s="177"/>
      <c r="M1232" s="173"/>
      <c r="N1232" s="310"/>
      <c r="O1232" s="311"/>
      <c r="P1232" s="172"/>
      <c r="Q1232" s="173"/>
      <c r="R1232" s="170"/>
      <c r="S1232" s="312"/>
      <c r="T1232" s="172"/>
      <c r="U1232" s="173"/>
      <c r="V1232" s="170"/>
      <c r="W1232" s="313"/>
      <c r="X1232" s="172"/>
      <c r="Y1232" s="173"/>
      <c r="Z1232" s="175"/>
      <c r="AA1232" s="314"/>
      <c r="AB1232" s="177"/>
      <c r="AC1232" s="173"/>
      <c r="AD1232" s="175">
        <v>315</v>
      </c>
      <c r="AE1232" s="185" t="s">
        <v>7096</v>
      </c>
      <c r="AF1232" s="316" t="s">
        <v>7097</v>
      </c>
      <c r="AG1232" s="315">
        <v>0.5</v>
      </c>
      <c r="AH1232" s="175"/>
      <c r="AI1232" s="309"/>
      <c r="AJ1232" s="177"/>
      <c r="AK1232" s="315"/>
      <c r="AL1232" s="175"/>
      <c r="AM1232" s="309"/>
      <c r="AN1232" s="177"/>
      <c r="AO1232" s="315"/>
      <c r="AP1232" s="138"/>
      <c r="AQ1232" s="277">
        <v>0</v>
      </c>
      <c r="AR1232" s="278">
        <v>0</v>
      </c>
      <c r="AS1232" s="278">
        <v>0</v>
      </c>
      <c r="AT1232" s="278">
        <v>0</v>
      </c>
      <c r="AU1232" s="278">
        <v>0</v>
      </c>
      <c r="AV1232" s="279">
        <v>0.5</v>
      </c>
      <c r="AW1232" s="280">
        <v>0</v>
      </c>
      <c r="AX1232" s="319">
        <v>0</v>
      </c>
      <c r="AY1232" s="282">
        <v>0.5</v>
      </c>
    </row>
    <row r="1233" spans="2:51" ht="22.5" x14ac:dyDescent="0.25">
      <c r="B1233" s="354">
        <v>953</v>
      </c>
      <c r="C1233" s="375" t="s">
        <v>7098</v>
      </c>
      <c r="D1233" s="376" t="s">
        <v>2634</v>
      </c>
      <c r="E1233" s="377">
        <v>1969</v>
      </c>
      <c r="F1233" s="378"/>
      <c r="G1233" s="379" t="s">
        <v>168</v>
      </c>
      <c r="H1233" s="380">
        <v>104</v>
      </c>
      <c r="I1233" s="381" t="s">
        <v>6278</v>
      </c>
      <c r="J1233" s="175"/>
      <c r="K1233" s="309"/>
      <c r="L1233" s="177"/>
      <c r="M1233" s="173"/>
      <c r="N1233" s="310"/>
      <c r="O1233" s="311"/>
      <c r="P1233" s="172"/>
      <c r="Q1233" s="173"/>
      <c r="R1233" s="170"/>
      <c r="S1233" s="312"/>
      <c r="T1233" s="172"/>
      <c r="U1233" s="173"/>
      <c r="V1233" s="170"/>
      <c r="W1233" s="313"/>
      <c r="X1233" s="172"/>
      <c r="Y1233" s="173"/>
      <c r="Z1233" s="175"/>
      <c r="AA1233" s="314"/>
      <c r="AB1233" s="177"/>
      <c r="AC1233" s="173"/>
      <c r="AD1233" s="175">
        <v>380</v>
      </c>
      <c r="AE1233" s="185" t="s">
        <v>7099</v>
      </c>
      <c r="AF1233" s="316" t="s">
        <v>7100</v>
      </c>
      <c r="AG1233" s="315">
        <v>0.5</v>
      </c>
      <c r="AH1233" s="175"/>
      <c r="AI1233" s="309"/>
      <c r="AJ1233" s="177"/>
      <c r="AK1233" s="315"/>
      <c r="AL1233" s="175"/>
      <c r="AM1233" s="309"/>
      <c r="AN1233" s="177"/>
      <c r="AO1233" s="315"/>
      <c r="AP1233" s="138"/>
      <c r="AQ1233" s="277">
        <v>0</v>
      </c>
      <c r="AR1233" s="278">
        <v>0</v>
      </c>
      <c r="AS1233" s="278">
        <v>0</v>
      </c>
      <c r="AT1233" s="278">
        <v>0</v>
      </c>
      <c r="AU1233" s="278">
        <v>0</v>
      </c>
      <c r="AV1233" s="279">
        <v>0.5</v>
      </c>
      <c r="AW1233" s="280">
        <v>0</v>
      </c>
      <c r="AX1233" s="319">
        <v>0</v>
      </c>
      <c r="AY1233" s="282">
        <v>0.5</v>
      </c>
    </row>
    <row r="1234" spans="2:51" ht="22.5" x14ac:dyDescent="0.25">
      <c r="B1234" s="354">
        <v>953</v>
      </c>
      <c r="C1234" s="375" t="s">
        <v>5680</v>
      </c>
      <c r="D1234" s="376" t="s">
        <v>33</v>
      </c>
      <c r="E1234" s="377">
        <v>1975</v>
      </c>
      <c r="F1234" s="378"/>
      <c r="G1234" s="379" t="s">
        <v>168</v>
      </c>
      <c r="H1234" s="380">
        <v>106</v>
      </c>
      <c r="I1234" s="381" t="s">
        <v>7101</v>
      </c>
      <c r="J1234" s="175"/>
      <c r="K1234" s="309"/>
      <c r="L1234" s="177"/>
      <c r="M1234" s="173"/>
      <c r="N1234" s="310"/>
      <c r="O1234" s="311"/>
      <c r="P1234" s="172"/>
      <c r="Q1234" s="173"/>
      <c r="R1234" s="170"/>
      <c r="S1234" s="312"/>
      <c r="T1234" s="172"/>
      <c r="U1234" s="173"/>
      <c r="V1234" s="170"/>
      <c r="W1234" s="313"/>
      <c r="X1234" s="172"/>
      <c r="Y1234" s="173"/>
      <c r="Z1234" s="175"/>
      <c r="AA1234" s="314"/>
      <c r="AB1234" s="177"/>
      <c r="AC1234" s="173"/>
      <c r="AD1234" s="175">
        <v>386</v>
      </c>
      <c r="AE1234" s="185" t="s">
        <v>7102</v>
      </c>
      <c r="AF1234" s="316" t="s">
        <v>7103</v>
      </c>
      <c r="AG1234" s="315">
        <v>0.5</v>
      </c>
      <c r="AH1234" s="175"/>
      <c r="AI1234" s="309"/>
      <c r="AJ1234" s="177"/>
      <c r="AK1234" s="315"/>
      <c r="AL1234" s="175"/>
      <c r="AM1234" s="309"/>
      <c r="AN1234" s="177"/>
      <c r="AO1234" s="315"/>
      <c r="AP1234" s="138"/>
      <c r="AQ1234" s="277">
        <v>0</v>
      </c>
      <c r="AR1234" s="278">
        <v>0</v>
      </c>
      <c r="AS1234" s="278">
        <v>0</v>
      </c>
      <c r="AT1234" s="278">
        <v>0</v>
      </c>
      <c r="AU1234" s="278">
        <v>0</v>
      </c>
      <c r="AV1234" s="279">
        <v>0.5</v>
      </c>
      <c r="AW1234" s="280">
        <v>0</v>
      </c>
      <c r="AX1234" s="319">
        <v>0</v>
      </c>
      <c r="AY1234" s="282">
        <v>0.5</v>
      </c>
    </row>
    <row r="1235" spans="2:51" ht="22.5" x14ac:dyDescent="0.25">
      <c r="B1235" s="354">
        <v>953</v>
      </c>
      <c r="C1235" s="375" t="s">
        <v>2301</v>
      </c>
      <c r="D1235" s="376" t="s">
        <v>40</v>
      </c>
      <c r="E1235" s="377"/>
      <c r="F1235" s="378"/>
      <c r="G1235" s="379" t="s">
        <v>2981</v>
      </c>
      <c r="H1235" s="380"/>
      <c r="I1235" s="381"/>
      <c r="J1235" s="175"/>
      <c r="K1235" s="309"/>
      <c r="L1235" s="177"/>
      <c r="M1235" s="173"/>
      <c r="N1235" s="310"/>
      <c r="O1235" s="311"/>
      <c r="P1235" s="172"/>
      <c r="Q1235" s="173"/>
      <c r="R1235" s="170"/>
      <c r="S1235" s="312"/>
      <c r="T1235" s="172"/>
      <c r="U1235" s="173"/>
      <c r="V1235" s="170">
        <v>222</v>
      </c>
      <c r="W1235" s="313" t="s">
        <v>7104</v>
      </c>
      <c r="X1235" s="172" t="s">
        <v>2113</v>
      </c>
      <c r="Y1235" s="173">
        <v>0.5</v>
      </c>
      <c r="Z1235" s="175"/>
      <c r="AA1235" s="314"/>
      <c r="AB1235" s="177"/>
      <c r="AC1235" s="173"/>
      <c r="AD1235" s="175"/>
      <c r="AE1235" s="185"/>
      <c r="AF1235" s="316"/>
      <c r="AG1235" s="315"/>
      <c r="AH1235" s="175"/>
      <c r="AI1235" s="309"/>
      <c r="AJ1235" s="177"/>
      <c r="AK1235" s="315"/>
      <c r="AL1235" s="175"/>
      <c r="AM1235" s="309"/>
      <c r="AN1235" s="177"/>
      <c r="AO1235" s="315"/>
      <c r="AP1235" s="138"/>
      <c r="AQ1235" s="277">
        <v>0</v>
      </c>
      <c r="AR1235" s="278">
        <v>0</v>
      </c>
      <c r="AS1235" s="278">
        <v>0</v>
      </c>
      <c r="AT1235" s="278">
        <v>0.5</v>
      </c>
      <c r="AU1235" s="278">
        <v>0</v>
      </c>
      <c r="AV1235" s="279">
        <v>0</v>
      </c>
      <c r="AW1235" s="280">
        <v>0</v>
      </c>
      <c r="AX1235" s="319">
        <v>0</v>
      </c>
      <c r="AY1235" s="282">
        <v>0.5</v>
      </c>
    </row>
    <row r="1236" spans="2:51" ht="22.5" x14ac:dyDescent="0.25">
      <c r="B1236" s="354">
        <v>953</v>
      </c>
      <c r="C1236" s="375" t="s">
        <v>2953</v>
      </c>
      <c r="D1236" s="376" t="s">
        <v>2034</v>
      </c>
      <c r="E1236" s="377">
        <v>1978</v>
      </c>
      <c r="F1236" s="378"/>
      <c r="G1236" s="379" t="s">
        <v>168</v>
      </c>
      <c r="H1236" s="380">
        <v>87</v>
      </c>
      <c r="I1236" s="381" t="s">
        <v>431</v>
      </c>
      <c r="J1236" s="175"/>
      <c r="K1236" s="309"/>
      <c r="L1236" s="177"/>
      <c r="M1236" s="173"/>
      <c r="N1236" s="310"/>
      <c r="O1236" s="311"/>
      <c r="P1236" s="172"/>
      <c r="Q1236" s="173"/>
      <c r="R1236" s="170"/>
      <c r="S1236" s="312"/>
      <c r="T1236" s="172"/>
      <c r="U1236" s="173"/>
      <c r="V1236" s="170"/>
      <c r="W1236" s="313"/>
      <c r="X1236" s="172"/>
      <c r="Y1236" s="173"/>
      <c r="Z1236" s="175"/>
      <c r="AA1236" s="314"/>
      <c r="AB1236" s="177"/>
      <c r="AC1236" s="173"/>
      <c r="AD1236" s="175">
        <v>320</v>
      </c>
      <c r="AE1236" s="185" t="s">
        <v>7105</v>
      </c>
      <c r="AF1236" s="316" t="s">
        <v>7106</v>
      </c>
      <c r="AG1236" s="315">
        <v>0.5</v>
      </c>
      <c r="AH1236" s="175"/>
      <c r="AI1236" s="309"/>
      <c r="AJ1236" s="177"/>
      <c r="AK1236" s="315"/>
      <c r="AL1236" s="175"/>
      <c r="AM1236" s="309"/>
      <c r="AN1236" s="177"/>
      <c r="AO1236" s="315"/>
      <c r="AP1236" s="138"/>
      <c r="AQ1236" s="277">
        <v>0</v>
      </c>
      <c r="AR1236" s="278">
        <v>0</v>
      </c>
      <c r="AS1236" s="278">
        <v>0</v>
      </c>
      <c r="AT1236" s="278">
        <v>0</v>
      </c>
      <c r="AU1236" s="278">
        <v>0</v>
      </c>
      <c r="AV1236" s="279">
        <v>0.5</v>
      </c>
      <c r="AW1236" s="280">
        <v>0</v>
      </c>
      <c r="AX1236" s="319">
        <v>0</v>
      </c>
      <c r="AY1236" s="282">
        <v>0.5</v>
      </c>
    </row>
    <row r="1237" spans="2:51" ht="22.5" x14ac:dyDescent="0.25">
      <c r="B1237" s="354">
        <v>953</v>
      </c>
      <c r="C1237" s="375" t="s">
        <v>7107</v>
      </c>
      <c r="D1237" s="376" t="s">
        <v>677</v>
      </c>
      <c r="E1237" s="377">
        <v>1981</v>
      </c>
      <c r="F1237" s="378"/>
      <c r="G1237" s="379" t="s">
        <v>227</v>
      </c>
      <c r="H1237" s="380">
        <v>69</v>
      </c>
      <c r="I1237" s="381" t="s">
        <v>431</v>
      </c>
      <c r="J1237" s="175"/>
      <c r="K1237" s="309"/>
      <c r="L1237" s="177"/>
      <c r="M1237" s="173"/>
      <c r="N1237" s="310"/>
      <c r="O1237" s="311"/>
      <c r="P1237" s="172"/>
      <c r="Q1237" s="173"/>
      <c r="R1237" s="170"/>
      <c r="S1237" s="312"/>
      <c r="T1237" s="172"/>
      <c r="U1237" s="173"/>
      <c r="V1237" s="170"/>
      <c r="W1237" s="313"/>
      <c r="X1237" s="172"/>
      <c r="Y1237" s="173"/>
      <c r="Z1237" s="175"/>
      <c r="AA1237" s="314"/>
      <c r="AB1237" s="177"/>
      <c r="AC1237" s="173"/>
      <c r="AD1237" s="175">
        <v>229</v>
      </c>
      <c r="AE1237" s="185" t="s">
        <v>7108</v>
      </c>
      <c r="AF1237" s="316" t="s">
        <v>7109</v>
      </c>
      <c r="AG1237" s="315">
        <v>0.5</v>
      </c>
      <c r="AH1237" s="175"/>
      <c r="AI1237" s="309"/>
      <c r="AJ1237" s="177"/>
      <c r="AK1237" s="315"/>
      <c r="AL1237" s="175"/>
      <c r="AM1237" s="309"/>
      <c r="AN1237" s="177"/>
      <c r="AO1237" s="315"/>
      <c r="AP1237" s="138"/>
      <c r="AQ1237" s="277">
        <v>0</v>
      </c>
      <c r="AR1237" s="278">
        <v>0</v>
      </c>
      <c r="AS1237" s="278">
        <v>0</v>
      </c>
      <c r="AT1237" s="278">
        <v>0</v>
      </c>
      <c r="AU1237" s="278">
        <v>0</v>
      </c>
      <c r="AV1237" s="279">
        <v>0.5</v>
      </c>
      <c r="AW1237" s="280">
        <v>0</v>
      </c>
      <c r="AX1237" s="319">
        <v>0</v>
      </c>
      <c r="AY1237" s="282">
        <v>0.5</v>
      </c>
    </row>
    <row r="1238" spans="2:51" ht="22.5" x14ac:dyDescent="0.25">
      <c r="B1238" s="354">
        <v>953</v>
      </c>
      <c r="C1238" s="375" t="s">
        <v>7110</v>
      </c>
      <c r="D1238" s="376" t="s">
        <v>831</v>
      </c>
      <c r="E1238" s="377"/>
      <c r="F1238" s="378"/>
      <c r="G1238" s="379" t="s">
        <v>2981</v>
      </c>
      <c r="H1238" s="380"/>
      <c r="I1238" s="381" t="s">
        <v>3425</v>
      </c>
      <c r="J1238" s="175"/>
      <c r="K1238" s="309"/>
      <c r="L1238" s="177"/>
      <c r="M1238" s="173"/>
      <c r="N1238" s="310"/>
      <c r="O1238" s="311"/>
      <c r="P1238" s="172"/>
      <c r="Q1238" s="173"/>
      <c r="R1238" s="170"/>
      <c r="S1238" s="312"/>
      <c r="T1238" s="172"/>
      <c r="U1238" s="173"/>
      <c r="V1238" s="170">
        <v>183</v>
      </c>
      <c r="W1238" s="313" t="s">
        <v>7111</v>
      </c>
      <c r="X1238" s="172" t="s">
        <v>7112</v>
      </c>
      <c r="Y1238" s="173">
        <v>0.5</v>
      </c>
      <c r="Z1238" s="175"/>
      <c r="AA1238" s="314"/>
      <c r="AB1238" s="177"/>
      <c r="AC1238" s="173"/>
      <c r="AD1238" s="175"/>
      <c r="AE1238" s="185"/>
      <c r="AF1238" s="316"/>
      <c r="AG1238" s="315"/>
      <c r="AH1238" s="175"/>
      <c r="AI1238" s="309"/>
      <c r="AJ1238" s="177"/>
      <c r="AK1238" s="315"/>
      <c r="AL1238" s="175"/>
      <c r="AM1238" s="309"/>
      <c r="AN1238" s="177"/>
      <c r="AO1238" s="315"/>
      <c r="AP1238" s="138"/>
      <c r="AQ1238" s="277">
        <v>0</v>
      </c>
      <c r="AR1238" s="278">
        <v>0</v>
      </c>
      <c r="AS1238" s="278">
        <v>0</v>
      </c>
      <c r="AT1238" s="278">
        <v>0.5</v>
      </c>
      <c r="AU1238" s="278">
        <v>0</v>
      </c>
      <c r="AV1238" s="279">
        <v>0</v>
      </c>
      <c r="AW1238" s="280">
        <v>0</v>
      </c>
      <c r="AX1238" s="319">
        <v>0</v>
      </c>
      <c r="AY1238" s="282">
        <v>0.5</v>
      </c>
    </row>
    <row r="1239" spans="2:51" ht="22.5" x14ac:dyDescent="0.25">
      <c r="B1239" s="354">
        <v>953</v>
      </c>
      <c r="C1239" s="375" t="s">
        <v>1604</v>
      </c>
      <c r="D1239" s="376" t="s">
        <v>446</v>
      </c>
      <c r="E1239" s="377"/>
      <c r="F1239" s="378"/>
      <c r="G1239" s="379" t="s">
        <v>2981</v>
      </c>
      <c r="H1239" s="380"/>
      <c r="I1239" s="381"/>
      <c r="J1239" s="175"/>
      <c r="K1239" s="309"/>
      <c r="L1239" s="177"/>
      <c r="M1239" s="173"/>
      <c r="N1239" s="310"/>
      <c r="O1239" s="311"/>
      <c r="P1239" s="172"/>
      <c r="Q1239" s="173"/>
      <c r="R1239" s="170"/>
      <c r="S1239" s="312"/>
      <c r="T1239" s="172"/>
      <c r="U1239" s="173"/>
      <c r="V1239" s="170">
        <v>264</v>
      </c>
      <c r="W1239" s="313" t="s">
        <v>7113</v>
      </c>
      <c r="X1239" s="172" t="s">
        <v>7114</v>
      </c>
      <c r="Y1239" s="173">
        <v>0.5</v>
      </c>
      <c r="Z1239" s="175"/>
      <c r="AA1239" s="314"/>
      <c r="AB1239" s="177"/>
      <c r="AC1239" s="173"/>
      <c r="AD1239" s="175"/>
      <c r="AE1239" s="185"/>
      <c r="AF1239" s="316"/>
      <c r="AG1239" s="315"/>
      <c r="AH1239" s="175"/>
      <c r="AI1239" s="309"/>
      <c r="AJ1239" s="177"/>
      <c r="AK1239" s="315"/>
      <c r="AL1239" s="175"/>
      <c r="AM1239" s="309"/>
      <c r="AN1239" s="177"/>
      <c r="AO1239" s="315"/>
      <c r="AP1239" s="138"/>
      <c r="AQ1239" s="277">
        <v>0</v>
      </c>
      <c r="AR1239" s="278">
        <v>0</v>
      </c>
      <c r="AS1239" s="278">
        <v>0</v>
      </c>
      <c r="AT1239" s="278">
        <v>0.5</v>
      </c>
      <c r="AU1239" s="278">
        <v>0</v>
      </c>
      <c r="AV1239" s="279">
        <v>0</v>
      </c>
      <c r="AW1239" s="280">
        <v>0</v>
      </c>
      <c r="AX1239" s="319">
        <v>0</v>
      </c>
      <c r="AY1239" s="282">
        <v>0.5</v>
      </c>
    </row>
    <row r="1240" spans="2:51" ht="22.5" x14ac:dyDescent="0.25">
      <c r="B1240" s="354">
        <v>953</v>
      </c>
      <c r="C1240" s="375" t="s">
        <v>1111</v>
      </c>
      <c r="D1240" s="376" t="s">
        <v>840</v>
      </c>
      <c r="E1240" s="377">
        <v>1961</v>
      </c>
      <c r="F1240" s="378"/>
      <c r="G1240" s="379" t="s">
        <v>158</v>
      </c>
      <c r="H1240" s="380">
        <v>43</v>
      </c>
      <c r="I1240" s="381" t="s">
        <v>7115</v>
      </c>
      <c r="J1240" s="175"/>
      <c r="K1240" s="309"/>
      <c r="L1240" s="177"/>
      <c r="M1240" s="173"/>
      <c r="N1240" s="310"/>
      <c r="O1240" s="311"/>
      <c r="P1240" s="172"/>
      <c r="Q1240" s="173"/>
      <c r="R1240" s="170"/>
      <c r="S1240" s="312"/>
      <c r="T1240" s="172"/>
      <c r="U1240" s="173"/>
      <c r="V1240" s="170"/>
      <c r="W1240" s="313"/>
      <c r="X1240" s="172"/>
      <c r="Y1240" s="173"/>
      <c r="Z1240" s="175"/>
      <c r="AA1240" s="314"/>
      <c r="AB1240" s="177"/>
      <c r="AC1240" s="173"/>
      <c r="AD1240" s="175">
        <v>311</v>
      </c>
      <c r="AE1240" s="185" t="s">
        <v>7116</v>
      </c>
      <c r="AF1240" s="316" t="s">
        <v>7117</v>
      </c>
      <c r="AG1240" s="315">
        <v>0.5</v>
      </c>
      <c r="AH1240" s="175"/>
      <c r="AI1240" s="309"/>
      <c r="AJ1240" s="177"/>
      <c r="AK1240" s="315"/>
      <c r="AL1240" s="175"/>
      <c r="AM1240" s="309"/>
      <c r="AN1240" s="177"/>
      <c r="AO1240" s="315"/>
      <c r="AP1240" s="138"/>
      <c r="AQ1240" s="277">
        <v>0</v>
      </c>
      <c r="AR1240" s="278">
        <v>0</v>
      </c>
      <c r="AS1240" s="278">
        <v>0</v>
      </c>
      <c r="AT1240" s="278">
        <v>0</v>
      </c>
      <c r="AU1240" s="278">
        <v>0</v>
      </c>
      <c r="AV1240" s="279">
        <v>0.5</v>
      </c>
      <c r="AW1240" s="280">
        <v>0</v>
      </c>
      <c r="AX1240" s="319">
        <v>0</v>
      </c>
      <c r="AY1240" s="282">
        <v>0.5</v>
      </c>
    </row>
    <row r="1241" spans="2:51" ht="22.5" x14ac:dyDescent="0.25">
      <c r="B1241" s="354">
        <v>953</v>
      </c>
      <c r="C1241" s="375" t="s">
        <v>7118</v>
      </c>
      <c r="D1241" s="376" t="s">
        <v>5567</v>
      </c>
      <c r="E1241" s="377"/>
      <c r="F1241" s="378"/>
      <c r="G1241" s="379" t="s">
        <v>3510</v>
      </c>
      <c r="H1241" s="380"/>
      <c r="I1241" s="381"/>
      <c r="J1241" s="175"/>
      <c r="K1241" s="309"/>
      <c r="L1241" s="177"/>
      <c r="M1241" s="173"/>
      <c r="N1241" s="310"/>
      <c r="O1241" s="311"/>
      <c r="P1241" s="172"/>
      <c r="Q1241" s="173"/>
      <c r="R1241" s="170"/>
      <c r="S1241" s="312"/>
      <c r="T1241" s="172"/>
      <c r="U1241" s="173"/>
      <c r="V1241" s="170">
        <v>187</v>
      </c>
      <c r="W1241" s="313" t="s">
        <v>7119</v>
      </c>
      <c r="X1241" s="172" t="s">
        <v>7120</v>
      </c>
      <c r="Y1241" s="173">
        <v>0.5</v>
      </c>
      <c r="Z1241" s="175"/>
      <c r="AA1241" s="314"/>
      <c r="AB1241" s="177"/>
      <c r="AC1241" s="173"/>
      <c r="AD1241" s="175"/>
      <c r="AE1241" s="185"/>
      <c r="AF1241" s="316"/>
      <c r="AG1241" s="315"/>
      <c r="AH1241" s="175"/>
      <c r="AI1241" s="309"/>
      <c r="AJ1241" s="177"/>
      <c r="AK1241" s="315"/>
      <c r="AL1241" s="175"/>
      <c r="AM1241" s="309"/>
      <c r="AN1241" s="177"/>
      <c r="AO1241" s="315"/>
      <c r="AP1241" s="138"/>
      <c r="AQ1241" s="277">
        <v>0</v>
      </c>
      <c r="AR1241" s="278">
        <v>0</v>
      </c>
      <c r="AS1241" s="278">
        <v>0</v>
      </c>
      <c r="AT1241" s="278">
        <v>0.5</v>
      </c>
      <c r="AU1241" s="278">
        <v>0</v>
      </c>
      <c r="AV1241" s="279">
        <v>0</v>
      </c>
      <c r="AW1241" s="280">
        <v>0</v>
      </c>
      <c r="AX1241" s="319">
        <v>0</v>
      </c>
      <c r="AY1241" s="282">
        <v>0.5</v>
      </c>
    </row>
    <row r="1242" spans="2:51" ht="22.5" x14ac:dyDescent="0.25">
      <c r="B1242" s="354">
        <v>953</v>
      </c>
      <c r="C1242" s="375" t="s">
        <v>7121</v>
      </c>
      <c r="D1242" s="376" t="s">
        <v>7122</v>
      </c>
      <c r="E1242" s="377"/>
      <c r="F1242" s="378"/>
      <c r="G1242" s="379" t="s">
        <v>2981</v>
      </c>
      <c r="H1242" s="380"/>
      <c r="I1242" s="381" t="s">
        <v>551</v>
      </c>
      <c r="J1242" s="175"/>
      <c r="K1242" s="309"/>
      <c r="L1242" s="177"/>
      <c r="M1242" s="173"/>
      <c r="N1242" s="310"/>
      <c r="O1242" s="311"/>
      <c r="P1242" s="172"/>
      <c r="Q1242" s="173"/>
      <c r="R1242" s="170"/>
      <c r="S1242" s="312"/>
      <c r="T1242" s="172"/>
      <c r="U1242" s="173"/>
      <c r="V1242" s="170">
        <v>268</v>
      </c>
      <c r="W1242" s="313" t="s">
        <v>7123</v>
      </c>
      <c r="X1242" s="172" t="s">
        <v>7124</v>
      </c>
      <c r="Y1242" s="173">
        <v>0.5</v>
      </c>
      <c r="Z1242" s="175"/>
      <c r="AA1242" s="314"/>
      <c r="AB1242" s="177"/>
      <c r="AC1242" s="173"/>
      <c r="AD1242" s="175"/>
      <c r="AE1242" s="185"/>
      <c r="AF1242" s="316"/>
      <c r="AG1242" s="315"/>
      <c r="AH1242" s="175"/>
      <c r="AI1242" s="309"/>
      <c r="AJ1242" s="177"/>
      <c r="AK1242" s="315"/>
      <c r="AL1242" s="175"/>
      <c r="AM1242" s="309"/>
      <c r="AN1242" s="177"/>
      <c r="AO1242" s="315"/>
      <c r="AP1242" s="138"/>
      <c r="AQ1242" s="277">
        <v>0</v>
      </c>
      <c r="AR1242" s="278">
        <v>0</v>
      </c>
      <c r="AS1242" s="278">
        <v>0</v>
      </c>
      <c r="AT1242" s="278">
        <v>0.5</v>
      </c>
      <c r="AU1242" s="278">
        <v>0</v>
      </c>
      <c r="AV1242" s="279">
        <v>0</v>
      </c>
      <c r="AW1242" s="280">
        <v>0</v>
      </c>
      <c r="AX1242" s="319">
        <v>0</v>
      </c>
      <c r="AY1242" s="282">
        <v>0.5</v>
      </c>
    </row>
    <row r="1243" spans="2:51" ht="22.5" x14ac:dyDescent="0.25">
      <c r="B1243" s="354">
        <v>953</v>
      </c>
      <c r="C1243" s="375" t="s">
        <v>7125</v>
      </c>
      <c r="D1243" s="376" t="s">
        <v>236</v>
      </c>
      <c r="E1243" s="377">
        <v>1975</v>
      </c>
      <c r="F1243" s="378"/>
      <c r="G1243" s="379" t="s">
        <v>168</v>
      </c>
      <c r="H1243" s="380">
        <v>56</v>
      </c>
      <c r="I1243" s="381" t="s">
        <v>431</v>
      </c>
      <c r="J1243" s="175"/>
      <c r="K1243" s="309"/>
      <c r="L1243" s="177"/>
      <c r="M1243" s="173"/>
      <c r="N1243" s="310"/>
      <c r="O1243" s="311"/>
      <c r="P1243" s="172"/>
      <c r="Q1243" s="173"/>
      <c r="R1243" s="170"/>
      <c r="S1243" s="312"/>
      <c r="T1243" s="172"/>
      <c r="U1243" s="173"/>
      <c r="V1243" s="170"/>
      <c r="W1243" s="313"/>
      <c r="X1243" s="172"/>
      <c r="Y1243" s="173"/>
      <c r="Z1243" s="175"/>
      <c r="AA1243" s="314"/>
      <c r="AB1243" s="177"/>
      <c r="AC1243" s="173"/>
      <c r="AD1243" s="175">
        <v>192</v>
      </c>
      <c r="AE1243" s="185" t="s">
        <v>7126</v>
      </c>
      <c r="AF1243" s="316" t="s">
        <v>7127</v>
      </c>
      <c r="AG1243" s="315">
        <v>0.5</v>
      </c>
      <c r="AH1243" s="175"/>
      <c r="AI1243" s="309"/>
      <c r="AJ1243" s="177"/>
      <c r="AK1243" s="315"/>
      <c r="AL1243" s="175"/>
      <c r="AM1243" s="309"/>
      <c r="AN1243" s="177"/>
      <c r="AO1243" s="315"/>
      <c r="AP1243" s="138"/>
      <c r="AQ1243" s="277">
        <v>0</v>
      </c>
      <c r="AR1243" s="278">
        <v>0</v>
      </c>
      <c r="AS1243" s="278">
        <v>0</v>
      </c>
      <c r="AT1243" s="278">
        <v>0</v>
      </c>
      <c r="AU1243" s="278">
        <v>0</v>
      </c>
      <c r="AV1243" s="279">
        <v>0.5</v>
      </c>
      <c r="AW1243" s="280">
        <v>0</v>
      </c>
      <c r="AX1243" s="319">
        <v>0</v>
      </c>
      <c r="AY1243" s="282">
        <v>0.5</v>
      </c>
    </row>
    <row r="1244" spans="2:51" ht="22.5" x14ac:dyDescent="0.25">
      <c r="B1244" s="354">
        <v>953</v>
      </c>
      <c r="C1244" s="375" t="s">
        <v>6072</v>
      </c>
      <c r="D1244" s="376" t="s">
        <v>36</v>
      </c>
      <c r="E1244" s="377"/>
      <c r="F1244" s="378"/>
      <c r="G1244" s="379" t="s">
        <v>2981</v>
      </c>
      <c r="H1244" s="380"/>
      <c r="I1244" s="381" t="s">
        <v>7128</v>
      </c>
      <c r="J1244" s="175"/>
      <c r="K1244" s="309"/>
      <c r="L1244" s="177"/>
      <c r="M1244" s="173"/>
      <c r="N1244" s="310"/>
      <c r="O1244" s="311"/>
      <c r="P1244" s="172"/>
      <c r="Q1244" s="173"/>
      <c r="R1244" s="170"/>
      <c r="S1244" s="312"/>
      <c r="T1244" s="172"/>
      <c r="U1244" s="173"/>
      <c r="V1244" s="170">
        <v>179</v>
      </c>
      <c r="W1244" s="313" t="s">
        <v>7129</v>
      </c>
      <c r="X1244" s="172" t="s">
        <v>7130</v>
      </c>
      <c r="Y1244" s="173">
        <v>0.5</v>
      </c>
      <c r="Z1244" s="175"/>
      <c r="AA1244" s="314"/>
      <c r="AB1244" s="177"/>
      <c r="AC1244" s="173"/>
      <c r="AD1244" s="175"/>
      <c r="AE1244" s="185"/>
      <c r="AF1244" s="316"/>
      <c r="AG1244" s="315"/>
      <c r="AH1244" s="175"/>
      <c r="AI1244" s="309"/>
      <c r="AJ1244" s="177"/>
      <c r="AK1244" s="315"/>
      <c r="AL1244" s="175"/>
      <c r="AM1244" s="309"/>
      <c r="AN1244" s="177"/>
      <c r="AO1244" s="315"/>
      <c r="AP1244" s="138"/>
      <c r="AQ1244" s="277">
        <v>0</v>
      </c>
      <c r="AR1244" s="278">
        <v>0</v>
      </c>
      <c r="AS1244" s="278">
        <v>0</v>
      </c>
      <c r="AT1244" s="278">
        <v>0.5</v>
      </c>
      <c r="AU1244" s="278">
        <v>0</v>
      </c>
      <c r="AV1244" s="279">
        <v>0</v>
      </c>
      <c r="AW1244" s="280">
        <v>0</v>
      </c>
      <c r="AX1244" s="319">
        <v>0</v>
      </c>
      <c r="AY1244" s="282">
        <v>0.5</v>
      </c>
    </row>
    <row r="1245" spans="2:51" ht="22.5" x14ac:dyDescent="0.25">
      <c r="B1245" s="354">
        <v>953</v>
      </c>
      <c r="C1245" s="375" t="s">
        <v>4850</v>
      </c>
      <c r="D1245" s="376" t="s">
        <v>30</v>
      </c>
      <c r="E1245" s="377">
        <v>1966</v>
      </c>
      <c r="F1245" s="378"/>
      <c r="G1245" s="379" t="s">
        <v>158</v>
      </c>
      <c r="H1245" s="380">
        <v>22</v>
      </c>
      <c r="I1245" s="381" t="s">
        <v>7131</v>
      </c>
      <c r="J1245" s="175"/>
      <c r="K1245" s="309"/>
      <c r="L1245" s="177"/>
      <c r="M1245" s="173"/>
      <c r="N1245" s="310"/>
      <c r="O1245" s="311"/>
      <c r="P1245" s="172"/>
      <c r="Q1245" s="173"/>
      <c r="R1245" s="170"/>
      <c r="S1245" s="312"/>
      <c r="T1245" s="172"/>
      <c r="U1245" s="173"/>
      <c r="V1245" s="170"/>
      <c r="W1245" s="313"/>
      <c r="X1245" s="172"/>
      <c r="Y1245" s="173"/>
      <c r="Z1245" s="175"/>
      <c r="AA1245" s="314"/>
      <c r="AB1245" s="177"/>
      <c r="AC1245" s="173"/>
      <c r="AD1245" s="175">
        <v>183</v>
      </c>
      <c r="AE1245" s="185" t="s">
        <v>7132</v>
      </c>
      <c r="AF1245" s="316" t="s">
        <v>7133</v>
      </c>
      <c r="AG1245" s="315">
        <v>0.5</v>
      </c>
      <c r="AH1245" s="175"/>
      <c r="AI1245" s="309"/>
      <c r="AJ1245" s="177"/>
      <c r="AK1245" s="315"/>
      <c r="AL1245" s="175"/>
      <c r="AM1245" s="309"/>
      <c r="AN1245" s="177"/>
      <c r="AO1245" s="315"/>
      <c r="AP1245" s="138"/>
      <c r="AQ1245" s="277">
        <v>0</v>
      </c>
      <c r="AR1245" s="278">
        <v>0</v>
      </c>
      <c r="AS1245" s="278">
        <v>0</v>
      </c>
      <c r="AT1245" s="278">
        <v>0</v>
      </c>
      <c r="AU1245" s="278">
        <v>0</v>
      </c>
      <c r="AV1245" s="279">
        <v>0.5</v>
      </c>
      <c r="AW1245" s="280">
        <v>0</v>
      </c>
      <c r="AX1245" s="319">
        <v>0</v>
      </c>
      <c r="AY1245" s="282">
        <v>0.5</v>
      </c>
    </row>
    <row r="1246" spans="2:51" ht="22.5" x14ac:dyDescent="0.25">
      <c r="B1246" s="354">
        <v>953</v>
      </c>
      <c r="C1246" s="375" t="s">
        <v>7134</v>
      </c>
      <c r="D1246" s="376" t="s">
        <v>7135</v>
      </c>
      <c r="E1246" s="377">
        <v>1971</v>
      </c>
      <c r="F1246" s="378"/>
      <c r="G1246" s="379" t="s">
        <v>168</v>
      </c>
      <c r="H1246" s="380">
        <v>85</v>
      </c>
      <c r="I1246" s="381" t="s">
        <v>431</v>
      </c>
      <c r="J1246" s="175"/>
      <c r="K1246" s="309"/>
      <c r="L1246" s="177"/>
      <c r="M1246" s="173"/>
      <c r="N1246" s="310"/>
      <c r="O1246" s="311"/>
      <c r="P1246" s="172"/>
      <c r="Q1246" s="173"/>
      <c r="R1246" s="170"/>
      <c r="S1246" s="312"/>
      <c r="T1246" s="172"/>
      <c r="U1246" s="173"/>
      <c r="V1246" s="170"/>
      <c r="W1246" s="313"/>
      <c r="X1246" s="172"/>
      <c r="Y1246" s="173"/>
      <c r="Z1246" s="175"/>
      <c r="AA1246" s="314"/>
      <c r="AB1246" s="177"/>
      <c r="AC1246" s="173"/>
      <c r="AD1246" s="175">
        <v>307</v>
      </c>
      <c r="AE1246" s="185" t="s">
        <v>7136</v>
      </c>
      <c r="AF1246" s="316" t="s">
        <v>7137</v>
      </c>
      <c r="AG1246" s="315">
        <v>0.5</v>
      </c>
      <c r="AH1246" s="175"/>
      <c r="AI1246" s="309"/>
      <c r="AJ1246" s="177"/>
      <c r="AK1246" s="315"/>
      <c r="AL1246" s="175"/>
      <c r="AM1246" s="309"/>
      <c r="AN1246" s="177"/>
      <c r="AO1246" s="315"/>
      <c r="AP1246" s="138"/>
      <c r="AQ1246" s="277">
        <v>0</v>
      </c>
      <c r="AR1246" s="278">
        <v>0</v>
      </c>
      <c r="AS1246" s="278">
        <v>0</v>
      </c>
      <c r="AT1246" s="278">
        <v>0</v>
      </c>
      <c r="AU1246" s="278">
        <v>0</v>
      </c>
      <c r="AV1246" s="279">
        <v>0.5</v>
      </c>
      <c r="AW1246" s="280">
        <v>0</v>
      </c>
      <c r="AX1246" s="319">
        <v>0</v>
      </c>
      <c r="AY1246" s="282">
        <v>0.5</v>
      </c>
    </row>
    <row r="1247" spans="2:51" ht="22.5" x14ac:dyDescent="0.25">
      <c r="B1247" s="354">
        <v>953</v>
      </c>
      <c r="C1247" s="375" t="s">
        <v>7138</v>
      </c>
      <c r="D1247" s="376" t="s">
        <v>340</v>
      </c>
      <c r="E1247" s="377"/>
      <c r="F1247" s="378"/>
      <c r="G1247" s="379" t="s">
        <v>2981</v>
      </c>
      <c r="H1247" s="380"/>
      <c r="I1247" s="381" t="s">
        <v>6108</v>
      </c>
      <c r="J1247" s="175"/>
      <c r="K1247" s="309"/>
      <c r="L1247" s="177"/>
      <c r="M1247" s="173"/>
      <c r="N1247" s="310"/>
      <c r="O1247" s="311"/>
      <c r="P1247" s="172"/>
      <c r="Q1247" s="173"/>
      <c r="R1247" s="170"/>
      <c r="S1247" s="312"/>
      <c r="T1247" s="172"/>
      <c r="U1247" s="173"/>
      <c r="V1247" s="170">
        <v>220</v>
      </c>
      <c r="W1247" s="313" t="s">
        <v>7139</v>
      </c>
      <c r="X1247" s="172" t="s">
        <v>7140</v>
      </c>
      <c r="Y1247" s="173">
        <v>0.5</v>
      </c>
      <c r="Z1247" s="175"/>
      <c r="AA1247" s="314"/>
      <c r="AB1247" s="177"/>
      <c r="AC1247" s="173"/>
      <c r="AD1247" s="175"/>
      <c r="AE1247" s="185"/>
      <c r="AF1247" s="316"/>
      <c r="AG1247" s="315"/>
      <c r="AH1247" s="175"/>
      <c r="AI1247" s="309"/>
      <c r="AJ1247" s="177"/>
      <c r="AK1247" s="315"/>
      <c r="AL1247" s="175"/>
      <c r="AM1247" s="309"/>
      <c r="AN1247" s="177"/>
      <c r="AO1247" s="315"/>
      <c r="AP1247" s="138"/>
      <c r="AQ1247" s="277">
        <v>0</v>
      </c>
      <c r="AR1247" s="278">
        <v>0</v>
      </c>
      <c r="AS1247" s="278">
        <v>0</v>
      </c>
      <c r="AT1247" s="278">
        <v>0.5</v>
      </c>
      <c r="AU1247" s="278">
        <v>0</v>
      </c>
      <c r="AV1247" s="279">
        <v>0</v>
      </c>
      <c r="AW1247" s="280">
        <v>0</v>
      </c>
      <c r="AX1247" s="319">
        <v>0</v>
      </c>
      <c r="AY1247" s="282">
        <v>0.5</v>
      </c>
    </row>
    <row r="1248" spans="2:51" ht="22.5" x14ac:dyDescent="0.25">
      <c r="B1248" s="354">
        <v>953</v>
      </c>
      <c r="C1248" s="375" t="s">
        <v>7141</v>
      </c>
      <c r="D1248" s="376" t="s">
        <v>952</v>
      </c>
      <c r="E1248" s="377">
        <v>1981</v>
      </c>
      <c r="F1248" s="378"/>
      <c r="G1248" s="379" t="s">
        <v>227</v>
      </c>
      <c r="H1248" s="380">
        <v>62</v>
      </c>
      <c r="I1248" s="381" t="s">
        <v>7142</v>
      </c>
      <c r="J1248" s="175"/>
      <c r="K1248" s="309"/>
      <c r="L1248" s="177"/>
      <c r="M1248" s="173"/>
      <c r="N1248" s="310"/>
      <c r="O1248" s="311"/>
      <c r="P1248" s="172"/>
      <c r="Q1248" s="173"/>
      <c r="R1248" s="170"/>
      <c r="S1248" s="312"/>
      <c r="T1248" s="172"/>
      <c r="U1248" s="173"/>
      <c r="V1248" s="170"/>
      <c r="W1248" s="313"/>
      <c r="X1248" s="172"/>
      <c r="Y1248" s="173"/>
      <c r="Z1248" s="175"/>
      <c r="AA1248" s="314"/>
      <c r="AB1248" s="177"/>
      <c r="AC1248" s="173"/>
      <c r="AD1248" s="175">
        <v>202</v>
      </c>
      <c r="AE1248" s="185" t="s">
        <v>7143</v>
      </c>
      <c r="AF1248" s="316" t="s">
        <v>7144</v>
      </c>
      <c r="AG1248" s="315">
        <v>0.5</v>
      </c>
      <c r="AH1248" s="175"/>
      <c r="AI1248" s="309"/>
      <c r="AJ1248" s="177"/>
      <c r="AK1248" s="315"/>
      <c r="AL1248" s="175"/>
      <c r="AM1248" s="309"/>
      <c r="AN1248" s="177"/>
      <c r="AO1248" s="315"/>
      <c r="AP1248" s="138"/>
      <c r="AQ1248" s="277">
        <v>0</v>
      </c>
      <c r="AR1248" s="278">
        <v>0</v>
      </c>
      <c r="AS1248" s="278">
        <v>0</v>
      </c>
      <c r="AT1248" s="278">
        <v>0</v>
      </c>
      <c r="AU1248" s="278">
        <v>0</v>
      </c>
      <c r="AV1248" s="279">
        <v>0.5</v>
      </c>
      <c r="AW1248" s="280">
        <v>0</v>
      </c>
      <c r="AX1248" s="319">
        <v>0</v>
      </c>
      <c r="AY1248" s="282">
        <v>0.5</v>
      </c>
    </row>
    <row r="1249" spans="2:51" ht="22.5" x14ac:dyDescent="0.25">
      <c r="B1249" s="354">
        <v>953</v>
      </c>
      <c r="C1249" s="375" t="s">
        <v>1150</v>
      </c>
      <c r="D1249" s="376" t="s">
        <v>840</v>
      </c>
      <c r="E1249" s="377">
        <v>1987</v>
      </c>
      <c r="F1249" s="378"/>
      <c r="G1249" s="379" t="s">
        <v>227</v>
      </c>
      <c r="H1249" s="380">
        <v>54</v>
      </c>
      <c r="I1249" s="381" t="s">
        <v>431</v>
      </c>
      <c r="J1249" s="175"/>
      <c r="K1249" s="309"/>
      <c r="L1249" s="177"/>
      <c r="M1249" s="173"/>
      <c r="N1249" s="310"/>
      <c r="O1249" s="311"/>
      <c r="P1249" s="172"/>
      <c r="Q1249" s="173"/>
      <c r="R1249" s="170"/>
      <c r="S1249" s="312"/>
      <c r="T1249" s="172"/>
      <c r="U1249" s="173"/>
      <c r="V1249" s="170"/>
      <c r="W1249" s="313"/>
      <c r="X1249" s="172"/>
      <c r="Y1249" s="173"/>
      <c r="Z1249" s="175"/>
      <c r="AA1249" s="314"/>
      <c r="AB1249" s="177"/>
      <c r="AC1249" s="173"/>
      <c r="AD1249" s="175">
        <v>186</v>
      </c>
      <c r="AE1249" s="185" t="s">
        <v>7145</v>
      </c>
      <c r="AF1249" s="316" t="s">
        <v>7146</v>
      </c>
      <c r="AG1249" s="315">
        <v>0.5</v>
      </c>
      <c r="AH1249" s="175"/>
      <c r="AI1249" s="309"/>
      <c r="AJ1249" s="177"/>
      <c r="AK1249" s="315"/>
      <c r="AL1249" s="175"/>
      <c r="AM1249" s="309"/>
      <c r="AN1249" s="177"/>
      <c r="AO1249" s="315"/>
      <c r="AP1249" s="138"/>
      <c r="AQ1249" s="277">
        <v>0</v>
      </c>
      <c r="AR1249" s="278">
        <v>0</v>
      </c>
      <c r="AS1249" s="278">
        <v>0</v>
      </c>
      <c r="AT1249" s="278">
        <v>0</v>
      </c>
      <c r="AU1249" s="278">
        <v>0</v>
      </c>
      <c r="AV1249" s="279">
        <v>0.5</v>
      </c>
      <c r="AW1249" s="280">
        <v>0</v>
      </c>
      <c r="AX1249" s="319">
        <v>0</v>
      </c>
      <c r="AY1249" s="282">
        <v>0.5</v>
      </c>
    </row>
    <row r="1250" spans="2:51" ht="22.5" x14ac:dyDescent="0.25">
      <c r="B1250" s="354">
        <v>953</v>
      </c>
      <c r="C1250" s="375" t="s">
        <v>7147</v>
      </c>
      <c r="D1250" s="376" t="s">
        <v>2662</v>
      </c>
      <c r="E1250" s="377"/>
      <c r="F1250" s="378"/>
      <c r="G1250" s="379" t="s">
        <v>2981</v>
      </c>
      <c r="H1250" s="380"/>
      <c r="I1250" s="381" t="s">
        <v>7148</v>
      </c>
      <c r="J1250" s="175"/>
      <c r="K1250" s="309"/>
      <c r="L1250" s="177"/>
      <c r="M1250" s="173"/>
      <c r="N1250" s="310"/>
      <c r="O1250" s="311"/>
      <c r="P1250" s="172"/>
      <c r="Q1250" s="173"/>
      <c r="R1250" s="170"/>
      <c r="S1250" s="312"/>
      <c r="T1250" s="172"/>
      <c r="U1250" s="173"/>
      <c r="V1250" s="170">
        <v>269</v>
      </c>
      <c r="W1250" s="313" t="s">
        <v>7149</v>
      </c>
      <c r="X1250" s="172" t="s">
        <v>7150</v>
      </c>
      <c r="Y1250" s="173">
        <v>0.5</v>
      </c>
      <c r="Z1250" s="175"/>
      <c r="AA1250" s="314"/>
      <c r="AB1250" s="177"/>
      <c r="AC1250" s="173"/>
      <c r="AD1250" s="175"/>
      <c r="AE1250" s="185"/>
      <c r="AF1250" s="316"/>
      <c r="AG1250" s="315"/>
      <c r="AH1250" s="175"/>
      <c r="AI1250" s="309"/>
      <c r="AJ1250" s="177"/>
      <c r="AK1250" s="315"/>
      <c r="AL1250" s="175"/>
      <c r="AM1250" s="309"/>
      <c r="AN1250" s="177"/>
      <c r="AO1250" s="315"/>
      <c r="AP1250" s="138"/>
      <c r="AQ1250" s="277">
        <v>0</v>
      </c>
      <c r="AR1250" s="278">
        <v>0</v>
      </c>
      <c r="AS1250" s="278">
        <v>0</v>
      </c>
      <c r="AT1250" s="278">
        <v>0.5</v>
      </c>
      <c r="AU1250" s="278">
        <v>0</v>
      </c>
      <c r="AV1250" s="279">
        <v>0</v>
      </c>
      <c r="AW1250" s="280">
        <v>0</v>
      </c>
      <c r="AX1250" s="319">
        <v>0</v>
      </c>
      <c r="AY1250" s="282">
        <v>0.5</v>
      </c>
    </row>
    <row r="1251" spans="2:51" ht="22.5" x14ac:dyDescent="0.25">
      <c r="B1251" s="354">
        <v>953</v>
      </c>
      <c r="C1251" s="375" t="s">
        <v>7151</v>
      </c>
      <c r="D1251" s="376" t="s">
        <v>2662</v>
      </c>
      <c r="E1251" s="377">
        <v>1974</v>
      </c>
      <c r="F1251" s="378"/>
      <c r="G1251" s="379" t="s">
        <v>168</v>
      </c>
      <c r="H1251" s="380">
        <v>113</v>
      </c>
      <c r="I1251" s="381" t="s">
        <v>7152</v>
      </c>
      <c r="J1251" s="175"/>
      <c r="K1251" s="309"/>
      <c r="L1251" s="177"/>
      <c r="M1251" s="173"/>
      <c r="N1251" s="310"/>
      <c r="O1251" s="311"/>
      <c r="P1251" s="172"/>
      <c r="Q1251" s="173"/>
      <c r="R1251" s="170"/>
      <c r="S1251" s="312"/>
      <c r="T1251" s="172"/>
      <c r="U1251" s="173"/>
      <c r="V1251" s="170"/>
      <c r="W1251" s="313"/>
      <c r="X1251" s="172"/>
      <c r="Y1251" s="173"/>
      <c r="Z1251" s="175"/>
      <c r="AA1251" s="314"/>
      <c r="AB1251" s="177"/>
      <c r="AC1251" s="173"/>
      <c r="AD1251" s="175">
        <v>399</v>
      </c>
      <c r="AE1251" s="185" t="s">
        <v>7153</v>
      </c>
      <c r="AF1251" s="316" t="s">
        <v>7154</v>
      </c>
      <c r="AG1251" s="315">
        <v>0.5</v>
      </c>
      <c r="AH1251" s="175"/>
      <c r="AI1251" s="309"/>
      <c r="AJ1251" s="177"/>
      <c r="AK1251" s="315"/>
      <c r="AL1251" s="175"/>
      <c r="AM1251" s="309"/>
      <c r="AN1251" s="177"/>
      <c r="AO1251" s="315"/>
      <c r="AP1251" s="138"/>
      <c r="AQ1251" s="277">
        <v>0</v>
      </c>
      <c r="AR1251" s="278">
        <v>0</v>
      </c>
      <c r="AS1251" s="278">
        <v>0</v>
      </c>
      <c r="AT1251" s="278">
        <v>0</v>
      </c>
      <c r="AU1251" s="278">
        <v>0</v>
      </c>
      <c r="AV1251" s="279">
        <v>0.5</v>
      </c>
      <c r="AW1251" s="280">
        <v>0</v>
      </c>
      <c r="AX1251" s="319">
        <v>0</v>
      </c>
      <c r="AY1251" s="282">
        <v>0.5</v>
      </c>
    </row>
    <row r="1252" spans="2:51" ht="22.5" x14ac:dyDescent="0.25">
      <c r="B1252" s="354">
        <v>953</v>
      </c>
      <c r="C1252" s="375" t="s">
        <v>7155</v>
      </c>
      <c r="D1252" s="376" t="s">
        <v>1426</v>
      </c>
      <c r="E1252" s="377">
        <v>1964</v>
      </c>
      <c r="F1252" s="378"/>
      <c r="G1252" s="379" t="s">
        <v>158</v>
      </c>
      <c r="H1252" s="380">
        <v>57</v>
      </c>
      <c r="I1252" s="381" t="s">
        <v>431</v>
      </c>
      <c r="J1252" s="175"/>
      <c r="K1252" s="309"/>
      <c r="L1252" s="177"/>
      <c r="M1252" s="173"/>
      <c r="N1252" s="310"/>
      <c r="O1252" s="311"/>
      <c r="P1252" s="172"/>
      <c r="Q1252" s="173"/>
      <c r="R1252" s="170"/>
      <c r="S1252" s="312"/>
      <c r="T1252" s="172"/>
      <c r="U1252" s="173"/>
      <c r="V1252" s="170"/>
      <c r="W1252" s="313"/>
      <c r="X1252" s="172"/>
      <c r="Y1252" s="173"/>
      <c r="Z1252" s="175"/>
      <c r="AA1252" s="314"/>
      <c r="AB1252" s="177"/>
      <c r="AC1252" s="173"/>
      <c r="AD1252" s="175">
        <v>369</v>
      </c>
      <c r="AE1252" s="185" t="s">
        <v>7156</v>
      </c>
      <c r="AF1252" s="316" t="s">
        <v>7157</v>
      </c>
      <c r="AG1252" s="315">
        <v>0.5</v>
      </c>
      <c r="AH1252" s="175"/>
      <c r="AI1252" s="309"/>
      <c r="AJ1252" s="177"/>
      <c r="AK1252" s="315"/>
      <c r="AL1252" s="175"/>
      <c r="AM1252" s="309"/>
      <c r="AN1252" s="177"/>
      <c r="AO1252" s="315"/>
      <c r="AP1252" s="138"/>
      <c r="AQ1252" s="277">
        <v>0</v>
      </c>
      <c r="AR1252" s="278">
        <v>0</v>
      </c>
      <c r="AS1252" s="278">
        <v>0</v>
      </c>
      <c r="AT1252" s="278">
        <v>0</v>
      </c>
      <c r="AU1252" s="278">
        <v>0</v>
      </c>
      <c r="AV1252" s="279">
        <v>0.5</v>
      </c>
      <c r="AW1252" s="280">
        <v>0</v>
      </c>
      <c r="AX1252" s="319">
        <v>0</v>
      </c>
      <c r="AY1252" s="282">
        <v>0.5</v>
      </c>
    </row>
    <row r="1253" spans="2:51" ht="22.5" x14ac:dyDescent="0.25">
      <c r="B1253" s="354">
        <v>953</v>
      </c>
      <c r="C1253" s="375" t="s">
        <v>7158</v>
      </c>
      <c r="D1253" s="376" t="s">
        <v>1137</v>
      </c>
      <c r="E1253" s="377">
        <v>1965</v>
      </c>
      <c r="F1253" s="378"/>
      <c r="G1253" s="379" t="s">
        <v>158</v>
      </c>
      <c r="H1253" s="380">
        <v>51</v>
      </c>
      <c r="I1253" s="381" t="s">
        <v>6451</v>
      </c>
      <c r="J1253" s="175"/>
      <c r="K1253" s="309"/>
      <c r="L1253" s="177"/>
      <c r="M1253" s="173"/>
      <c r="N1253" s="310"/>
      <c r="O1253" s="311"/>
      <c r="P1253" s="172"/>
      <c r="Q1253" s="173"/>
      <c r="R1253" s="170"/>
      <c r="S1253" s="312"/>
      <c r="T1253" s="172"/>
      <c r="U1253" s="173"/>
      <c r="V1253" s="170"/>
      <c r="W1253" s="313"/>
      <c r="X1253" s="172"/>
      <c r="Y1253" s="173"/>
      <c r="Z1253" s="175"/>
      <c r="AA1253" s="314"/>
      <c r="AB1253" s="177"/>
      <c r="AC1253" s="173"/>
      <c r="AD1253" s="175">
        <v>345</v>
      </c>
      <c r="AE1253" s="185" t="s">
        <v>7159</v>
      </c>
      <c r="AF1253" s="316" t="s">
        <v>7160</v>
      </c>
      <c r="AG1253" s="315">
        <v>0.5</v>
      </c>
      <c r="AH1253" s="175"/>
      <c r="AI1253" s="309"/>
      <c r="AJ1253" s="177"/>
      <c r="AK1253" s="315"/>
      <c r="AL1253" s="175"/>
      <c r="AM1253" s="309"/>
      <c r="AN1253" s="177"/>
      <c r="AO1253" s="315"/>
      <c r="AP1253" s="138"/>
      <c r="AQ1253" s="277">
        <v>0</v>
      </c>
      <c r="AR1253" s="278">
        <v>0</v>
      </c>
      <c r="AS1253" s="278">
        <v>0</v>
      </c>
      <c r="AT1253" s="278">
        <v>0</v>
      </c>
      <c r="AU1253" s="278">
        <v>0</v>
      </c>
      <c r="AV1253" s="279">
        <v>0.5</v>
      </c>
      <c r="AW1253" s="280">
        <v>0</v>
      </c>
      <c r="AX1253" s="319">
        <v>0</v>
      </c>
      <c r="AY1253" s="282">
        <v>0.5</v>
      </c>
    </row>
    <row r="1254" spans="2:51" ht="22.5" x14ac:dyDescent="0.25">
      <c r="B1254" s="354">
        <v>953</v>
      </c>
      <c r="C1254" s="375" t="s">
        <v>6027</v>
      </c>
      <c r="D1254" s="376" t="s">
        <v>796</v>
      </c>
      <c r="E1254" s="377">
        <v>1968</v>
      </c>
      <c r="F1254" s="378"/>
      <c r="G1254" s="379" t="s">
        <v>158</v>
      </c>
      <c r="H1254" s="380">
        <v>35</v>
      </c>
      <c r="I1254" s="381" t="s">
        <v>6853</v>
      </c>
      <c r="J1254" s="175"/>
      <c r="K1254" s="309"/>
      <c r="L1254" s="177"/>
      <c r="M1254" s="173"/>
      <c r="N1254" s="310"/>
      <c r="O1254" s="311"/>
      <c r="P1254" s="172"/>
      <c r="Q1254" s="173"/>
      <c r="R1254" s="170"/>
      <c r="S1254" s="312"/>
      <c r="T1254" s="172"/>
      <c r="U1254" s="173"/>
      <c r="V1254" s="170"/>
      <c r="W1254" s="313"/>
      <c r="X1254" s="172"/>
      <c r="Y1254" s="173"/>
      <c r="Z1254" s="175"/>
      <c r="AA1254" s="314"/>
      <c r="AB1254" s="177"/>
      <c r="AC1254" s="173"/>
      <c r="AD1254" s="175">
        <v>242</v>
      </c>
      <c r="AE1254" s="185" t="s">
        <v>7161</v>
      </c>
      <c r="AF1254" s="316" t="s">
        <v>7162</v>
      </c>
      <c r="AG1254" s="315">
        <v>0.5</v>
      </c>
      <c r="AH1254" s="175"/>
      <c r="AI1254" s="309"/>
      <c r="AJ1254" s="177"/>
      <c r="AK1254" s="315"/>
      <c r="AL1254" s="175"/>
      <c r="AM1254" s="309"/>
      <c r="AN1254" s="177"/>
      <c r="AO1254" s="315"/>
      <c r="AP1254" s="138"/>
      <c r="AQ1254" s="277">
        <v>0</v>
      </c>
      <c r="AR1254" s="278">
        <v>0</v>
      </c>
      <c r="AS1254" s="278">
        <v>0</v>
      </c>
      <c r="AT1254" s="278">
        <v>0</v>
      </c>
      <c r="AU1254" s="278">
        <v>0</v>
      </c>
      <c r="AV1254" s="279">
        <v>0.5</v>
      </c>
      <c r="AW1254" s="280">
        <v>0</v>
      </c>
      <c r="AX1254" s="319">
        <v>0</v>
      </c>
      <c r="AY1254" s="282">
        <v>0.5</v>
      </c>
    </row>
    <row r="1255" spans="2:51" ht="22.5" x14ac:dyDescent="0.25">
      <c r="B1255" s="354">
        <v>953</v>
      </c>
      <c r="C1255" s="375" t="s">
        <v>7163</v>
      </c>
      <c r="D1255" s="376" t="s">
        <v>340</v>
      </c>
      <c r="E1255" s="377"/>
      <c r="F1255" s="378"/>
      <c r="G1255" s="379" t="s">
        <v>2981</v>
      </c>
      <c r="H1255" s="380"/>
      <c r="I1255" s="381"/>
      <c r="J1255" s="175"/>
      <c r="K1255" s="309"/>
      <c r="L1255" s="177"/>
      <c r="M1255" s="173"/>
      <c r="N1255" s="310"/>
      <c r="O1255" s="311"/>
      <c r="P1255" s="172"/>
      <c r="Q1255" s="173"/>
      <c r="R1255" s="170"/>
      <c r="S1255" s="312"/>
      <c r="T1255" s="172"/>
      <c r="U1255" s="173"/>
      <c r="V1255" s="170">
        <v>216</v>
      </c>
      <c r="W1255" s="313" t="s">
        <v>7164</v>
      </c>
      <c r="X1255" s="172" t="s">
        <v>7165</v>
      </c>
      <c r="Y1255" s="173">
        <v>0.5</v>
      </c>
      <c r="Z1255" s="175"/>
      <c r="AA1255" s="314"/>
      <c r="AB1255" s="177"/>
      <c r="AC1255" s="173"/>
      <c r="AD1255" s="175"/>
      <c r="AE1255" s="185"/>
      <c r="AF1255" s="316"/>
      <c r="AG1255" s="315"/>
      <c r="AH1255" s="175"/>
      <c r="AI1255" s="309"/>
      <c r="AJ1255" s="177"/>
      <c r="AK1255" s="315"/>
      <c r="AL1255" s="175"/>
      <c r="AM1255" s="309"/>
      <c r="AN1255" s="177"/>
      <c r="AO1255" s="315"/>
      <c r="AP1255" s="138"/>
      <c r="AQ1255" s="277">
        <v>0</v>
      </c>
      <c r="AR1255" s="278">
        <v>0</v>
      </c>
      <c r="AS1255" s="278">
        <v>0</v>
      </c>
      <c r="AT1255" s="278">
        <v>0.5</v>
      </c>
      <c r="AU1255" s="278">
        <v>0</v>
      </c>
      <c r="AV1255" s="279">
        <v>0</v>
      </c>
      <c r="AW1255" s="280">
        <v>0</v>
      </c>
      <c r="AX1255" s="319">
        <v>0</v>
      </c>
      <c r="AY1255" s="282">
        <v>0.5</v>
      </c>
    </row>
    <row r="1256" spans="2:51" ht="22.5" x14ac:dyDescent="0.25">
      <c r="B1256" s="354">
        <v>953</v>
      </c>
      <c r="C1256" s="375" t="s">
        <v>7166</v>
      </c>
      <c r="D1256" s="376" t="s">
        <v>655</v>
      </c>
      <c r="E1256" s="377"/>
      <c r="F1256" s="378"/>
      <c r="G1256" s="379" t="s">
        <v>2981</v>
      </c>
      <c r="H1256" s="380"/>
      <c r="I1256" s="381"/>
      <c r="J1256" s="175"/>
      <c r="K1256" s="309"/>
      <c r="L1256" s="177"/>
      <c r="M1256" s="173"/>
      <c r="N1256" s="310"/>
      <c r="O1256" s="311"/>
      <c r="P1256" s="172"/>
      <c r="Q1256" s="173"/>
      <c r="R1256" s="170"/>
      <c r="S1256" s="312"/>
      <c r="T1256" s="172"/>
      <c r="U1256" s="173"/>
      <c r="V1256" s="170">
        <v>274</v>
      </c>
      <c r="W1256" s="313" t="s">
        <v>7167</v>
      </c>
      <c r="X1256" s="172" t="s">
        <v>7168</v>
      </c>
      <c r="Y1256" s="173">
        <v>0.5</v>
      </c>
      <c r="Z1256" s="175"/>
      <c r="AA1256" s="314"/>
      <c r="AB1256" s="177"/>
      <c r="AC1256" s="173"/>
      <c r="AD1256" s="175"/>
      <c r="AE1256" s="185"/>
      <c r="AF1256" s="316"/>
      <c r="AG1256" s="315"/>
      <c r="AH1256" s="175"/>
      <c r="AI1256" s="309"/>
      <c r="AJ1256" s="177"/>
      <c r="AK1256" s="315"/>
      <c r="AL1256" s="175"/>
      <c r="AM1256" s="309"/>
      <c r="AN1256" s="177"/>
      <c r="AO1256" s="315"/>
      <c r="AP1256" s="138"/>
      <c r="AQ1256" s="277">
        <v>0</v>
      </c>
      <c r="AR1256" s="278">
        <v>0</v>
      </c>
      <c r="AS1256" s="278">
        <v>0</v>
      </c>
      <c r="AT1256" s="278">
        <v>0.5</v>
      </c>
      <c r="AU1256" s="278">
        <v>0</v>
      </c>
      <c r="AV1256" s="279">
        <v>0</v>
      </c>
      <c r="AW1256" s="280">
        <v>0</v>
      </c>
      <c r="AX1256" s="319">
        <v>0</v>
      </c>
      <c r="AY1256" s="282">
        <v>0.5</v>
      </c>
    </row>
    <row r="1257" spans="2:51" ht="22.5" x14ac:dyDescent="0.25">
      <c r="B1257" s="354">
        <v>953</v>
      </c>
      <c r="C1257" s="375" t="s">
        <v>7169</v>
      </c>
      <c r="D1257" s="376" t="s">
        <v>7170</v>
      </c>
      <c r="E1257" s="377"/>
      <c r="F1257" s="378"/>
      <c r="G1257" s="379" t="s">
        <v>3510</v>
      </c>
      <c r="H1257" s="380"/>
      <c r="I1257" s="381" t="s">
        <v>7171</v>
      </c>
      <c r="J1257" s="175"/>
      <c r="K1257" s="309"/>
      <c r="L1257" s="177"/>
      <c r="M1257" s="173"/>
      <c r="N1257" s="310"/>
      <c r="O1257" s="311"/>
      <c r="P1257" s="172"/>
      <c r="Q1257" s="173"/>
      <c r="R1257" s="170"/>
      <c r="S1257" s="312"/>
      <c r="T1257" s="172"/>
      <c r="U1257" s="173"/>
      <c r="V1257" s="170">
        <v>196</v>
      </c>
      <c r="W1257" s="313" t="s">
        <v>7172</v>
      </c>
      <c r="X1257" s="172" t="s">
        <v>7173</v>
      </c>
      <c r="Y1257" s="173">
        <v>0.5</v>
      </c>
      <c r="Z1257" s="175"/>
      <c r="AA1257" s="314"/>
      <c r="AB1257" s="177"/>
      <c r="AC1257" s="173"/>
      <c r="AD1257" s="175"/>
      <c r="AE1257" s="185"/>
      <c r="AF1257" s="316"/>
      <c r="AG1257" s="315"/>
      <c r="AH1257" s="175"/>
      <c r="AI1257" s="309"/>
      <c r="AJ1257" s="177"/>
      <c r="AK1257" s="315"/>
      <c r="AL1257" s="175"/>
      <c r="AM1257" s="309"/>
      <c r="AN1257" s="177"/>
      <c r="AO1257" s="315"/>
      <c r="AP1257" s="138"/>
      <c r="AQ1257" s="277">
        <v>0</v>
      </c>
      <c r="AR1257" s="278">
        <v>0</v>
      </c>
      <c r="AS1257" s="278">
        <v>0</v>
      </c>
      <c r="AT1257" s="278">
        <v>0.5</v>
      </c>
      <c r="AU1257" s="278">
        <v>0</v>
      </c>
      <c r="AV1257" s="279">
        <v>0</v>
      </c>
      <c r="AW1257" s="280">
        <v>0</v>
      </c>
      <c r="AX1257" s="319">
        <v>0</v>
      </c>
      <c r="AY1257" s="282">
        <v>0.5</v>
      </c>
    </row>
    <row r="1258" spans="2:51" ht="22.5" x14ac:dyDescent="0.25">
      <c r="B1258" s="354">
        <v>953</v>
      </c>
      <c r="C1258" s="375" t="s">
        <v>7174</v>
      </c>
      <c r="D1258" s="376" t="s">
        <v>453</v>
      </c>
      <c r="E1258" s="377">
        <v>1985</v>
      </c>
      <c r="F1258" s="378"/>
      <c r="G1258" s="379" t="s">
        <v>227</v>
      </c>
      <c r="H1258" s="380">
        <v>75</v>
      </c>
      <c r="I1258" s="381" t="s">
        <v>431</v>
      </c>
      <c r="J1258" s="175"/>
      <c r="K1258" s="309"/>
      <c r="L1258" s="177"/>
      <c r="M1258" s="173"/>
      <c r="N1258" s="310"/>
      <c r="O1258" s="311"/>
      <c r="P1258" s="172"/>
      <c r="Q1258" s="173"/>
      <c r="R1258" s="170"/>
      <c r="S1258" s="312"/>
      <c r="T1258" s="172"/>
      <c r="U1258" s="173"/>
      <c r="V1258" s="170"/>
      <c r="W1258" s="313"/>
      <c r="X1258" s="172"/>
      <c r="Y1258" s="173"/>
      <c r="Z1258" s="175"/>
      <c r="AA1258" s="314"/>
      <c r="AB1258" s="177"/>
      <c r="AC1258" s="173"/>
      <c r="AD1258" s="175">
        <v>244</v>
      </c>
      <c r="AE1258" s="185" t="s">
        <v>7175</v>
      </c>
      <c r="AF1258" s="316" t="s">
        <v>7176</v>
      </c>
      <c r="AG1258" s="315">
        <v>0.5</v>
      </c>
      <c r="AH1258" s="175"/>
      <c r="AI1258" s="309"/>
      <c r="AJ1258" s="177"/>
      <c r="AK1258" s="315"/>
      <c r="AL1258" s="175"/>
      <c r="AM1258" s="309"/>
      <c r="AN1258" s="177"/>
      <c r="AO1258" s="315"/>
      <c r="AP1258" s="138"/>
      <c r="AQ1258" s="277">
        <v>0</v>
      </c>
      <c r="AR1258" s="278">
        <v>0</v>
      </c>
      <c r="AS1258" s="278">
        <v>0</v>
      </c>
      <c r="AT1258" s="278">
        <v>0</v>
      </c>
      <c r="AU1258" s="278">
        <v>0</v>
      </c>
      <c r="AV1258" s="279">
        <v>0.5</v>
      </c>
      <c r="AW1258" s="280">
        <v>0</v>
      </c>
      <c r="AX1258" s="319">
        <v>0</v>
      </c>
      <c r="AY1258" s="282">
        <v>0.5</v>
      </c>
    </row>
    <row r="1259" spans="2:51" ht="22.5" x14ac:dyDescent="0.25">
      <c r="B1259" s="354">
        <v>953</v>
      </c>
      <c r="C1259" s="375" t="s">
        <v>7177</v>
      </c>
      <c r="D1259" s="376" t="s">
        <v>453</v>
      </c>
      <c r="E1259" s="377">
        <v>1977</v>
      </c>
      <c r="F1259" s="378"/>
      <c r="G1259" s="379" t="s">
        <v>168</v>
      </c>
      <c r="H1259" s="380">
        <v>80</v>
      </c>
      <c r="I1259" s="381" t="s">
        <v>49</v>
      </c>
      <c r="J1259" s="175"/>
      <c r="K1259" s="309"/>
      <c r="L1259" s="177"/>
      <c r="M1259" s="173"/>
      <c r="N1259" s="310"/>
      <c r="O1259" s="311"/>
      <c r="P1259" s="172"/>
      <c r="Q1259" s="173"/>
      <c r="R1259" s="170"/>
      <c r="S1259" s="312"/>
      <c r="T1259" s="172"/>
      <c r="U1259" s="173"/>
      <c r="V1259" s="170"/>
      <c r="W1259" s="313"/>
      <c r="X1259" s="172"/>
      <c r="Y1259" s="173"/>
      <c r="Z1259" s="175"/>
      <c r="AA1259" s="314"/>
      <c r="AB1259" s="177"/>
      <c r="AC1259" s="173"/>
      <c r="AD1259" s="175">
        <v>298</v>
      </c>
      <c r="AE1259" s="185" t="s">
        <v>7178</v>
      </c>
      <c r="AF1259" s="316" t="s">
        <v>7179</v>
      </c>
      <c r="AG1259" s="315">
        <v>0.5</v>
      </c>
      <c r="AH1259" s="175"/>
      <c r="AI1259" s="309"/>
      <c r="AJ1259" s="177"/>
      <c r="AK1259" s="315"/>
      <c r="AL1259" s="175"/>
      <c r="AM1259" s="309"/>
      <c r="AN1259" s="177"/>
      <c r="AO1259" s="315"/>
      <c r="AP1259" s="138"/>
      <c r="AQ1259" s="277">
        <v>0</v>
      </c>
      <c r="AR1259" s="278">
        <v>0</v>
      </c>
      <c r="AS1259" s="278">
        <v>0</v>
      </c>
      <c r="AT1259" s="278">
        <v>0</v>
      </c>
      <c r="AU1259" s="278">
        <v>0</v>
      </c>
      <c r="AV1259" s="279">
        <v>0.5</v>
      </c>
      <c r="AW1259" s="280">
        <v>0</v>
      </c>
      <c r="AX1259" s="319">
        <v>0</v>
      </c>
      <c r="AY1259" s="282">
        <v>0.5</v>
      </c>
    </row>
    <row r="1260" spans="2:51" ht="22.5" x14ac:dyDescent="0.25">
      <c r="B1260" s="354">
        <v>953</v>
      </c>
      <c r="C1260" s="375" t="s">
        <v>7180</v>
      </c>
      <c r="D1260" s="376" t="s">
        <v>61</v>
      </c>
      <c r="E1260" s="377">
        <v>1987</v>
      </c>
      <c r="F1260" s="378"/>
      <c r="G1260" s="379" t="s">
        <v>1798</v>
      </c>
      <c r="H1260" s="380">
        <v>18</v>
      </c>
      <c r="I1260" s="381" t="s">
        <v>431</v>
      </c>
      <c r="J1260" s="175"/>
      <c r="K1260" s="309"/>
      <c r="L1260" s="177"/>
      <c r="M1260" s="173"/>
      <c r="N1260" s="310"/>
      <c r="O1260" s="311"/>
      <c r="P1260" s="172"/>
      <c r="Q1260" s="173"/>
      <c r="R1260" s="170"/>
      <c r="S1260" s="312"/>
      <c r="T1260" s="172"/>
      <c r="U1260" s="173"/>
      <c r="V1260" s="170"/>
      <c r="W1260" s="313"/>
      <c r="X1260" s="172"/>
      <c r="Y1260" s="173"/>
      <c r="Z1260" s="175"/>
      <c r="AA1260" s="314"/>
      <c r="AB1260" s="177"/>
      <c r="AC1260" s="173"/>
      <c r="AD1260" s="175">
        <v>332</v>
      </c>
      <c r="AE1260" s="185" t="s">
        <v>7181</v>
      </c>
      <c r="AF1260" s="316" t="s">
        <v>7182</v>
      </c>
      <c r="AG1260" s="315">
        <v>0.5</v>
      </c>
      <c r="AH1260" s="175"/>
      <c r="AI1260" s="309"/>
      <c r="AJ1260" s="177"/>
      <c r="AK1260" s="315"/>
      <c r="AL1260" s="175"/>
      <c r="AM1260" s="309"/>
      <c r="AN1260" s="177"/>
      <c r="AO1260" s="315"/>
      <c r="AP1260" s="138"/>
      <c r="AQ1260" s="277">
        <v>0</v>
      </c>
      <c r="AR1260" s="278">
        <v>0</v>
      </c>
      <c r="AS1260" s="278">
        <v>0</v>
      </c>
      <c r="AT1260" s="278">
        <v>0</v>
      </c>
      <c r="AU1260" s="278">
        <v>0</v>
      </c>
      <c r="AV1260" s="279">
        <v>0.5</v>
      </c>
      <c r="AW1260" s="280">
        <v>0</v>
      </c>
      <c r="AX1260" s="319">
        <v>0</v>
      </c>
      <c r="AY1260" s="282">
        <v>0.5</v>
      </c>
    </row>
    <row r="1261" spans="2:51" ht="22.5" x14ac:dyDescent="0.25">
      <c r="B1261" s="354">
        <v>953</v>
      </c>
      <c r="C1261" s="375" t="s">
        <v>3433</v>
      </c>
      <c r="D1261" s="376" t="s">
        <v>1137</v>
      </c>
      <c r="E1261" s="377">
        <v>1967</v>
      </c>
      <c r="F1261" s="378"/>
      <c r="G1261" s="379" t="s">
        <v>158</v>
      </c>
      <c r="H1261" s="380">
        <v>47</v>
      </c>
      <c r="I1261" s="381" t="s">
        <v>431</v>
      </c>
      <c r="J1261" s="175"/>
      <c r="K1261" s="309"/>
      <c r="L1261" s="177"/>
      <c r="M1261" s="173"/>
      <c r="N1261" s="310"/>
      <c r="O1261" s="311"/>
      <c r="P1261" s="172"/>
      <c r="Q1261" s="173"/>
      <c r="R1261" s="170"/>
      <c r="S1261" s="312"/>
      <c r="T1261" s="172"/>
      <c r="U1261" s="173"/>
      <c r="V1261" s="170"/>
      <c r="W1261" s="313"/>
      <c r="X1261" s="172"/>
      <c r="Y1261" s="173"/>
      <c r="Z1261" s="175"/>
      <c r="AA1261" s="314"/>
      <c r="AB1261" s="177"/>
      <c r="AC1261" s="173"/>
      <c r="AD1261" s="175">
        <v>325</v>
      </c>
      <c r="AE1261" s="185" t="s">
        <v>7183</v>
      </c>
      <c r="AF1261" s="316" t="s">
        <v>7184</v>
      </c>
      <c r="AG1261" s="315">
        <v>0.5</v>
      </c>
      <c r="AH1261" s="175"/>
      <c r="AI1261" s="309"/>
      <c r="AJ1261" s="177"/>
      <c r="AK1261" s="315"/>
      <c r="AL1261" s="175"/>
      <c r="AM1261" s="309"/>
      <c r="AN1261" s="177"/>
      <c r="AO1261" s="315"/>
      <c r="AP1261" s="138"/>
      <c r="AQ1261" s="277">
        <v>0</v>
      </c>
      <c r="AR1261" s="278">
        <v>0</v>
      </c>
      <c r="AS1261" s="278">
        <v>0</v>
      </c>
      <c r="AT1261" s="278">
        <v>0</v>
      </c>
      <c r="AU1261" s="278">
        <v>0</v>
      </c>
      <c r="AV1261" s="279">
        <v>0.5</v>
      </c>
      <c r="AW1261" s="280">
        <v>0</v>
      </c>
      <c r="AX1261" s="319">
        <v>0</v>
      </c>
      <c r="AY1261" s="282">
        <v>0.5</v>
      </c>
    </row>
    <row r="1262" spans="2:51" ht="22.5" x14ac:dyDescent="0.25">
      <c r="B1262" s="354">
        <v>953</v>
      </c>
      <c r="C1262" s="375" t="s">
        <v>7185</v>
      </c>
      <c r="D1262" s="376" t="s">
        <v>453</v>
      </c>
      <c r="E1262" s="377"/>
      <c r="F1262" s="378"/>
      <c r="G1262" s="379" t="s">
        <v>2981</v>
      </c>
      <c r="H1262" s="380"/>
      <c r="I1262" s="381" t="s">
        <v>7186</v>
      </c>
      <c r="J1262" s="175"/>
      <c r="K1262" s="309"/>
      <c r="L1262" s="177"/>
      <c r="M1262" s="173"/>
      <c r="N1262" s="310"/>
      <c r="O1262" s="311"/>
      <c r="P1262" s="172"/>
      <c r="Q1262" s="173"/>
      <c r="R1262" s="170"/>
      <c r="S1262" s="312"/>
      <c r="T1262" s="172"/>
      <c r="U1262" s="173"/>
      <c r="V1262" s="170">
        <v>285</v>
      </c>
      <c r="W1262" s="313" t="s">
        <v>7187</v>
      </c>
      <c r="X1262" s="172" t="s">
        <v>7188</v>
      </c>
      <c r="Y1262" s="173">
        <v>0.5</v>
      </c>
      <c r="Z1262" s="175"/>
      <c r="AA1262" s="314"/>
      <c r="AB1262" s="177"/>
      <c r="AC1262" s="173"/>
      <c r="AD1262" s="175"/>
      <c r="AE1262" s="185"/>
      <c r="AF1262" s="316"/>
      <c r="AG1262" s="315"/>
      <c r="AH1262" s="175"/>
      <c r="AI1262" s="309"/>
      <c r="AJ1262" s="177"/>
      <c r="AK1262" s="315"/>
      <c r="AL1262" s="175"/>
      <c r="AM1262" s="309"/>
      <c r="AN1262" s="177"/>
      <c r="AO1262" s="315"/>
      <c r="AP1262" s="138"/>
      <c r="AQ1262" s="277">
        <v>0</v>
      </c>
      <c r="AR1262" s="278">
        <v>0</v>
      </c>
      <c r="AS1262" s="278">
        <v>0</v>
      </c>
      <c r="AT1262" s="278">
        <v>0.5</v>
      </c>
      <c r="AU1262" s="278">
        <v>0</v>
      </c>
      <c r="AV1262" s="279">
        <v>0</v>
      </c>
      <c r="AW1262" s="280">
        <v>0</v>
      </c>
      <c r="AX1262" s="319">
        <v>0</v>
      </c>
      <c r="AY1262" s="282">
        <v>0.5</v>
      </c>
    </row>
    <row r="1263" spans="2:51" ht="22.5" x14ac:dyDescent="0.25">
      <c r="B1263" s="354">
        <v>953</v>
      </c>
      <c r="C1263" s="375" t="s">
        <v>7189</v>
      </c>
      <c r="D1263" s="376" t="s">
        <v>7190</v>
      </c>
      <c r="E1263" s="377">
        <v>1988</v>
      </c>
      <c r="F1263" s="378"/>
      <c r="G1263" s="379" t="s">
        <v>1798</v>
      </c>
      <c r="H1263" s="380">
        <v>31</v>
      </c>
      <c r="I1263" s="381" t="s">
        <v>431</v>
      </c>
      <c r="J1263" s="175"/>
      <c r="K1263" s="309"/>
      <c r="L1263" s="177"/>
      <c r="M1263" s="173"/>
      <c r="N1263" s="310"/>
      <c r="O1263" s="311"/>
      <c r="P1263" s="172"/>
      <c r="Q1263" s="173"/>
      <c r="R1263" s="170"/>
      <c r="S1263" s="312"/>
      <c r="T1263" s="172"/>
      <c r="U1263" s="173"/>
      <c r="V1263" s="170"/>
      <c r="W1263" s="313"/>
      <c r="X1263" s="172"/>
      <c r="Y1263" s="173"/>
      <c r="Z1263" s="175"/>
      <c r="AA1263" s="314"/>
      <c r="AB1263" s="177"/>
      <c r="AC1263" s="173"/>
      <c r="AD1263" s="175">
        <v>481</v>
      </c>
      <c r="AE1263" s="185" t="s">
        <v>7191</v>
      </c>
      <c r="AF1263" s="316" t="s">
        <v>7192</v>
      </c>
      <c r="AG1263" s="315">
        <v>0.5</v>
      </c>
      <c r="AH1263" s="175"/>
      <c r="AI1263" s="309"/>
      <c r="AJ1263" s="177"/>
      <c r="AK1263" s="315"/>
      <c r="AL1263" s="175"/>
      <c r="AM1263" s="309"/>
      <c r="AN1263" s="177"/>
      <c r="AO1263" s="315"/>
      <c r="AP1263" s="138"/>
      <c r="AQ1263" s="277">
        <v>0</v>
      </c>
      <c r="AR1263" s="278">
        <v>0</v>
      </c>
      <c r="AS1263" s="278">
        <v>0</v>
      </c>
      <c r="AT1263" s="278">
        <v>0</v>
      </c>
      <c r="AU1263" s="278">
        <v>0</v>
      </c>
      <c r="AV1263" s="279">
        <v>0.5</v>
      </c>
      <c r="AW1263" s="280">
        <v>0</v>
      </c>
      <c r="AX1263" s="319">
        <v>0</v>
      </c>
      <c r="AY1263" s="282">
        <v>0.5</v>
      </c>
    </row>
    <row r="1264" spans="2:51" ht="22.5" x14ac:dyDescent="0.25">
      <c r="B1264" s="354">
        <v>953</v>
      </c>
      <c r="C1264" s="375" t="s">
        <v>5054</v>
      </c>
      <c r="D1264" s="376" t="s">
        <v>7193</v>
      </c>
      <c r="E1264" s="377">
        <v>1954</v>
      </c>
      <c r="F1264" s="378"/>
      <c r="G1264" s="379" t="s">
        <v>1854</v>
      </c>
      <c r="H1264" s="380">
        <v>14</v>
      </c>
      <c r="I1264" s="381" t="s">
        <v>431</v>
      </c>
      <c r="J1264" s="175"/>
      <c r="K1264" s="309"/>
      <c r="L1264" s="177"/>
      <c r="M1264" s="173"/>
      <c r="N1264" s="310"/>
      <c r="O1264" s="311"/>
      <c r="P1264" s="172"/>
      <c r="Q1264" s="173"/>
      <c r="R1264" s="170"/>
      <c r="S1264" s="312"/>
      <c r="T1264" s="172"/>
      <c r="U1264" s="173"/>
      <c r="V1264" s="170"/>
      <c r="W1264" s="313"/>
      <c r="X1264" s="172"/>
      <c r="Y1264" s="173"/>
      <c r="Z1264" s="175"/>
      <c r="AA1264" s="314"/>
      <c r="AB1264" s="177"/>
      <c r="AC1264" s="173"/>
      <c r="AD1264" s="175">
        <v>391</v>
      </c>
      <c r="AE1264" s="185" t="s">
        <v>6248</v>
      </c>
      <c r="AF1264" s="316" t="s">
        <v>6249</v>
      </c>
      <c r="AG1264" s="315">
        <v>0.5</v>
      </c>
      <c r="AH1264" s="175"/>
      <c r="AI1264" s="309"/>
      <c r="AJ1264" s="177"/>
      <c r="AK1264" s="315"/>
      <c r="AL1264" s="175"/>
      <c r="AM1264" s="309"/>
      <c r="AN1264" s="177"/>
      <c r="AO1264" s="315"/>
      <c r="AP1264" s="138"/>
      <c r="AQ1264" s="277">
        <v>0</v>
      </c>
      <c r="AR1264" s="278">
        <v>0</v>
      </c>
      <c r="AS1264" s="278">
        <v>0</v>
      </c>
      <c r="AT1264" s="278">
        <v>0</v>
      </c>
      <c r="AU1264" s="278">
        <v>0</v>
      </c>
      <c r="AV1264" s="279">
        <v>0.5</v>
      </c>
      <c r="AW1264" s="280">
        <v>0</v>
      </c>
      <c r="AX1264" s="319">
        <v>0</v>
      </c>
      <c r="AY1264" s="282">
        <v>0.5</v>
      </c>
    </row>
    <row r="1265" spans="2:51" ht="22.5" x14ac:dyDescent="0.25">
      <c r="B1265" s="354">
        <v>953</v>
      </c>
      <c r="C1265" s="375" t="s">
        <v>7194</v>
      </c>
      <c r="D1265" s="376" t="s">
        <v>7195</v>
      </c>
      <c r="E1265" s="377">
        <v>1997</v>
      </c>
      <c r="F1265" s="378"/>
      <c r="G1265" s="379" t="s">
        <v>1798</v>
      </c>
      <c r="H1265" s="380">
        <v>8</v>
      </c>
      <c r="I1265" s="381" t="s">
        <v>2930</v>
      </c>
      <c r="J1265" s="175"/>
      <c r="K1265" s="309"/>
      <c r="L1265" s="177"/>
      <c r="M1265" s="173"/>
      <c r="N1265" s="310"/>
      <c r="O1265" s="311"/>
      <c r="P1265" s="172"/>
      <c r="Q1265" s="173"/>
      <c r="R1265" s="170"/>
      <c r="S1265" s="312"/>
      <c r="T1265" s="172"/>
      <c r="U1265" s="173"/>
      <c r="V1265" s="170"/>
      <c r="W1265" s="313"/>
      <c r="X1265" s="172"/>
      <c r="Y1265" s="173"/>
      <c r="Z1265" s="175"/>
      <c r="AA1265" s="314"/>
      <c r="AB1265" s="177"/>
      <c r="AC1265" s="173"/>
      <c r="AD1265" s="175">
        <v>197</v>
      </c>
      <c r="AE1265" s="185" t="s">
        <v>5055</v>
      </c>
      <c r="AF1265" s="316" t="s">
        <v>5056</v>
      </c>
      <c r="AG1265" s="315">
        <v>0.5</v>
      </c>
      <c r="AH1265" s="175"/>
      <c r="AI1265" s="309"/>
      <c r="AJ1265" s="177"/>
      <c r="AK1265" s="315"/>
      <c r="AL1265" s="175"/>
      <c r="AM1265" s="309"/>
      <c r="AN1265" s="177"/>
      <c r="AO1265" s="315"/>
      <c r="AP1265" s="138"/>
      <c r="AQ1265" s="277">
        <v>0</v>
      </c>
      <c r="AR1265" s="278">
        <v>0</v>
      </c>
      <c r="AS1265" s="278">
        <v>0</v>
      </c>
      <c r="AT1265" s="278">
        <v>0</v>
      </c>
      <c r="AU1265" s="278">
        <v>0</v>
      </c>
      <c r="AV1265" s="279">
        <v>0.5</v>
      </c>
      <c r="AW1265" s="280">
        <v>0</v>
      </c>
      <c r="AX1265" s="319">
        <v>0</v>
      </c>
      <c r="AY1265" s="282">
        <v>0.5</v>
      </c>
    </row>
    <row r="1266" spans="2:51" ht="22.5" x14ac:dyDescent="0.25">
      <c r="B1266" s="354">
        <v>953</v>
      </c>
      <c r="C1266" s="375" t="s">
        <v>7196</v>
      </c>
      <c r="D1266" s="376" t="s">
        <v>5334</v>
      </c>
      <c r="E1266" s="377">
        <v>1976</v>
      </c>
      <c r="F1266" s="378"/>
      <c r="G1266" s="379" t="s">
        <v>168</v>
      </c>
      <c r="H1266" s="380">
        <v>114</v>
      </c>
      <c r="I1266" s="381" t="s">
        <v>6323</v>
      </c>
      <c r="J1266" s="175"/>
      <c r="K1266" s="309"/>
      <c r="L1266" s="177"/>
      <c r="M1266" s="173"/>
      <c r="N1266" s="310"/>
      <c r="O1266" s="311"/>
      <c r="P1266" s="172"/>
      <c r="Q1266" s="173"/>
      <c r="R1266" s="170"/>
      <c r="S1266" s="312"/>
      <c r="T1266" s="172"/>
      <c r="U1266" s="173"/>
      <c r="V1266" s="170"/>
      <c r="W1266" s="313"/>
      <c r="X1266" s="172"/>
      <c r="Y1266" s="173"/>
      <c r="Z1266" s="175"/>
      <c r="AA1266" s="314"/>
      <c r="AB1266" s="177"/>
      <c r="AC1266" s="173"/>
      <c r="AD1266" s="175">
        <v>401</v>
      </c>
      <c r="AE1266" s="185" t="s">
        <v>6324</v>
      </c>
      <c r="AF1266" s="316" t="s">
        <v>6325</v>
      </c>
      <c r="AG1266" s="315">
        <v>0.5</v>
      </c>
      <c r="AH1266" s="175"/>
      <c r="AI1266" s="309"/>
      <c r="AJ1266" s="177"/>
      <c r="AK1266" s="315"/>
      <c r="AL1266" s="175"/>
      <c r="AM1266" s="309"/>
      <c r="AN1266" s="177"/>
      <c r="AO1266" s="315"/>
      <c r="AP1266" s="138"/>
      <c r="AQ1266" s="277">
        <v>0</v>
      </c>
      <c r="AR1266" s="278">
        <v>0</v>
      </c>
      <c r="AS1266" s="278">
        <v>0</v>
      </c>
      <c r="AT1266" s="278">
        <v>0</v>
      </c>
      <c r="AU1266" s="278">
        <v>0</v>
      </c>
      <c r="AV1266" s="279">
        <v>0.5</v>
      </c>
      <c r="AW1266" s="280">
        <v>0</v>
      </c>
      <c r="AX1266" s="319">
        <v>0</v>
      </c>
      <c r="AY1266" s="282">
        <v>0.5</v>
      </c>
    </row>
    <row r="1267" spans="2:51" ht="22.5" x14ac:dyDescent="0.25">
      <c r="B1267" s="354">
        <v>953</v>
      </c>
      <c r="C1267" s="375" t="s">
        <v>911</v>
      </c>
      <c r="D1267" s="376" t="s">
        <v>7197</v>
      </c>
      <c r="E1267" s="377">
        <v>1961</v>
      </c>
      <c r="F1267" s="378"/>
      <c r="G1267" s="379" t="s">
        <v>158</v>
      </c>
      <c r="H1267" s="380">
        <v>44</v>
      </c>
      <c r="I1267" s="381" t="s">
        <v>913</v>
      </c>
      <c r="J1267" s="175"/>
      <c r="K1267" s="309"/>
      <c r="L1267" s="177"/>
      <c r="M1267" s="173"/>
      <c r="N1267" s="310"/>
      <c r="O1267" s="311"/>
      <c r="P1267" s="172"/>
      <c r="Q1267" s="173"/>
      <c r="R1267" s="170"/>
      <c r="S1267" s="312"/>
      <c r="T1267" s="172"/>
      <c r="U1267" s="173"/>
      <c r="V1267" s="170"/>
      <c r="W1267" s="313"/>
      <c r="X1267" s="172"/>
      <c r="Y1267" s="173"/>
      <c r="Z1267" s="175"/>
      <c r="AA1267" s="314"/>
      <c r="AB1267" s="177"/>
      <c r="AC1267" s="173"/>
      <c r="AD1267" s="175">
        <v>314</v>
      </c>
      <c r="AE1267" s="185" t="s">
        <v>7198</v>
      </c>
      <c r="AF1267" s="316" t="s">
        <v>7199</v>
      </c>
      <c r="AG1267" s="315">
        <v>0.5</v>
      </c>
      <c r="AH1267" s="175"/>
      <c r="AI1267" s="309"/>
      <c r="AJ1267" s="177"/>
      <c r="AK1267" s="315"/>
      <c r="AL1267" s="175"/>
      <c r="AM1267" s="309"/>
      <c r="AN1267" s="177"/>
      <c r="AO1267" s="315"/>
      <c r="AP1267" s="138"/>
      <c r="AQ1267" s="277">
        <v>0</v>
      </c>
      <c r="AR1267" s="278">
        <v>0</v>
      </c>
      <c r="AS1267" s="278">
        <v>0</v>
      </c>
      <c r="AT1267" s="278">
        <v>0</v>
      </c>
      <c r="AU1267" s="278">
        <v>0</v>
      </c>
      <c r="AV1267" s="279">
        <v>0.5</v>
      </c>
      <c r="AW1267" s="280">
        <v>0</v>
      </c>
      <c r="AX1267" s="319">
        <v>0</v>
      </c>
      <c r="AY1267" s="282">
        <v>0.5</v>
      </c>
    </row>
    <row r="1268" spans="2:51" ht="22.5" x14ac:dyDescent="0.25">
      <c r="B1268" s="354">
        <v>953</v>
      </c>
      <c r="C1268" s="375" t="s">
        <v>7200</v>
      </c>
      <c r="D1268" s="376" t="s">
        <v>1022</v>
      </c>
      <c r="E1268" s="377"/>
      <c r="F1268" s="378"/>
      <c r="G1268" s="379" t="s">
        <v>2981</v>
      </c>
      <c r="H1268" s="380"/>
      <c r="I1268" s="381"/>
      <c r="J1268" s="175"/>
      <c r="K1268" s="309"/>
      <c r="L1268" s="177"/>
      <c r="M1268" s="173"/>
      <c r="N1268" s="310"/>
      <c r="O1268" s="311"/>
      <c r="P1268" s="172"/>
      <c r="Q1268" s="173"/>
      <c r="R1268" s="170"/>
      <c r="S1268" s="312"/>
      <c r="T1268" s="172"/>
      <c r="U1268" s="173"/>
      <c r="V1268" s="170">
        <v>276</v>
      </c>
      <c r="W1268" s="313" t="s">
        <v>7201</v>
      </c>
      <c r="X1268" s="172" t="s">
        <v>7202</v>
      </c>
      <c r="Y1268" s="173">
        <v>0.5</v>
      </c>
      <c r="Z1268" s="175"/>
      <c r="AA1268" s="314"/>
      <c r="AB1268" s="177"/>
      <c r="AC1268" s="173"/>
      <c r="AD1268" s="175"/>
      <c r="AE1268" s="185"/>
      <c r="AF1268" s="316"/>
      <c r="AG1268" s="315"/>
      <c r="AH1268" s="175"/>
      <c r="AI1268" s="309"/>
      <c r="AJ1268" s="177"/>
      <c r="AK1268" s="315"/>
      <c r="AL1268" s="175"/>
      <c r="AM1268" s="309"/>
      <c r="AN1268" s="177"/>
      <c r="AO1268" s="315"/>
      <c r="AP1268" s="138"/>
      <c r="AQ1268" s="277">
        <v>0</v>
      </c>
      <c r="AR1268" s="278">
        <v>0</v>
      </c>
      <c r="AS1268" s="278">
        <v>0</v>
      </c>
      <c r="AT1268" s="278">
        <v>0.5</v>
      </c>
      <c r="AU1268" s="278">
        <v>0</v>
      </c>
      <c r="AV1268" s="279">
        <v>0</v>
      </c>
      <c r="AW1268" s="280">
        <v>0</v>
      </c>
      <c r="AX1268" s="319">
        <v>0</v>
      </c>
      <c r="AY1268" s="282">
        <v>0.5</v>
      </c>
    </row>
    <row r="1269" spans="2:51" ht="22.5" x14ac:dyDescent="0.25">
      <c r="B1269" s="354">
        <v>953</v>
      </c>
      <c r="C1269" s="375" t="s">
        <v>7203</v>
      </c>
      <c r="D1269" s="376" t="s">
        <v>1792</v>
      </c>
      <c r="E1269" s="377">
        <v>1966</v>
      </c>
      <c r="F1269" s="378"/>
      <c r="G1269" s="379" t="s">
        <v>158</v>
      </c>
      <c r="H1269" s="380">
        <v>74</v>
      </c>
      <c r="I1269" s="381" t="s">
        <v>1900</v>
      </c>
      <c r="J1269" s="175"/>
      <c r="K1269" s="309"/>
      <c r="L1269" s="177"/>
      <c r="M1269" s="173"/>
      <c r="N1269" s="310"/>
      <c r="O1269" s="311"/>
      <c r="P1269" s="172"/>
      <c r="Q1269" s="173"/>
      <c r="R1269" s="170"/>
      <c r="S1269" s="312"/>
      <c r="T1269" s="172"/>
      <c r="U1269" s="173"/>
      <c r="V1269" s="170"/>
      <c r="W1269" s="313"/>
      <c r="X1269" s="172"/>
      <c r="Y1269" s="173"/>
      <c r="Z1269" s="175"/>
      <c r="AA1269" s="314"/>
      <c r="AB1269" s="177"/>
      <c r="AC1269" s="173"/>
      <c r="AD1269" s="175">
        <v>480</v>
      </c>
      <c r="AE1269" s="185" t="s">
        <v>7204</v>
      </c>
      <c r="AF1269" s="316" t="s">
        <v>7205</v>
      </c>
      <c r="AG1269" s="315">
        <v>0.5</v>
      </c>
      <c r="AH1269" s="175"/>
      <c r="AI1269" s="309"/>
      <c r="AJ1269" s="177"/>
      <c r="AK1269" s="315"/>
      <c r="AL1269" s="175"/>
      <c r="AM1269" s="309"/>
      <c r="AN1269" s="177"/>
      <c r="AO1269" s="315"/>
      <c r="AP1269" s="138"/>
      <c r="AQ1269" s="277">
        <v>0</v>
      </c>
      <c r="AR1269" s="278">
        <v>0</v>
      </c>
      <c r="AS1269" s="278">
        <v>0</v>
      </c>
      <c r="AT1269" s="278">
        <v>0</v>
      </c>
      <c r="AU1269" s="278">
        <v>0</v>
      </c>
      <c r="AV1269" s="279">
        <v>0.5</v>
      </c>
      <c r="AW1269" s="280">
        <v>0</v>
      </c>
      <c r="AX1269" s="319">
        <v>0</v>
      </c>
      <c r="AY1269" s="282">
        <v>0.5</v>
      </c>
    </row>
    <row r="1270" spans="2:51" ht="22.5" x14ac:dyDescent="0.25">
      <c r="B1270" s="354">
        <v>953</v>
      </c>
      <c r="C1270" s="375" t="s">
        <v>2242</v>
      </c>
      <c r="D1270" s="376" t="s">
        <v>7206</v>
      </c>
      <c r="E1270" s="377">
        <v>1970</v>
      </c>
      <c r="F1270" s="378"/>
      <c r="G1270" s="379" t="s">
        <v>168</v>
      </c>
      <c r="H1270" s="380">
        <v>121</v>
      </c>
      <c r="I1270" s="381" t="s">
        <v>6238</v>
      </c>
      <c r="J1270" s="175"/>
      <c r="K1270" s="309"/>
      <c r="L1270" s="177"/>
      <c r="M1270" s="173"/>
      <c r="N1270" s="310"/>
      <c r="O1270" s="311"/>
      <c r="P1270" s="172"/>
      <c r="Q1270" s="173"/>
      <c r="R1270" s="170"/>
      <c r="S1270" s="312"/>
      <c r="T1270" s="172"/>
      <c r="U1270" s="173"/>
      <c r="V1270" s="170"/>
      <c r="W1270" s="313"/>
      <c r="X1270" s="172"/>
      <c r="Y1270" s="173"/>
      <c r="Z1270" s="175"/>
      <c r="AA1270" s="314"/>
      <c r="AB1270" s="177"/>
      <c r="AC1270" s="173"/>
      <c r="AD1270" s="175">
        <v>431</v>
      </c>
      <c r="AE1270" s="185" t="s">
        <v>6985</v>
      </c>
      <c r="AF1270" s="316" t="s">
        <v>6986</v>
      </c>
      <c r="AG1270" s="315">
        <v>0.5</v>
      </c>
      <c r="AH1270" s="175"/>
      <c r="AI1270" s="309"/>
      <c r="AJ1270" s="177"/>
      <c r="AK1270" s="315"/>
      <c r="AL1270" s="175"/>
      <c r="AM1270" s="309"/>
      <c r="AN1270" s="177"/>
      <c r="AO1270" s="315"/>
      <c r="AP1270" s="138"/>
      <c r="AQ1270" s="277">
        <v>0</v>
      </c>
      <c r="AR1270" s="278">
        <v>0</v>
      </c>
      <c r="AS1270" s="278">
        <v>0</v>
      </c>
      <c r="AT1270" s="278">
        <v>0</v>
      </c>
      <c r="AU1270" s="278">
        <v>0</v>
      </c>
      <c r="AV1270" s="279">
        <v>0.5</v>
      </c>
      <c r="AW1270" s="280">
        <v>0</v>
      </c>
      <c r="AX1270" s="319">
        <v>0</v>
      </c>
      <c r="AY1270" s="282">
        <v>0.5</v>
      </c>
    </row>
    <row r="1271" spans="2:51" ht="22.5" x14ac:dyDescent="0.25">
      <c r="B1271" s="354">
        <v>953</v>
      </c>
      <c r="C1271" s="375" t="s">
        <v>7207</v>
      </c>
      <c r="D1271" s="376" t="s">
        <v>1430</v>
      </c>
      <c r="E1271" s="377">
        <v>1974</v>
      </c>
      <c r="F1271" s="378"/>
      <c r="G1271" s="379" t="s">
        <v>168</v>
      </c>
      <c r="H1271" s="380">
        <v>97</v>
      </c>
      <c r="I1271" s="381" t="s">
        <v>1900</v>
      </c>
      <c r="J1271" s="175"/>
      <c r="K1271" s="309"/>
      <c r="L1271" s="177"/>
      <c r="M1271" s="173"/>
      <c r="N1271" s="310"/>
      <c r="O1271" s="311"/>
      <c r="P1271" s="172"/>
      <c r="Q1271" s="173"/>
      <c r="R1271" s="170"/>
      <c r="S1271" s="312"/>
      <c r="T1271" s="172"/>
      <c r="U1271" s="173"/>
      <c r="V1271" s="170"/>
      <c r="W1271" s="313"/>
      <c r="X1271" s="172"/>
      <c r="Y1271" s="173"/>
      <c r="Z1271" s="175"/>
      <c r="AA1271" s="314"/>
      <c r="AB1271" s="177"/>
      <c r="AC1271" s="173"/>
      <c r="AD1271" s="175">
        <v>353</v>
      </c>
      <c r="AE1271" s="185" t="s">
        <v>7208</v>
      </c>
      <c r="AF1271" s="316" t="s">
        <v>7209</v>
      </c>
      <c r="AG1271" s="315">
        <v>0.5</v>
      </c>
      <c r="AH1271" s="175"/>
      <c r="AI1271" s="309"/>
      <c r="AJ1271" s="177"/>
      <c r="AK1271" s="315"/>
      <c r="AL1271" s="175"/>
      <c r="AM1271" s="309"/>
      <c r="AN1271" s="177"/>
      <c r="AO1271" s="315"/>
      <c r="AP1271" s="138"/>
      <c r="AQ1271" s="277">
        <v>0</v>
      </c>
      <c r="AR1271" s="278">
        <v>0</v>
      </c>
      <c r="AS1271" s="278">
        <v>0</v>
      </c>
      <c r="AT1271" s="278">
        <v>0</v>
      </c>
      <c r="AU1271" s="278">
        <v>0</v>
      </c>
      <c r="AV1271" s="279">
        <v>0.5</v>
      </c>
      <c r="AW1271" s="280">
        <v>0</v>
      </c>
      <c r="AX1271" s="319">
        <v>0</v>
      </c>
      <c r="AY1271" s="282">
        <v>0.5</v>
      </c>
    </row>
    <row r="1272" spans="2:51" ht="22.5" x14ac:dyDescent="0.25">
      <c r="B1272" s="354">
        <v>953</v>
      </c>
      <c r="C1272" s="375" t="s">
        <v>7210</v>
      </c>
      <c r="D1272" s="376" t="s">
        <v>7211</v>
      </c>
      <c r="E1272" s="377">
        <v>1963</v>
      </c>
      <c r="F1272" s="378"/>
      <c r="G1272" s="379" t="s">
        <v>1996</v>
      </c>
      <c r="H1272" s="380">
        <v>10</v>
      </c>
      <c r="I1272" s="381" t="s">
        <v>7212</v>
      </c>
      <c r="J1272" s="175"/>
      <c r="K1272" s="309"/>
      <c r="L1272" s="177"/>
      <c r="M1272" s="173"/>
      <c r="N1272" s="310"/>
      <c r="O1272" s="311"/>
      <c r="P1272" s="172"/>
      <c r="Q1272" s="173"/>
      <c r="R1272" s="170"/>
      <c r="S1272" s="312"/>
      <c r="T1272" s="172"/>
      <c r="U1272" s="173"/>
      <c r="V1272" s="170"/>
      <c r="W1272" s="313"/>
      <c r="X1272" s="172"/>
      <c r="Y1272" s="173"/>
      <c r="Z1272" s="175"/>
      <c r="AA1272" s="314"/>
      <c r="AB1272" s="177"/>
      <c r="AC1272" s="173"/>
      <c r="AD1272" s="175">
        <v>356</v>
      </c>
      <c r="AE1272" s="185" t="s">
        <v>7213</v>
      </c>
      <c r="AF1272" s="316" t="s">
        <v>7214</v>
      </c>
      <c r="AG1272" s="315">
        <v>0.5</v>
      </c>
      <c r="AH1272" s="175"/>
      <c r="AI1272" s="309"/>
      <c r="AJ1272" s="177"/>
      <c r="AK1272" s="315"/>
      <c r="AL1272" s="175"/>
      <c r="AM1272" s="309"/>
      <c r="AN1272" s="177"/>
      <c r="AO1272" s="315"/>
      <c r="AP1272" s="138"/>
      <c r="AQ1272" s="277">
        <v>0</v>
      </c>
      <c r="AR1272" s="278">
        <v>0</v>
      </c>
      <c r="AS1272" s="278">
        <v>0</v>
      </c>
      <c r="AT1272" s="278">
        <v>0</v>
      </c>
      <c r="AU1272" s="278">
        <v>0</v>
      </c>
      <c r="AV1272" s="279">
        <v>0.5</v>
      </c>
      <c r="AW1272" s="280">
        <v>0</v>
      </c>
      <c r="AX1272" s="319">
        <v>0</v>
      </c>
      <c r="AY1272" s="282">
        <v>0.5</v>
      </c>
    </row>
    <row r="1273" spans="2:51" ht="22.5" x14ac:dyDescent="0.25">
      <c r="B1273" s="354">
        <v>953</v>
      </c>
      <c r="C1273" s="375" t="s">
        <v>7215</v>
      </c>
      <c r="D1273" s="376" t="s">
        <v>40</v>
      </c>
      <c r="E1273" s="377">
        <v>1976</v>
      </c>
      <c r="F1273" s="378"/>
      <c r="G1273" s="379" t="s">
        <v>168</v>
      </c>
      <c r="H1273" s="380">
        <v>128</v>
      </c>
      <c r="I1273" s="381" t="s">
        <v>7216</v>
      </c>
      <c r="J1273" s="175"/>
      <c r="K1273" s="309"/>
      <c r="L1273" s="177"/>
      <c r="M1273" s="173"/>
      <c r="N1273" s="310"/>
      <c r="O1273" s="311"/>
      <c r="P1273" s="172"/>
      <c r="Q1273" s="173"/>
      <c r="R1273" s="170"/>
      <c r="S1273" s="312"/>
      <c r="T1273" s="172"/>
      <c r="U1273" s="173"/>
      <c r="V1273" s="170"/>
      <c r="W1273" s="313"/>
      <c r="X1273" s="172"/>
      <c r="Y1273" s="173"/>
      <c r="Z1273" s="175"/>
      <c r="AA1273" s="314"/>
      <c r="AB1273" s="177"/>
      <c r="AC1273" s="173"/>
      <c r="AD1273" s="175">
        <v>453</v>
      </c>
      <c r="AE1273" s="185" t="s">
        <v>7217</v>
      </c>
      <c r="AF1273" s="316" t="s">
        <v>7218</v>
      </c>
      <c r="AG1273" s="315">
        <v>0.5</v>
      </c>
      <c r="AH1273" s="175"/>
      <c r="AI1273" s="309"/>
      <c r="AJ1273" s="177"/>
      <c r="AK1273" s="315"/>
      <c r="AL1273" s="175"/>
      <c r="AM1273" s="309"/>
      <c r="AN1273" s="177"/>
      <c r="AO1273" s="315"/>
      <c r="AP1273" s="138"/>
      <c r="AQ1273" s="277">
        <v>0</v>
      </c>
      <c r="AR1273" s="278">
        <v>0</v>
      </c>
      <c r="AS1273" s="278">
        <v>0</v>
      </c>
      <c r="AT1273" s="278">
        <v>0</v>
      </c>
      <c r="AU1273" s="278">
        <v>0</v>
      </c>
      <c r="AV1273" s="279">
        <v>0.5</v>
      </c>
      <c r="AW1273" s="280">
        <v>0</v>
      </c>
      <c r="AX1273" s="319">
        <v>0</v>
      </c>
      <c r="AY1273" s="282">
        <v>0.5</v>
      </c>
    </row>
    <row r="1274" spans="2:51" ht="22.5" x14ac:dyDescent="0.25">
      <c r="B1274" s="354">
        <v>953</v>
      </c>
      <c r="C1274" s="375" t="s">
        <v>7219</v>
      </c>
      <c r="D1274" s="376" t="s">
        <v>340</v>
      </c>
      <c r="E1274" s="377"/>
      <c r="F1274" s="378"/>
      <c r="G1274" s="379" t="s">
        <v>2981</v>
      </c>
      <c r="H1274" s="380"/>
      <c r="I1274" s="381"/>
      <c r="J1274" s="175"/>
      <c r="K1274" s="309"/>
      <c r="L1274" s="177"/>
      <c r="M1274" s="173"/>
      <c r="N1274" s="310"/>
      <c r="O1274" s="311"/>
      <c r="P1274" s="172"/>
      <c r="Q1274" s="173"/>
      <c r="R1274" s="170"/>
      <c r="S1274" s="312"/>
      <c r="T1274" s="172"/>
      <c r="U1274" s="173"/>
      <c r="V1274" s="170">
        <v>206</v>
      </c>
      <c r="W1274" s="313" t="s">
        <v>7220</v>
      </c>
      <c r="X1274" s="172" t="s">
        <v>7221</v>
      </c>
      <c r="Y1274" s="173">
        <v>0.5</v>
      </c>
      <c r="Z1274" s="175"/>
      <c r="AA1274" s="314"/>
      <c r="AB1274" s="177"/>
      <c r="AC1274" s="173"/>
      <c r="AD1274" s="175"/>
      <c r="AE1274" s="185"/>
      <c r="AF1274" s="316"/>
      <c r="AG1274" s="315"/>
      <c r="AH1274" s="175"/>
      <c r="AI1274" s="309"/>
      <c r="AJ1274" s="177"/>
      <c r="AK1274" s="315"/>
      <c r="AL1274" s="175"/>
      <c r="AM1274" s="309"/>
      <c r="AN1274" s="177"/>
      <c r="AO1274" s="315"/>
      <c r="AP1274" s="138"/>
      <c r="AQ1274" s="277">
        <v>0</v>
      </c>
      <c r="AR1274" s="278">
        <v>0</v>
      </c>
      <c r="AS1274" s="278">
        <v>0</v>
      </c>
      <c r="AT1274" s="278">
        <v>0.5</v>
      </c>
      <c r="AU1274" s="278">
        <v>0</v>
      </c>
      <c r="AV1274" s="279">
        <v>0</v>
      </c>
      <c r="AW1274" s="280">
        <v>0</v>
      </c>
      <c r="AX1274" s="319">
        <v>0</v>
      </c>
      <c r="AY1274" s="282">
        <v>0.5</v>
      </c>
    </row>
    <row r="1275" spans="2:51" ht="22.5" x14ac:dyDescent="0.25">
      <c r="B1275" s="354">
        <v>953</v>
      </c>
      <c r="C1275" s="375" t="s">
        <v>7222</v>
      </c>
      <c r="D1275" s="376" t="s">
        <v>2602</v>
      </c>
      <c r="E1275" s="377">
        <v>1967</v>
      </c>
      <c r="F1275" s="378"/>
      <c r="G1275" s="379" t="s">
        <v>158</v>
      </c>
      <c r="H1275" s="380">
        <v>26</v>
      </c>
      <c r="I1275" s="381" t="s">
        <v>431</v>
      </c>
      <c r="J1275" s="175"/>
      <c r="K1275" s="309"/>
      <c r="L1275" s="177"/>
      <c r="M1275" s="173"/>
      <c r="N1275" s="310"/>
      <c r="O1275" s="311"/>
      <c r="P1275" s="172"/>
      <c r="Q1275" s="173"/>
      <c r="R1275" s="170"/>
      <c r="S1275" s="312"/>
      <c r="T1275" s="172"/>
      <c r="U1275" s="173"/>
      <c r="V1275" s="170"/>
      <c r="W1275" s="313"/>
      <c r="X1275" s="172"/>
      <c r="Y1275" s="173"/>
      <c r="Z1275" s="175"/>
      <c r="AA1275" s="314"/>
      <c r="AB1275" s="177"/>
      <c r="AC1275" s="173"/>
      <c r="AD1275" s="175">
        <v>210</v>
      </c>
      <c r="AE1275" s="185" t="s">
        <v>7223</v>
      </c>
      <c r="AF1275" s="316" t="s">
        <v>7224</v>
      </c>
      <c r="AG1275" s="315">
        <v>0.5</v>
      </c>
      <c r="AH1275" s="175"/>
      <c r="AI1275" s="309"/>
      <c r="AJ1275" s="177"/>
      <c r="AK1275" s="315"/>
      <c r="AL1275" s="175"/>
      <c r="AM1275" s="309"/>
      <c r="AN1275" s="177"/>
      <c r="AO1275" s="315"/>
      <c r="AP1275" s="138"/>
      <c r="AQ1275" s="277">
        <v>0</v>
      </c>
      <c r="AR1275" s="278">
        <v>0</v>
      </c>
      <c r="AS1275" s="278">
        <v>0</v>
      </c>
      <c r="AT1275" s="278">
        <v>0</v>
      </c>
      <c r="AU1275" s="278">
        <v>0</v>
      </c>
      <c r="AV1275" s="279">
        <v>0.5</v>
      </c>
      <c r="AW1275" s="280">
        <v>0</v>
      </c>
      <c r="AX1275" s="319">
        <v>0</v>
      </c>
      <c r="AY1275" s="282">
        <v>0.5</v>
      </c>
    </row>
    <row r="1276" spans="2:51" ht="22.5" x14ac:dyDescent="0.25">
      <c r="B1276" s="354">
        <v>953</v>
      </c>
      <c r="C1276" s="375" t="s">
        <v>2229</v>
      </c>
      <c r="D1276" s="376" t="s">
        <v>538</v>
      </c>
      <c r="E1276" s="377">
        <v>1976</v>
      </c>
      <c r="F1276" s="378"/>
      <c r="G1276" s="379" t="s">
        <v>168</v>
      </c>
      <c r="H1276" s="380">
        <v>129</v>
      </c>
      <c r="I1276" s="381" t="s">
        <v>6842</v>
      </c>
      <c r="J1276" s="175"/>
      <c r="K1276" s="309"/>
      <c r="L1276" s="177"/>
      <c r="M1276" s="173"/>
      <c r="N1276" s="310"/>
      <c r="O1276" s="311"/>
      <c r="P1276" s="172"/>
      <c r="Q1276" s="173"/>
      <c r="R1276" s="170"/>
      <c r="S1276" s="312"/>
      <c r="T1276" s="172"/>
      <c r="U1276" s="173"/>
      <c r="V1276" s="170"/>
      <c r="W1276" s="313"/>
      <c r="X1276" s="172"/>
      <c r="Y1276" s="173"/>
      <c r="Z1276" s="175"/>
      <c r="AA1276" s="314"/>
      <c r="AB1276" s="177"/>
      <c r="AC1276" s="173"/>
      <c r="AD1276" s="175">
        <v>458</v>
      </c>
      <c r="AE1276" s="185" t="s">
        <v>7225</v>
      </c>
      <c r="AF1276" s="316" t="s">
        <v>7226</v>
      </c>
      <c r="AG1276" s="315">
        <v>0.5</v>
      </c>
      <c r="AH1276" s="175"/>
      <c r="AI1276" s="309"/>
      <c r="AJ1276" s="177"/>
      <c r="AK1276" s="315"/>
      <c r="AL1276" s="175"/>
      <c r="AM1276" s="309"/>
      <c r="AN1276" s="177"/>
      <c r="AO1276" s="315"/>
      <c r="AP1276" s="138"/>
      <c r="AQ1276" s="277">
        <v>0</v>
      </c>
      <c r="AR1276" s="278">
        <v>0</v>
      </c>
      <c r="AS1276" s="278">
        <v>0</v>
      </c>
      <c r="AT1276" s="278">
        <v>0</v>
      </c>
      <c r="AU1276" s="278">
        <v>0</v>
      </c>
      <c r="AV1276" s="279">
        <v>0.5</v>
      </c>
      <c r="AW1276" s="280">
        <v>0</v>
      </c>
      <c r="AX1276" s="319">
        <v>0</v>
      </c>
      <c r="AY1276" s="282">
        <v>0.5</v>
      </c>
    </row>
    <row r="1277" spans="2:51" ht="22.5" x14ac:dyDescent="0.25">
      <c r="B1277" s="354">
        <v>953</v>
      </c>
      <c r="C1277" s="375" t="s">
        <v>1358</v>
      </c>
      <c r="D1277" s="376" t="s">
        <v>952</v>
      </c>
      <c r="E1277" s="377"/>
      <c r="F1277" s="378"/>
      <c r="G1277" s="379" t="s">
        <v>2981</v>
      </c>
      <c r="H1277" s="380"/>
      <c r="I1277" s="381" t="s">
        <v>438</v>
      </c>
      <c r="J1277" s="175"/>
      <c r="K1277" s="309"/>
      <c r="L1277" s="177"/>
      <c r="M1277" s="173"/>
      <c r="N1277" s="310"/>
      <c r="O1277" s="311"/>
      <c r="P1277" s="172"/>
      <c r="Q1277" s="173"/>
      <c r="R1277" s="170"/>
      <c r="S1277" s="312"/>
      <c r="T1277" s="172"/>
      <c r="U1277" s="173"/>
      <c r="V1277" s="170">
        <v>218</v>
      </c>
      <c r="W1277" s="313" t="s">
        <v>7227</v>
      </c>
      <c r="X1277" s="172" t="s">
        <v>6809</v>
      </c>
      <c r="Y1277" s="173">
        <v>0.5</v>
      </c>
      <c r="Z1277" s="175"/>
      <c r="AA1277" s="314"/>
      <c r="AB1277" s="177"/>
      <c r="AC1277" s="173"/>
      <c r="AD1277" s="175"/>
      <c r="AE1277" s="185"/>
      <c r="AF1277" s="316"/>
      <c r="AG1277" s="315"/>
      <c r="AH1277" s="175"/>
      <c r="AI1277" s="309"/>
      <c r="AJ1277" s="177"/>
      <c r="AK1277" s="315"/>
      <c r="AL1277" s="175"/>
      <c r="AM1277" s="309"/>
      <c r="AN1277" s="177"/>
      <c r="AO1277" s="315"/>
      <c r="AP1277" s="138"/>
      <c r="AQ1277" s="277">
        <v>0</v>
      </c>
      <c r="AR1277" s="278">
        <v>0</v>
      </c>
      <c r="AS1277" s="278">
        <v>0</v>
      </c>
      <c r="AT1277" s="278">
        <v>0.5</v>
      </c>
      <c r="AU1277" s="278">
        <v>0</v>
      </c>
      <c r="AV1277" s="279">
        <v>0</v>
      </c>
      <c r="AW1277" s="280">
        <v>0</v>
      </c>
      <c r="AX1277" s="319">
        <v>0</v>
      </c>
      <c r="AY1277" s="282">
        <v>0.5</v>
      </c>
    </row>
    <row r="1278" spans="2:51" ht="22.5" x14ac:dyDescent="0.25">
      <c r="B1278" s="354">
        <v>953</v>
      </c>
      <c r="C1278" s="375" t="s">
        <v>7228</v>
      </c>
      <c r="D1278" s="376" t="s">
        <v>36</v>
      </c>
      <c r="E1278" s="377">
        <v>1960</v>
      </c>
      <c r="F1278" s="378"/>
      <c r="G1278" s="379" t="s">
        <v>158</v>
      </c>
      <c r="H1278" s="380">
        <v>60</v>
      </c>
      <c r="I1278" s="381" t="s">
        <v>7229</v>
      </c>
      <c r="J1278" s="175"/>
      <c r="K1278" s="309"/>
      <c r="L1278" s="177"/>
      <c r="M1278" s="173"/>
      <c r="N1278" s="310"/>
      <c r="O1278" s="311"/>
      <c r="P1278" s="172"/>
      <c r="Q1278" s="173"/>
      <c r="R1278" s="170"/>
      <c r="S1278" s="312"/>
      <c r="T1278" s="172"/>
      <c r="U1278" s="173"/>
      <c r="V1278" s="170"/>
      <c r="W1278" s="313"/>
      <c r="X1278" s="172"/>
      <c r="Y1278" s="173"/>
      <c r="Z1278" s="175"/>
      <c r="AA1278" s="314"/>
      <c r="AB1278" s="177"/>
      <c r="AC1278" s="173"/>
      <c r="AD1278" s="175">
        <v>383</v>
      </c>
      <c r="AE1278" s="185" t="s">
        <v>7230</v>
      </c>
      <c r="AF1278" s="316" t="s">
        <v>7231</v>
      </c>
      <c r="AG1278" s="315">
        <v>0.5</v>
      </c>
      <c r="AH1278" s="175"/>
      <c r="AI1278" s="309"/>
      <c r="AJ1278" s="177"/>
      <c r="AK1278" s="315"/>
      <c r="AL1278" s="175"/>
      <c r="AM1278" s="309"/>
      <c r="AN1278" s="177"/>
      <c r="AO1278" s="315"/>
      <c r="AP1278" s="138"/>
      <c r="AQ1278" s="277">
        <v>0</v>
      </c>
      <c r="AR1278" s="278">
        <v>0</v>
      </c>
      <c r="AS1278" s="278">
        <v>0</v>
      </c>
      <c r="AT1278" s="278">
        <v>0</v>
      </c>
      <c r="AU1278" s="278">
        <v>0</v>
      </c>
      <c r="AV1278" s="279">
        <v>0.5</v>
      </c>
      <c r="AW1278" s="280">
        <v>0</v>
      </c>
      <c r="AX1278" s="319">
        <v>0</v>
      </c>
      <c r="AY1278" s="282">
        <v>0.5</v>
      </c>
    </row>
    <row r="1279" spans="2:51" ht="22.5" x14ac:dyDescent="0.25">
      <c r="B1279" s="354">
        <v>953</v>
      </c>
      <c r="C1279" s="375" t="s">
        <v>5759</v>
      </c>
      <c r="D1279" s="376" t="s">
        <v>263</v>
      </c>
      <c r="E1279" s="377">
        <v>1950</v>
      </c>
      <c r="F1279" s="378"/>
      <c r="G1279" s="379" t="s">
        <v>1854</v>
      </c>
      <c r="H1279" s="380">
        <v>33</v>
      </c>
      <c r="I1279" s="381" t="s">
        <v>431</v>
      </c>
      <c r="J1279" s="175"/>
      <c r="K1279" s="309"/>
      <c r="L1279" s="177"/>
      <c r="M1279" s="173"/>
      <c r="N1279" s="310"/>
      <c r="O1279" s="311"/>
      <c r="P1279" s="172"/>
      <c r="Q1279" s="173"/>
      <c r="R1279" s="170"/>
      <c r="S1279" s="312"/>
      <c r="T1279" s="172"/>
      <c r="U1279" s="173"/>
      <c r="V1279" s="170"/>
      <c r="W1279" s="313"/>
      <c r="X1279" s="172"/>
      <c r="Y1279" s="173"/>
      <c r="Z1279" s="175"/>
      <c r="AA1279" s="314"/>
      <c r="AB1279" s="177"/>
      <c r="AC1279" s="173"/>
      <c r="AD1279" s="175">
        <v>493</v>
      </c>
      <c r="AE1279" s="185" t="s">
        <v>7232</v>
      </c>
      <c r="AF1279" s="316" t="s">
        <v>7233</v>
      </c>
      <c r="AG1279" s="315">
        <v>0.5</v>
      </c>
      <c r="AH1279" s="175"/>
      <c r="AI1279" s="309"/>
      <c r="AJ1279" s="177"/>
      <c r="AK1279" s="315"/>
      <c r="AL1279" s="175"/>
      <c r="AM1279" s="309"/>
      <c r="AN1279" s="177"/>
      <c r="AO1279" s="315"/>
      <c r="AP1279" s="138"/>
      <c r="AQ1279" s="277">
        <v>0</v>
      </c>
      <c r="AR1279" s="278">
        <v>0</v>
      </c>
      <c r="AS1279" s="278">
        <v>0</v>
      </c>
      <c r="AT1279" s="278">
        <v>0</v>
      </c>
      <c r="AU1279" s="278">
        <v>0</v>
      </c>
      <c r="AV1279" s="279">
        <v>0.5</v>
      </c>
      <c r="AW1279" s="280">
        <v>0</v>
      </c>
      <c r="AX1279" s="319">
        <v>0</v>
      </c>
      <c r="AY1279" s="282">
        <v>0.5</v>
      </c>
    </row>
    <row r="1280" spans="2:51" ht="22.5" x14ac:dyDescent="0.25">
      <c r="B1280" s="354">
        <v>953</v>
      </c>
      <c r="C1280" s="375" t="s">
        <v>7234</v>
      </c>
      <c r="D1280" s="376" t="s">
        <v>1212</v>
      </c>
      <c r="E1280" s="377">
        <v>1982</v>
      </c>
      <c r="F1280" s="378"/>
      <c r="G1280" s="379" t="s">
        <v>227</v>
      </c>
      <c r="H1280" s="380">
        <v>53</v>
      </c>
      <c r="I1280" s="381" t="s">
        <v>5596</v>
      </c>
      <c r="J1280" s="175"/>
      <c r="K1280" s="309"/>
      <c r="L1280" s="177"/>
      <c r="M1280" s="173"/>
      <c r="N1280" s="310"/>
      <c r="O1280" s="311"/>
      <c r="P1280" s="172"/>
      <c r="Q1280" s="173"/>
      <c r="R1280" s="170"/>
      <c r="S1280" s="312"/>
      <c r="T1280" s="172"/>
      <c r="U1280" s="173"/>
      <c r="V1280" s="170"/>
      <c r="W1280" s="313"/>
      <c r="X1280" s="172"/>
      <c r="Y1280" s="173"/>
      <c r="Z1280" s="175"/>
      <c r="AA1280" s="314"/>
      <c r="AB1280" s="177"/>
      <c r="AC1280" s="173"/>
      <c r="AD1280" s="175">
        <v>179</v>
      </c>
      <c r="AE1280" s="185" t="s">
        <v>7235</v>
      </c>
      <c r="AF1280" s="316" t="s">
        <v>7236</v>
      </c>
      <c r="AG1280" s="315">
        <v>0.5</v>
      </c>
      <c r="AH1280" s="175"/>
      <c r="AI1280" s="309"/>
      <c r="AJ1280" s="177"/>
      <c r="AK1280" s="315"/>
      <c r="AL1280" s="175"/>
      <c r="AM1280" s="309"/>
      <c r="AN1280" s="177"/>
      <c r="AO1280" s="315"/>
      <c r="AP1280" s="138"/>
      <c r="AQ1280" s="277">
        <v>0</v>
      </c>
      <c r="AR1280" s="278">
        <v>0</v>
      </c>
      <c r="AS1280" s="278">
        <v>0</v>
      </c>
      <c r="AT1280" s="278">
        <v>0</v>
      </c>
      <c r="AU1280" s="278">
        <v>0</v>
      </c>
      <c r="AV1280" s="279">
        <v>0.5</v>
      </c>
      <c r="AW1280" s="280">
        <v>0</v>
      </c>
      <c r="AX1280" s="319">
        <v>0</v>
      </c>
      <c r="AY1280" s="282">
        <v>0.5</v>
      </c>
    </row>
    <row r="1281" spans="2:51" ht="22.5" x14ac:dyDescent="0.25">
      <c r="B1281" s="354">
        <v>953</v>
      </c>
      <c r="C1281" s="375" t="s">
        <v>7237</v>
      </c>
      <c r="D1281" s="376" t="s">
        <v>478</v>
      </c>
      <c r="E1281" s="377"/>
      <c r="F1281" s="378"/>
      <c r="G1281" s="379" t="s">
        <v>2981</v>
      </c>
      <c r="H1281" s="380"/>
      <c r="I1281" s="381" t="s">
        <v>1476</v>
      </c>
      <c r="J1281" s="175"/>
      <c r="K1281" s="309"/>
      <c r="L1281" s="177"/>
      <c r="M1281" s="173"/>
      <c r="N1281" s="310"/>
      <c r="O1281" s="311"/>
      <c r="P1281" s="172"/>
      <c r="Q1281" s="173"/>
      <c r="R1281" s="170"/>
      <c r="S1281" s="312"/>
      <c r="T1281" s="172"/>
      <c r="U1281" s="173"/>
      <c r="V1281" s="170">
        <v>203</v>
      </c>
      <c r="W1281" s="313" t="s">
        <v>7238</v>
      </c>
      <c r="X1281" s="172" t="s">
        <v>6989</v>
      </c>
      <c r="Y1281" s="173">
        <v>0.5</v>
      </c>
      <c r="Z1281" s="175"/>
      <c r="AA1281" s="314"/>
      <c r="AB1281" s="177"/>
      <c r="AC1281" s="173"/>
      <c r="AD1281" s="175"/>
      <c r="AE1281" s="185"/>
      <c r="AF1281" s="316"/>
      <c r="AG1281" s="315"/>
      <c r="AH1281" s="175"/>
      <c r="AI1281" s="309"/>
      <c r="AJ1281" s="177"/>
      <c r="AK1281" s="315"/>
      <c r="AL1281" s="175"/>
      <c r="AM1281" s="309"/>
      <c r="AN1281" s="177"/>
      <c r="AO1281" s="315"/>
      <c r="AP1281" s="138"/>
      <c r="AQ1281" s="277">
        <v>0</v>
      </c>
      <c r="AR1281" s="278">
        <v>0</v>
      </c>
      <c r="AS1281" s="278">
        <v>0</v>
      </c>
      <c r="AT1281" s="278">
        <v>0.5</v>
      </c>
      <c r="AU1281" s="278">
        <v>0</v>
      </c>
      <c r="AV1281" s="279">
        <v>0</v>
      </c>
      <c r="AW1281" s="280">
        <v>0</v>
      </c>
      <c r="AX1281" s="319">
        <v>0</v>
      </c>
      <c r="AY1281" s="282">
        <v>0.5</v>
      </c>
    </row>
    <row r="1282" spans="2:51" ht="22.5" x14ac:dyDescent="0.25">
      <c r="B1282" s="354">
        <v>953</v>
      </c>
      <c r="C1282" s="375" t="s">
        <v>1910</v>
      </c>
      <c r="D1282" s="376" t="s">
        <v>40</v>
      </c>
      <c r="E1282" s="377">
        <v>1965</v>
      </c>
      <c r="F1282" s="378">
        <v>1993</v>
      </c>
      <c r="G1282" s="379"/>
      <c r="H1282" s="380" t="s">
        <v>149</v>
      </c>
      <c r="I1282" s="381"/>
      <c r="J1282" s="175"/>
      <c r="K1282" s="309"/>
      <c r="L1282" s="177"/>
      <c r="M1282" s="173"/>
      <c r="N1282" s="310"/>
      <c r="O1282" s="311"/>
      <c r="P1282" s="172"/>
      <c r="Q1282" s="173"/>
      <c r="R1282" s="170"/>
      <c r="S1282" s="312"/>
      <c r="T1282" s="172"/>
      <c r="U1282" s="173"/>
      <c r="V1282" s="170"/>
      <c r="W1282" s="313"/>
      <c r="X1282" s="172"/>
      <c r="Y1282" s="173"/>
      <c r="Z1282" s="175"/>
      <c r="AA1282" s="314"/>
      <c r="AB1282" s="177"/>
      <c r="AC1282" s="173"/>
      <c r="AD1282" s="175">
        <v>234</v>
      </c>
      <c r="AE1282" s="185" t="s">
        <v>7239</v>
      </c>
      <c r="AF1282" s="316" t="s">
        <v>7240</v>
      </c>
      <c r="AG1282" s="315">
        <v>0.5</v>
      </c>
      <c r="AH1282" s="175"/>
      <c r="AI1282" s="309"/>
      <c r="AJ1282" s="177"/>
      <c r="AK1282" s="315"/>
      <c r="AL1282" s="175"/>
      <c r="AM1282" s="309"/>
      <c r="AN1282" s="177"/>
      <c r="AO1282" s="315"/>
      <c r="AP1282" s="138"/>
      <c r="AQ1282" s="277">
        <v>0</v>
      </c>
      <c r="AR1282" s="278">
        <v>0</v>
      </c>
      <c r="AS1282" s="278">
        <v>0</v>
      </c>
      <c r="AT1282" s="278">
        <v>0</v>
      </c>
      <c r="AU1282" s="278">
        <v>0</v>
      </c>
      <c r="AV1282" s="279">
        <v>0.5</v>
      </c>
      <c r="AW1282" s="280">
        <v>0</v>
      </c>
      <c r="AX1282" s="319">
        <v>0</v>
      </c>
      <c r="AY1282" s="282">
        <v>0.5</v>
      </c>
    </row>
    <row r="1283" spans="2:51" ht="22.5" x14ac:dyDescent="0.25">
      <c r="B1283" s="354">
        <v>953</v>
      </c>
      <c r="C1283" s="375" t="s">
        <v>7241</v>
      </c>
      <c r="D1283" s="376" t="s">
        <v>3002</v>
      </c>
      <c r="E1283" s="377">
        <v>1975</v>
      </c>
      <c r="F1283" s="378"/>
      <c r="G1283" s="379" t="s">
        <v>168</v>
      </c>
      <c r="H1283" s="380">
        <v>95</v>
      </c>
      <c r="I1283" s="381" t="s">
        <v>431</v>
      </c>
      <c r="J1283" s="175"/>
      <c r="K1283" s="309"/>
      <c r="L1283" s="177"/>
      <c r="M1283" s="173"/>
      <c r="N1283" s="310"/>
      <c r="O1283" s="311"/>
      <c r="P1283" s="172"/>
      <c r="Q1283" s="173"/>
      <c r="R1283" s="170"/>
      <c r="S1283" s="312"/>
      <c r="T1283" s="172"/>
      <c r="U1283" s="173"/>
      <c r="V1283" s="170"/>
      <c r="W1283" s="313"/>
      <c r="X1283" s="172"/>
      <c r="Y1283" s="173"/>
      <c r="Z1283" s="175"/>
      <c r="AA1283" s="314"/>
      <c r="AB1283" s="177"/>
      <c r="AC1283" s="173"/>
      <c r="AD1283" s="175">
        <v>342</v>
      </c>
      <c r="AE1283" s="185" t="s">
        <v>7242</v>
      </c>
      <c r="AF1283" s="316" t="s">
        <v>7243</v>
      </c>
      <c r="AG1283" s="315">
        <v>0.5</v>
      </c>
      <c r="AH1283" s="175"/>
      <c r="AI1283" s="309"/>
      <c r="AJ1283" s="177"/>
      <c r="AK1283" s="315"/>
      <c r="AL1283" s="175"/>
      <c r="AM1283" s="309"/>
      <c r="AN1283" s="177"/>
      <c r="AO1283" s="315"/>
      <c r="AP1283" s="138"/>
      <c r="AQ1283" s="277">
        <v>0</v>
      </c>
      <c r="AR1283" s="278">
        <v>0</v>
      </c>
      <c r="AS1283" s="278">
        <v>0</v>
      </c>
      <c r="AT1283" s="278">
        <v>0</v>
      </c>
      <c r="AU1283" s="278">
        <v>0</v>
      </c>
      <c r="AV1283" s="279">
        <v>0.5</v>
      </c>
      <c r="AW1283" s="280">
        <v>0</v>
      </c>
      <c r="AX1283" s="319">
        <v>0</v>
      </c>
      <c r="AY1283" s="282">
        <v>0.5</v>
      </c>
    </row>
    <row r="1284" spans="2:51" ht="22.5" x14ac:dyDescent="0.25">
      <c r="B1284" s="354">
        <v>953</v>
      </c>
      <c r="C1284" s="375" t="s">
        <v>7244</v>
      </c>
      <c r="D1284" s="376" t="s">
        <v>55</v>
      </c>
      <c r="E1284" s="377">
        <v>1971</v>
      </c>
      <c r="F1284" s="378"/>
      <c r="G1284" s="379" t="s">
        <v>168</v>
      </c>
      <c r="H1284" s="380">
        <v>70</v>
      </c>
      <c r="I1284" s="381" t="s">
        <v>431</v>
      </c>
      <c r="J1284" s="175"/>
      <c r="K1284" s="309"/>
      <c r="L1284" s="177"/>
      <c r="M1284" s="173"/>
      <c r="N1284" s="310"/>
      <c r="O1284" s="311"/>
      <c r="P1284" s="172"/>
      <c r="Q1284" s="173"/>
      <c r="R1284" s="170"/>
      <c r="S1284" s="312"/>
      <c r="T1284" s="172"/>
      <c r="U1284" s="173"/>
      <c r="V1284" s="170"/>
      <c r="W1284" s="313"/>
      <c r="X1284" s="172"/>
      <c r="Y1284" s="173"/>
      <c r="Z1284" s="175"/>
      <c r="AA1284" s="314"/>
      <c r="AB1284" s="177"/>
      <c r="AC1284" s="173"/>
      <c r="AD1284" s="175">
        <v>252</v>
      </c>
      <c r="AE1284" s="185" t="s">
        <v>6327</v>
      </c>
      <c r="AF1284" s="316" t="s">
        <v>6328</v>
      </c>
      <c r="AG1284" s="315">
        <v>0.5</v>
      </c>
      <c r="AH1284" s="175"/>
      <c r="AI1284" s="309"/>
      <c r="AJ1284" s="177"/>
      <c r="AK1284" s="315"/>
      <c r="AL1284" s="175"/>
      <c r="AM1284" s="309"/>
      <c r="AN1284" s="177"/>
      <c r="AO1284" s="315"/>
      <c r="AP1284" s="138"/>
      <c r="AQ1284" s="277">
        <v>0</v>
      </c>
      <c r="AR1284" s="278">
        <v>0</v>
      </c>
      <c r="AS1284" s="278">
        <v>0</v>
      </c>
      <c r="AT1284" s="278">
        <v>0</v>
      </c>
      <c r="AU1284" s="278">
        <v>0</v>
      </c>
      <c r="AV1284" s="279">
        <v>0.5</v>
      </c>
      <c r="AW1284" s="280">
        <v>0</v>
      </c>
      <c r="AX1284" s="319">
        <v>0</v>
      </c>
      <c r="AY1284" s="282">
        <v>0.5</v>
      </c>
    </row>
    <row r="1285" spans="2:51" ht="22.5" x14ac:dyDescent="0.25">
      <c r="B1285" s="354">
        <v>953</v>
      </c>
      <c r="C1285" s="375" t="s">
        <v>7245</v>
      </c>
      <c r="D1285" s="376" t="s">
        <v>263</v>
      </c>
      <c r="E1285" s="377">
        <v>1985</v>
      </c>
      <c r="F1285" s="378"/>
      <c r="G1285" s="379" t="s">
        <v>227</v>
      </c>
      <c r="H1285" s="380">
        <v>72</v>
      </c>
      <c r="I1285" s="381" t="s">
        <v>431</v>
      </c>
      <c r="J1285" s="175"/>
      <c r="K1285" s="309"/>
      <c r="L1285" s="177"/>
      <c r="M1285" s="173"/>
      <c r="N1285" s="310"/>
      <c r="O1285" s="311"/>
      <c r="P1285" s="172"/>
      <c r="Q1285" s="173"/>
      <c r="R1285" s="170"/>
      <c r="S1285" s="312"/>
      <c r="T1285" s="172"/>
      <c r="U1285" s="173"/>
      <c r="V1285" s="170"/>
      <c r="W1285" s="313"/>
      <c r="X1285" s="172"/>
      <c r="Y1285" s="173"/>
      <c r="Z1285" s="175"/>
      <c r="AA1285" s="314"/>
      <c r="AB1285" s="177"/>
      <c r="AC1285" s="173"/>
      <c r="AD1285" s="175">
        <v>235</v>
      </c>
      <c r="AE1285" s="185" t="s">
        <v>7246</v>
      </c>
      <c r="AF1285" s="316" t="s">
        <v>7247</v>
      </c>
      <c r="AG1285" s="315">
        <v>0.5</v>
      </c>
      <c r="AH1285" s="175"/>
      <c r="AI1285" s="309"/>
      <c r="AJ1285" s="177"/>
      <c r="AK1285" s="315"/>
      <c r="AL1285" s="175"/>
      <c r="AM1285" s="309"/>
      <c r="AN1285" s="177"/>
      <c r="AO1285" s="315"/>
      <c r="AP1285" s="138"/>
      <c r="AQ1285" s="277">
        <v>0</v>
      </c>
      <c r="AR1285" s="278">
        <v>0</v>
      </c>
      <c r="AS1285" s="278">
        <v>0</v>
      </c>
      <c r="AT1285" s="278">
        <v>0</v>
      </c>
      <c r="AU1285" s="278">
        <v>0</v>
      </c>
      <c r="AV1285" s="279">
        <v>0.5</v>
      </c>
      <c r="AW1285" s="280">
        <v>0</v>
      </c>
      <c r="AX1285" s="319">
        <v>0</v>
      </c>
      <c r="AY1285" s="282">
        <v>0.5</v>
      </c>
    </row>
    <row r="1286" spans="2:51" ht="22.5" x14ac:dyDescent="0.25">
      <c r="B1286" s="354">
        <v>953</v>
      </c>
      <c r="C1286" s="375" t="s">
        <v>7245</v>
      </c>
      <c r="D1286" s="376" t="s">
        <v>340</v>
      </c>
      <c r="E1286" s="377">
        <v>1963</v>
      </c>
      <c r="F1286" s="378"/>
      <c r="G1286" s="379" t="s">
        <v>158</v>
      </c>
      <c r="H1286" s="380">
        <v>28</v>
      </c>
      <c r="I1286" s="381" t="s">
        <v>6973</v>
      </c>
      <c r="J1286" s="175"/>
      <c r="K1286" s="309"/>
      <c r="L1286" s="177"/>
      <c r="M1286" s="173"/>
      <c r="N1286" s="310"/>
      <c r="O1286" s="311"/>
      <c r="P1286" s="172"/>
      <c r="Q1286" s="173"/>
      <c r="R1286" s="170"/>
      <c r="S1286" s="312"/>
      <c r="T1286" s="172"/>
      <c r="U1286" s="173"/>
      <c r="V1286" s="170"/>
      <c r="W1286" s="313"/>
      <c r="X1286" s="172"/>
      <c r="Y1286" s="173"/>
      <c r="Z1286" s="175"/>
      <c r="AA1286" s="314"/>
      <c r="AB1286" s="177"/>
      <c r="AC1286" s="173"/>
      <c r="AD1286" s="175">
        <v>220</v>
      </c>
      <c r="AE1286" s="185" t="s">
        <v>7248</v>
      </c>
      <c r="AF1286" s="316" t="s">
        <v>7249</v>
      </c>
      <c r="AG1286" s="315">
        <v>0.5</v>
      </c>
      <c r="AH1286" s="175"/>
      <c r="AI1286" s="309"/>
      <c r="AJ1286" s="177"/>
      <c r="AK1286" s="315"/>
      <c r="AL1286" s="175"/>
      <c r="AM1286" s="309"/>
      <c r="AN1286" s="177"/>
      <c r="AO1286" s="315"/>
      <c r="AP1286" s="138"/>
      <c r="AQ1286" s="277">
        <v>0</v>
      </c>
      <c r="AR1286" s="278">
        <v>0</v>
      </c>
      <c r="AS1286" s="278">
        <v>0</v>
      </c>
      <c r="AT1286" s="278">
        <v>0</v>
      </c>
      <c r="AU1286" s="278">
        <v>0</v>
      </c>
      <c r="AV1286" s="279">
        <v>0.5</v>
      </c>
      <c r="AW1286" s="280">
        <v>0</v>
      </c>
      <c r="AX1286" s="319">
        <v>0</v>
      </c>
      <c r="AY1286" s="282">
        <v>0.5</v>
      </c>
    </row>
    <row r="1287" spans="2:51" ht="22.5" x14ac:dyDescent="0.25">
      <c r="B1287" s="354">
        <v>953</v>
      </c>
      <c r="C1287" s="375" t="s">
        <v>7250</v>
      </c>
      <c r="D1287" s="376" t="s">
        <v>263</v>
      </c>
      <c r="E1287" s="377">
        <v>1997</v>
      </c>
      <c r="F1287" s="378"/>
      <c r="G1287" s="379" t="s">
        <v>149</v>
      </c>
      <c r="H1287" s="380">
        <v>59</v>
      </c>
      <c r="I1287" s="381" t="s">
        <v>3925</v>
      </c>
      <c r="J1287" s="175"/>
      <c r="K1287" s="309"/>
      <c r="L1287" s="177"/>
      <c r="M1287" s="173"/>
      <c r="N1287" s="310"/>
      <c r="O1287" s="311"/>
      <c r="P1287" s="172"/>
      <c r="Q1287" s="173"/>
      <c r="R1287" s="170"/>
      <c r="S1287" s="312"/>
      <c r="T1287" s="172"/>
      <c r="U1287" s="173"/>
      <c r="V1287" s="170"/>
      <c r="W1287" s="313"/>
      <c r="X1287" s="172"/>
      <c r="Y1287" s="173"/>
      <c r="Z1287" s="175"/>
      <c r="AA1287" s="314"/>
      <c r="AB1287" s="177"/>
      <c r="AC1287" s="173"/>
      <c r="AD1287" s="175">
        <v>323</v>
      </c>
      <c r="AE1287" s="185" t="s">
        <v>3808</v>
      </c>
      <c r="AF1287" s="316" t="s">
        <v>6562</v>
      </c>
      <c r="AG1287" s="315">
        <v>0.5</v>
      </c>
      <c r="AH1287" s="175"/>
      <c r="AI1287" s="309"/>
      <c r="AJ1287" s="177"/>
      <c r="AK1287" s="315"/>
      <c r="AL1287" s="175"/>
      <c r="AM1287" s="309"/>
      <c r="AN1287" s="177"/>
      <c r="AO1287" s="315"/>
      <c r="AP1287" s="138"/>
      <c r="AQ1287" s="277">
        <v>0</v>
      </c>
      <c r="AR1287" s="278">
        <v>0</v>
      </c>
      <c r="AS1287" s="278">
        <v>0</v>
      </c>
      <c r="AT1287" s="278">
        <v>0</v>
      </c>
      <c r="AU1287" s="278">
        <v>0</v>
      </c>
      <c r="AV1287" s="279">
        <v>0.5</v>
      </c>
      <c r="AW1287" s="280">
        <v>0</v>
      </c>
      <c r="AX1287" s="319">
        <v>0</v>
      </c>
      <c r="AY1287" s="282">
        <v>0.5</v>
      </c>
    </row>
    <row r="1288" spans="2:51" ht="22.5" x14ac:dyDescent="0.25">
      <c r="B1288" s="354">
        <v>953</v>
      </c>
      <c r="C1288" s="375" t="s">
        <v>4743</v>
      </c>
      <c r="D1288" s="376" t="s">
        <v>48</v>
      </c>
      <c r="E1288" s="377"/>
      <c r="F1288" s="378"/>
      <c r="G1288" s="379" t="s">
        <v>2981</v>
      </c>
      <c r="H1288" s="380"/>
      <c r="I1288" s="381"/>
      <c r="J1288" s="175"/>
      <c r="K1288" s="309"/>
      <c r="L1288" s="177"/>
      <c r="M1288" s="173"/>
      <c r="N1288" s="310"/>
      <c r="O1288" s="311"/>
      <c r="P1288" s="172"/>
      <c r="Q1288" s="173"/>
      <c r="R1288" s="170"/>
      <c r="S1288" s="312"/>
      <c r="T1288" s="172"/>
      <c r="U1288" s="173"/>
      <c r="V1288" s="170">
        <v>192</v>
      </c>
      <c r="W1288" s="313" t="s">
        <v>7251</v>
      </c>
      <c r="X1288" s="172" t="s">
        <v>6864</v>
      </c>
      <c r="Y1288" s="173">
        <v>0.5</v>
      </c>
      <c r="Z1288" s="175"/>
      <c r="AA1288" s="314"/>
      <c r="AB1288" s="177"/>
      <c r="AC1288" s="173"/>
      <c r="AD1288" s="175"/>
      <c r="AE1288" s="185"/>
      <c r="AF1288" s="316"/>
      <c r="AG1288" s="315"/>
      <c r="AH1288" s="175"/>
      <c r="AI1288" s="309"/>
      <c r="AJ1288" s="177"/>
      <c r="AK1288" s="315"/>
      <c r="AL1288" s="175"/>
      <c r="AM1288" s="309"/>
      <c r="AN1288" s="177"/>
      <c r="AO1288" s="315"/>
      <c r="AP1288" s="138"/>
      <c r="AQ1288" s="277">
        <v>0</v>
      </c>
      <c r="AR1288" s="278">
        <v>0</v>
      </c>
      <c r="AS1288" s="278">
        <v>0</v>
      </c>
      <c r="AT1288" s="278">
        <v>0.5</v>
      </c>
      <c r="AU1288" s="278">
        <v>0</v>
      </c>
      <c r="AV1288" s="279">
        <v>0</v>
      </c>
      <c r="AW1288" s="280">
        <v>0</v>
      </c>
      <c r="AX1288" s="319">
        <v>0</v>
      </c>
      <c r="AY1288" s="282">
        <v>0.5</v>
      </c>
    </row>
    <row r="1289" spans="2:51" ht="22.5" x14ac:dyDescent="0.25">
      <c r="B1289" s="354">
        <v>953</v>
      </c>
      <c r="C1289" s="375" t="s">
        <v>4743</v>
      </c>
      <c r="D1289" s="376" t="s">
        <v>1779</v>
      </c>
      <c r="E1289" s="377">
        <v>1965</v>
      </c>
      <c r="F1289" s="378"/>
      <c r="G1289" s="379" t="s">
        <v>158</v>
      </c>
      <c r="H1289" s="380">
        <v>42</v>
      </c>
      <c r="I1289" s="381" t="s">
        <v>7252</v>
      </c>
      <c r="J1289" s="175"/>
      <c r="K1289" s="309"/>
      <c r="L1289" s="177"/>
      <c r="M1289" s="173"/>
      <c r="N1289" s="310"/>
      <c r="O1289" s="311"/>
      <c r="P1289" s="172"/>
      <c r="Q1289" s="173"/>
      <c r="R1289" s="170"/>
      <c r="S1289" s="312"/>
      <c r="T1289" s="172"/>
      <c r="U1289" s="173"/>
      <c r="V1289" s="170"/>
      <c r="W1289" s="313"/>
      <c r="X1289" s="172"/>
      <c r="Y1289" s="173"/>
      <c r="Z1289" s="175"/>
      <c r="AA1289" s="314"/>
      <c r="AB1289" s="177"/>
      <c r="AC1289" s="173"/>
      <c r="AD1289" s="175">
        <v>297</v>
      </c>
      <c r="AE1289" s="185" t="s">
        <v>7253</v>
      </c>
      <c r="AF1289" s="316" t="s">
        <v>7254</v>
      </c>
      <c r="AG1289" s="315">
        <v>0.5</v>
      </c>
      <c r="AH1289" s="175"/>
      <c r="AI1289" s="309"/>
      <c r="AJ1289" s="177"/>
      <c r="AK1289" s="315"/>
      <c r="AL1289" s="175"/>
      <c r="AM1289" s="309"/>
      <c r="AN1289" s="177"/>
      <c r="AO1289" s="315"/>
      <c r="AP1289" s="138"/>
      <c r="AQ1289" s="277">
        <v>0</v>
      </c>
      <c r="AR1289" s="278">
        <v>0</v>
      </c>
      <c r="AS1289" s="278">
        <v>0</v>
      </c>
      <c r="AT1289" s="278">
        <v>0</v>
      </c>
      <c r="AU1289" s="278">
        <v>0</v>
      </c>
      <c r="AV1289" s="279">
        <v>0.5</v>
      </c>
      <c r="AW1289" s="280">
        <v>0</v>
      </c>
      <c r="AX1289" s="319">
        <v>0</v>
      </c>
      <c r="AY1289" s="282">
        <v>0.5</v>
      </c>
    </row>
    <row r="1290" spans="2:51" ht="22.5" x14ac:dyDescent="0.25">
      <c r="B1290" s="354">
        <v>953</v>
      </c>
      <c r="C1290" s="375" t="s">
        <v>980</v>
      </c>
      <c r="D1290" s="376" t="s">
        <v>840</v>
      </c>
      <c r="E1290" s="377">
        <v>1970</v>
      </c>
      <c r="F1290" s="378"/>
      <c r="G1290" s="379" t="s">
        <v>168</v>
      </c>
      <c r="H1290" s="380">
        <v>52</v>
      </c>
      <c r="I1290" s="381" t="s">
        <v>1726</v>
      </c>
      <c r="J1290" s="175"/>
      <c r="K1290" s="309"/>
      <c r="L1290" s="177"/>
      <c r="M1290" s="173"/>
      <c r="N1290" s="310"/>
      <c r="O1290" s="311"/>
      <c r="P1290" s="172"/>
      <c r="Q1290" s="173"/>
      <c r="R1290" s="170"/>
      <c r="S1290" s="312"/>
      <c r="T1290" s="172"/>
      <c r="U1290" s="173"/>
      <c r="V1290" s="170"/>
      <c r="W1290" s="313"/>
      <c r="X1290" s="172"/>
      <c r="Y1290" s="173"/>
      <c r="Z1290" s="175"/>
      <c r="AA1290" s="314"/>
      <c r="AB1290" s="177"/>
      <c r="AC1290" s="173"/>
      <c r="AD1290" s="175">
        <v>180</v>
      </c>
      <c r="AE1290" s="185" t="s">
        <v>7255</v>
      </c>
      <c r="AF1290" s="316" t="s">
        <v>7256</v>
      </c>
      <c r="AG1290" s="315">
        <v>0.5</v>
      </c>
      <c r="AH1290" s="175"/>
      <c r="AI1290" s="309"/>
      <c r="AJ1290" s="177"/>
      <c r="AK1290" s="315"/>
      <c r="AL1290" s="175"/>
      <c r="AM1290" s="309"/>
      <c r="AN1290" s="177"/>
      <c r="AO1290" s="315"/>
      <c r="AP1290" s="138"/>
      <c r="AQ1290" s="277">
        <v>0</v>
      </c>
      <c r="AR1290" s="278">
        <v>0</v>
      </c>
      <c r="AS1290" s="278">
        <v>0</v>
      </c>
      <c r="AT1290" s="278">
        <v>0</v>
      </c>
      <c r="AU1290" s="278">
        <v>0</v>
      </c>
      <c r="AV1290" s="279">
        <v>0.5</v>
      </c>
      <c r="AW1290" s="280">
        <v>0</v>
      </c>
      <c r="AX1290" s="319">
        <v>0</v>
      </c>
      <c r="AY1290" s="282">
        <v>0.5</v>
      </c>
    </row>
    <row r="1291" spans="2:51" ht="22.5" x14ac:dyDescent="0.25">
      <c r="B1291" s="354">
        <v>953</v>
      </c>
      <c r="C1291" s="375" t="s">
        <v>7257</v>
      </c>
      <c r="D1291" s="376" t="s">
        <v>5610</v>
      </c>
      <c r="E1291" s="377">
        <v>1988</v>
      </c>
      <c r="F1291" s="378"/>
      <c r="G1291" s="379" t="s">
        <v>227</v>
      </c>
      <c r="H1291" s="380">
        <v>65</v>
      </c>
      <c r="I1291" s="381" t="s">
        <v>431</v>
      </c>
      <c r="J1291" s="175"/>
      <c r="K1291" s="309"/>
      <c r="L1291" s="177"/>
      <c r="M1291" s="173"/>
      <c r="N1291" s="310"/>
      <c r="O1291" s="311"/>
      <c r="P1291" s="172"/>
      <c r="Q1291" s="173"/>
      <c r="R1291" s="170"/>
      <c r="S1291" s="312"/>
      <c r="T1291" s="172"/>
      <c r="U1291" s="173"/>
      <c r="V1291" s="170"/>
      <c r="W1291" s="313"/>
      <c r="X1291" s="172"/>
      <c r="Y1291" s="173"/>
      <c r="Z1291" s="175"/>
      <c r="AA1291" s="314"/>
      <c r="AB1291" s="177"/>
      <c r="AC1291" s="173"/>
      <c r="AD1291" s="175">
        <v>214</v>
      </c>
      <c r="AE1291" s="185" t="s">
        <v>7258</v>
      </c>
      <c r="AF1291" s="316" t="s">
        <v>7259</v>
      </c>
      <c r="AG1291" s="315">
        <v>0.5</v>
      </c>
      <c r="AH1291" s="175"/>
      <c r="AI1291" s="309"/>
      <c r="AJ1291" s="177"/>
      <c r="AK1291" s="315"/>
      <c r="AL1291" s="175"/>
      <c r="AM1291" s="309"/>
      <c r="AN1291" s="177"/>
      <c r="AO1291" s="315"/>
      <c r="AP1291" s="138"/>
      <c r="AQ1291" s="277">
        <v>0</v>
      </c>
      <c r="AR1291" s="278">
        <v>0</v>
      </c>
      <c r="AS1291" s="278">
        <v>0</v>
      </c>
      <c r="AT1291" s="278">
        <v>0</v>
      </c>
      <c r="AU1291" s="278">
        <v>0</v>
      </c>
      <c r="AV1291" s="279">
        <v>0.5</v>
      </c>
      <c r="AW1291" s="280">
        <v>0</v>
      </c>
      <c r="AX1291" s="319">
        <v>0</v>
      </c>
      <c r="AY1291" s="282">
        <v>0.5</v>
      </c>
    </row>
    <row r="1292" spans="2:51" ht="22.5" x14ac:dyDescent="0.25">
      <c r="B1292" s="354">
        <v>953</v>
      </c>
      <c r="C1292" s="375" t="s">
        <v>7260</v>
      </c>
      <c r="D1292" s="376" t="s">
        <v>840</v>
      </c>
      <c r="E1292" s="377"/>
      <c r="F1292" s="378"/>
      <c r="G1292" s="379" t="s">
        <v>2981</v>
      </c>
      <c r="H1292" s="380"/>
      <c r="I1292" s="381"/>
      <c r="J1292" s="175"/>
      <c r="K1292" s="309"/>
      <c r="L1292" s="177"/>
      <c r="M1292" s="173"/>
      <c r="N1292" s="310"/>
      <c r="O1292" s="311"/>
      <c r="P1292" s="172"/>
      <c r="Q1292" s="173"/>
      <c r="R1292" s="170"/>
      <c r="S1292" s="312"/>
      <c r="T1292" s="172"/>
      <c r="U1292" s="173"/>
      <c r="V1292" s="170">
        <v>290</v>
      </c>
      <c r="W1292" s="313" t="s">
        <v>7261</v>
      </c>
      <c r="X1292" s="172" t="s">
        <v>7262</v>
      </c>
      <c r="Y1292" s="173">
        <v>0.5</v>
      </c>
      <c r="Z1292" s="175"/>
      <c r="AA1292" s="314"/>
      <c r="AB1292" s="177"/>
      <c r="AC1292" s="173"/>
      <c r="AD1292" s="175"/>
      <c r="AE1292" s="185"/>
      <c r="AF1292" s="316"/>
      <c r="AG1292" s="315"/>
      <c r="AH1292" s="175"/>
      <c r="AI1292" s="309"/>
      <c r="AJ1292" s="177"/>
      <c r="AK1292" s="315"/>
      <c r="AL1292" s="175"/>
      <c r="AM1292" s="309"/>
      <c r="AN1292" s="177"/>
      <c r="AO1292" s="315"/>
      <c r="AP1292" s="138"/>
      <c r="AQ1292" s="277">
        <v>0</v>
      </c>
      <c r="AR1292" s="278">
        <v>0</v>
      </c>
      <c r="AS1292" s="278">
        <v>0</v>
      </c>
      <c r="AT1292" s="278">
        <v>0.5</v>
      </c>
      <c r="AU1292" s="278">
        <v>0</v>
      </c>
      <c r="AV1292" s="279">
        <v>0</v>
      </c>
      <c r="AW1292" s="280">
        <v>0</v>
      </c>
      <c r="AX1292" s="319">
        <v>0</v>
      </c>
      <c r="AY1292" s="282">
        <v>0.5</v>
      </c>
    </row>
    <row r="1293" spans="2:51" ht="22.5" x14ac:dyDescent="0.25">
      <c r="B1293" s="354">
        <v>953</v>
      </c>
      <c r="C1293" s="375" t="s">
        <v>7263</v>
      </c>
      <c r="D1293" s="376" t="s">
        <v>7264</v>
      </c>
      <c r="E1293" s="377">
        <v>1943</v>
      </c>
      <c r="F1293" s="378"/>
      <c r="G1293" s="379" t="s">
        <v>1854</v>
      </c>
      <c r="H1293" s="380">
        <v>11</v>
      </c>
      <c r="I1293" s="381" t="s">
        <v>431</v>
      </c>
      <c r="J1293" s="175"/>
      <c r="K1293" s="309"/>
      <c r="L1293" s="177"/>
      <c r="M1293" s="173"/>
      <c r="N1293" s="310"/>
      <c r="O1293" s="311"/>
      <c r="P1293" s="172"/>
      <c r="Q1293" s="173"/>
      <c r="R1293" s="170"/>
      <c r="S1293" s="312"/>
      <c r="T1293" s="172"/>
      <c r="U1293" s="173"/>
      <c r="V1293" s="170"/>
      <c r="W1293" s="313"/>
      <c r="X1293" s="172"/>
      <c r="Y1293" s="173"/>
      <c r="Z1293" s="175"/>
      <c r="AA1293" s="314"/>
      <c r="AB1293" s="177"/>
      <c r="AC1293" s="173"/>
      <c r="AD1293" s="175">
        <v>318</v>
      </c>
      <c r="AE1293" s="185" t="s">
        <v>7265</v>
      </c>
      <c r="AF1293" s="316" t="s">
        <v>7266</v>
      </c>
      <c r="AG1293" s="315">
        <v>0.5</v>
      </c>
      <c r="AH1293" s="175"/>
      <c r="AI1293" s="309"/>
      <c r="AJ1293" s="177"/>
      <c r="AK1293" s="315"/>
      <c r="AL1293" s="175"/>
      <c r="AM1293" s="309"/>
      <c r="AN1293" s="177"/>
      <c r="AO1293" s="315"/>
      <c r="AP1293" s="138"/>
      <c r="AQ1293" s="277">
        <v>0</v>
      </c>
      <c r="AR1293" s="278">
        <v>0</v>
      </c>
      <c r="AS1293" s="278">
        <v>0</v>
      </c>
      <c r="AT1293" s="278">
        <v>0</v>
      </c>
      <c r="AU1293" s="278">
        <v>0</v>
      </c>
      <c r="AV1293" s="279">
        <v>0.5</v>
      </c>
      <c r="AW1293" s="280">
        <v>0</v>
      </c>
      <c r="AX1293" s="319">
        <v>0</v>
      </c>
      <c r="AY1293" s="282">
        <v>0.5</v>
      </c>
    </row>
    <row r="1294" spans="2:51" ht="22.5" x14ac:dyDescent="0.25">
      <c r="B1294" s="354">
        <v>953</v>
      </c>
      <c r="C1294" s="375" t="s">
        <v>7267</v>
      </c>
      <c r="D1294" s="376" t="s">
        <v>7268</v>
      </c>
      <c r="E1294" s="377">
        <v>1989</v>
      </c>
      <c r="F1294" s="378"/>
      <c r="G1294" s="379" t="s">
        <v>1798</v>
      </c>
      <c r="H1294" s="380">
        <v>27</v>
      </c>
      <c r="I1294" s="381" t="s">
        <v>431</v>
      </c>
      <c r="J1294" s="175"/>
      <c r="K1294" s="309"/>
      <c r="L1294" s="177"/>
      <c r="M1294" s="173"/>
      <c r="N1294" s="310"/>
      <c r="O1294" s="311"/>
      <c r="P1294" s="172"/>
      <c r="Q1294" s="173"/>
      <c r="R1294" s="170"/>
      <c r="S1294" s="312"/>
      <c r="T1294" s="172"/>
      <c r="U1294" s="173"/>
      <c r="V1294" s="170"/>
      <c r="W1294" s="313"/>
      <c r="X1294" s="172"/>
      <c r="Y1294" s="173"/>
      <c r="Z1294" s="175"/>
      <c r="AA1294" s="314"/>
      <c r="AB1294" s="177"/>
      <c r="AC1294" s="173"/>
      <c r="AD1294" s="175">
        <v>420</v>
      </c>
      <c r="AE1294" s="185" t="s">
        <v>7269</v>
      </c>
      <c r="AF1294" s="316" t="s">
        <v>7270</v>
      </c>
      <c r="AG1294" s="315">
        <v>0.5</v>
      </c>
      <c r="AH1294" s="175"/>
      <c r="AI1294" s="309"/>
      <c r="AJ1294" s="177"/>
      <c r="AK1294" s="315"/>
      <c r="AL1294" s="175"/>
      <c r="AM1294" s="309"/>
      <c r="AN1294" s="177"/>
      <c r="AO1294" s="315"/>
      <c r="AP1294" s="138"/>
      <c r="AQ1294" s="277">
        <v>0</v>
      </c>
      <c r="AR1294" s="278">
        <v>0</v>
      </c>
      <c r="AS1294" s="278">
        <v>0</v>
      </c>
      <c r="AT1294" s="278">
        <v>0</v>
      </c>
      <c r="AU1294" s="278">
        <v>0</v>
      </c>
      <c r="AV1294" s="279">
        <v>0.5</v>
      </c>
      <c r="AW1294" s="280">
        <v>0</v>
      </c>
      <c r="AX1294" s="319">
        <v>0</v>
      </c>
      <c r="AY1294" s="282">
        <v>0.5</v>
      </c>
    </row>
    <row r="1295" spans="2:51" ht="22.5" x14ac:dyDescent="0.25">
      <c r="B1295" s="354">
        <v>953</v>
      </c>
      <c r="C1295" s="375" t="s">
        <v>7271</v>
      </c>
      <c r="D1295" s="376" t="s">
        <v>453</v>
      </c>
      <c r="E1295" s="377">
        <v>1976</v>
      </c>
      <c r="F1295" s="378"/>
      <c r="G1295" s="379" t="s">
        <v>168</v>
      </c>
      <c r="H1295" s="380">
        <v>123</v>
      </c>
      <c r="I1295" s="381" t="s">
        <v>431</v>
      </c>
      <c r="J1295" s="175"/>
      <c r="K1295" s="309"/>
      <c r="L1295" s="177"/>
      <c r="M1295" s="173"/>
      <c r="N1295" s="310"/>
      <c r="O1295" s="311"/>
      <c r="P1295" s="172"/>
      <c r="Q1295" s="173"/>
      <c r="R1295" s="170"/>
      <c r="S1295" s="312"/>
      <c r="T1295" s="172"/>
      <c r="U1295" s="173"/>
      <c r="V1295" s="170"/>
      <c r="W1295" s="313"/>
      <c r="X1295" s="172"/>
      <c r="Y1295" s="173"/>
      <c r="Z1295" s="175"/>
      <c r="AA1295" s="314"/>
      <c r="AB1295" s="177"/>
      <c r="AC1295" s="173"/>
      <c r="AD1295" s="175">
        <v>435</v>
      </c>
      <c r="AE1295" s="185" t="s">
        <v>7272</v>
      </c>
      <c r="AF1295" s="316" t="s">
        <v>7273</v>
      </c>
      <c r="AG1295" s="315">
        <v>0.5</v>
      </c>
      <c r="AH1295" s="175"/>
      <c r="AI1295" s="309"/>
      <c r="AJ1295" s="177"/>
      <c r="AK1295" s="315"/>
      <c r="AL1295" s="175"/>
      <c r="AM1295" s="309"/>
      <c r="AN1295" s="177"/>
      <c r="AO1295" s="315"/>
      <c r="AP1295" s="138"/>
      <c r="AQ1295" s="277">
        <v>0</v>
      </c>
      <c r="AR1295" s="278">
        <v>0</v>
      </c>
      <c r="AS1295" s="278">
        <v>0</v>
      </c>
      <c r="AT1295" s="278">
        <v>0</v>
      </c>
      <c r="AU1295" s="278">
        <v>0</v>
      </c>
      <c r="AV1295" s="279">
        <v>0.5</v>
      </c>
      <c r="AW1295" s="280">
        <v>0</v>
      </c>
      <c r="AX1295" s="319">
        <v>0</v>
      </c>
      <c r="AY1295" s="282">
        <v>0.5</v>
      </c>
    </row>
    <row r="1296" spans="2:51" ht="22.5" x14ac:dyDescent="0.25">
      <c r="B1296" s="354">
        <v>953</v>
      </c>
      <c r="C1296" s="375" t="s">
        <v>7274</v>
      </c>
      <c r="D1296" s="376" t="s">
        <v>7275</v>
      </c>
      <c r="E1296" s="377">
        <v>1992</v>
      </c>
      <c r="F1296" s="378"/>
      <c r="G1296" s="379" t="s">
        <v>149</v>
      </c>
      <c r="H1296" s="380">
        <v>56</v>
      </c>
      <c r="I1296" s="381" t="s">
        <v>7276</v>
      </c>
      <c r="J1296" s="175"/>
      <c r="K1296" s="309"/>
      <c r="L1296" s="177"/>
      <c r="M1296" s="173"/>
      <c r="N1296" s="310"/>
      <c r="O1296" s="311"/>
      <c r="P1296" s="172"/>
      <c r="Q1296" s="173"/>
      <c r="R1296" s="170"/>
      <c r="S1296" s="312"/>
      <c r="T1296" s="172"/>
      <c r="U1296" s="173"/>
      <c r="V1296" s="170"/>
      <c r="W1296" s="313"/>
      <c r="X1296" s="172"/>
      <c r="Y1296" s="173"/>
      <c r="Z1296" s="175"/>
      <c r="AA1296" s="314"/>
      <c r="AB1296" s="177"/>
      <c r="AC1296" s="173"/>
      <c r="AD1296" s="175">
        <v>299</v>
      </c>
      <c r="AE1296" s="185" t="s">
        <v>7277</v>
      </c>
      <c r="AF1296" s="316" t="s">
        <v>7278</v>
      </c>
      <c r="AG1296" s="315">
        <v>0.5</v>
      </c>
      <c r="AH1296" s="175"/>
      <c r="AI1296" s="309"/>
      <c r="AJ1296" s="177"/>
      <c r="AK1296" s="315"/>
      <c r="AL1296" s="175"/>
      <c r="AM1296" s="309"/>
      <c r="AN1296" s="177"/>
      <c r="AO1296" s="315"/>
      <c r="AP1296" s="138"/>
      <c r="AQ1296" s="277">
        <v>0</v>
      </c>
      <c r="AR1296" s="278">
        <v>0</v>
      </c>
      <c r="AS1296" s="278">
        <v>0</v>
      </c>
      <c r="AT1296" s="278">
        <v>0</v>
      </c>
      <c r="AU1296" s="278">
        <v>0</v>
      </c>
      <c r="AV1296" s="279">
        <v>0.5</v>
      </c>
      <c r="AW1296" s="280">
        <v>0</v>
      </c>
      <c r="AX1296" s="319">
        <v>0</v>
      </c>
      <c r="AY1296" s="282">
        <v>0.5</v>
      </c>
    </row>
    <row r="1297" spans="2:51" ht="22.5" x14ac:dyDescent="0.25">
      <c r="B1297" s="354">
        <v>953</v>
      </c>
      <c r="C1297" s="375" t="s">
        <v>7279</v>
      </c>
      <c r="D1297" s="376" t="s">
        <v>7280</v>
      </c>
      <c r="E1297" s="377">
        <v>1961</v>
      </c>
      <c r="F1297" s="378"/>
      <c r="G1297" s="379" t="s">
        <v>158</v>
      </c>
      <c r="H1297" s="380">
        <v>48</v>
      </c>
      <c r="I1297" s="381" t="s">
        <v>431</v>
      </c>
      <c r="J1297" s="175"/>
      <c r="K1297" s="309"/>
      <c r="L1297" s="177"/>
      <c r="M1297" s="173"/>
      <c r="N1297" s="310"/>
      <c r="O1297" s="311"/>
      <c r="P1297" s="172"/>
      <c r="Q1297" s="173"/>
      <c r="R1297" s="170"/>
      <c r="S1297" s="312"/>
      <c r="T1297" s="172"/>
      <c r="U1297" s="173"/>
      <c r="V1297" s="170"/>
      <c r="W1297" s="313"/>
      <c r="X1297" s="172"/>
      <c r="Y1297" s="173"/>
      <c r="Z1297" s="175"/>
      <c r="AA1297" s="314"/>
      <c r="AB1297" s="177"/>
      <c r="AC1297" s="173"/>
      <c r="AD1297" s="175">
        <v>330</v>
      </c>
      <c r="AE1297" s="185" t="s">
        <v>7281</v>
      </c>
      <c r="AF1297" s="316" t="s">
        <v>7282</v>
      </c>
      <c r="AG1297" s="315">
        <v>0.5</v>
      </c>
      <c r="AH1297" s="175"/>
      <c r="AI1297" s="309"/>
      <c r="AJ1297" s="177"/>
      <c r="AK1297" s="315"/>
      <c r="AL1297" s="175"/>
      <c r="AM1297" s="309"/>
      <c r="AN1297" s="177"/>
      <c r="AO1297" s="315"/>
      <c r="AP1297" s="138"/>
      <c r="AQ1297" s="277">
        <v>0</v>
      </c>
      <c r="AR1297" s="278">
        <v>0</v>
      </c>
      <c r="AS1297" s="278">
        <v>0</v>
      </c>
      <c r="AT1297" s="278">
        <v>0</v>
      </c>
      <c r="AU1297" s="278">
        <v>0</v>
      </c>
      <c r="AV1297" s="279">
        <v>0.5</v>
      </c>
      <c r="AW1297" s="280">
        <v>0</v>
      </c>
      <c r="AX1297" s="319">
        <v>0</v>
      </c>
      <c r="AY1297" s="282">
        <v>0.5</v>
      </c>
    </row>
    <row r="1298" spans="2:51" ht="22.5" x14ac:dyDescent="0.25">
      <c r="B1298" s="354">
        <v>953</v>
      </c>
      <c r="C1298" s="375" t="s">
        <v>7279</v>
      </c>
      <c r="D1298" s="376" t="s">
        <v>30</v>
      </c>
      <c r="E1298" s="377">
        <v>1980</v>
      </c>
      <c r="F1298" s="378"/>
      <c r="G1298" s="379" t="s">
        <v>227</v>
      </c>
      <c r="H1298" s="380">
        <v>116</v>
      </c>
      <c r="I1298" s="381" t="s">
        <v>7283</v>
      </c>
      <c r="J1298" s="175"/>
      <c r="K1298" s="309"/>
      <c r="L1298" s="177"/>
      <c r="M1298" s="173"/>
      <c r="N1298" s="310"/>
      <c r="O1298" s="311"/>
      <c r="P1298" s="172"/>
      <c r="Q1298" s="173"/>
      <c r="R1298" s="170"/>
      <c r="S1298" s="312"/>
      <c r="T1298" s="172"/>
      <c r="U1298" s="173"/>
      <c r="V1298" s="170"/>
      <c r="W1298" s="313"/>
      <c r="X1298" s="172"/>
      <c r="Y1298" s="173"/>
      <c r="Z1298" s="175"/>
      <c r="AA1298" s="314"/>
      <c r="AB1298" s="177"/>
      <c r="AC1298" s="173"/>
      <c r="AD1298" s="175">
        <v>449</v>
      </c>
      <c r="AE1298" s="185" t="s">
        <v>7284</v>
      </c>
      <c r="AF1298" s="316" t="s">
        <v>7285</v>
      </c>
      <c r="AG1298" s="315">
        <v>0.5</v>
      </c>
      <c r="AH1298" s="175"/>
      <c r="AI1298" s="309"/>
      <c r="AJ1298" s="177"/>
      <c r="AK1298" s="315"/>
      <c r="AL1298" s="175"/>
      <c r="AM1298" s="309"/>
      <c r="AN1298" s="177"/>
      <c r="AO1298" s="315"/>
      <c r="AP1298" s="138"/>
      <c r="AQ1298" s="277">
        <v>0</v>
      </c>
      <c r="AR1298" s="278">
        <v>0</v>
      </c>
      <c r="AS1298" s="278">
        <v>0</v>
      </c>
      <c r="AT1298" s="278">
        <v>0</v>
      </c>
      <c r="AU1298" s="278">
        <v>0</v>
      </c>
      <c r="AV1298" s="279">
        <v>0.5</v>
      </c>
      <c r="AW1298" s="280">
        <v>0</v>
      </c>
      <c r="AX1298" s="319">
        <v>0</v>
      </c>
      <c r="AY1298" s="282">
        <v>0.5</v>
      </c>
    </row>
    <row r="1299" spans="2:51" ht="22.5" x14ac:dyDescent="0.25">
      <c r="B1299" s="354">
        <v>953</v>
      </c>
      <c r="C1299" s="375" t="s">
        <v>7286</v>
      </c>
      <c r="D1299" s="376" t="s">
        <v>625</v>
      </c>
      <c r="E1299" s="377">
        <v>1985</v>
      </c>
      <c r="F1299" s="378"/>
      <c r="G1299" s="379" t="s">
        <v>227</v>
      </c>
      <c r="H1299" s="380">
        <v>70</v>
      </c>
      <c r="I1299" s="381" t="s">
        <v>431</v>
      </c>
      <c r="J1299" s="175"/>
      <c r="K1299" s="309"/>
      <c r="L1299" s="177"/>
      <c r="M1299" s="173"/>
      <c r="N1299" s="310"/>
      <c r="O1299" s="311"/>
      <c r="P1299" s="172"/>
      <c r="Q1299" s="173"/>
      <c r="R1299" s="170"/>
      <c r="S1299" s="312"/>
      <c r="T1299" s="172"/>
      <c r="U1299" s="173"/>
      <c r="V1299" s="170"/>
      <c r="W1299" s="313"/>
      <c r="X1299" s="172"/>
      <c r="Y1299" s="173"/>
      <c r="Z1299" s="175"/>
      <c r="AA1299" s="314"/>
      <c r="AB1299" s="177"/>
      <c r="AC1299" s="173"/>
      <c r="AD1299" s="175">
        <v>231</v>
      </c>
      <c r="AE1299" s="185" t="s">
        <v>7287</v>
      </c>
      <c r="AF1299" s="316" t="s">
        <v>7288</v>
      </c>
      <c r="AG1299" s="315">
        <v>0.5</v>
      </c>
      <c r="AH1299" s="175"/>
      <c r="AI1299" s="309"/>
      <c r="AJ1299" s="177"/>
      <c r="AK1299" s="315"/>
      <c r="AL1299" s="175"/>
      <c r="AM1299" s="309"/>
      <c r="AN1299" s="177"/>
      <c r="AO1299" s="315"/>
      <c r="AP1299" s="138"/>
      <c r="AQ1299" s="277">
        <v>0</v>
      </c>
      <c r="AR1299" s="278">
        <v>0</v>
      </c>
      <c r="AS1299" s="278">
        <v>0</v>
      </c>
      <c r="AT1299" s="278">
        <v>0</v>
      </c>
      <c r="AU1299" s="278">
        <v>0</v>
      </c>
      <c r="AV1299" s="279">
        <v>0.5</v>
      </c>
      <c r="AW1299" s="280">
        <v>0</v>
      </c>
      <c r="AX1299" s="319">
        <v>0</v>
      </c>
      <c r="AY1299" s="282">
        <v>0.5</v>
      </c>
    </row>
    <row r="1300" spans="2:51" ht="22.5" x14ac:dyDescent="0.25">
      <c r="B1300" s="354">
        <v>953</v>
      </c>
      <c r="C1300" s="375" t="s">
        <v>7289</v>
      </c>
      <c r="D1300" s="376" t="s">
        <v>446</v>
      </c>
      <c r="E1300" s="377">
        <v>1972</v>
      </c>
      <c r="F1300" s="378"/>
      <c r="G1300" s="379" t="s">
        <v>168</v>
      </c>
      <c r="H1300" s="380">
        <v>127</v>
      </c>
      <c r="I1300" s="381" t="s">
        <v>7290</v>
      </c>
      <c r="J1300" s="175"/>
      <c r="K1300" s="309"/>
      <c r="L1300" s="177"/>
      <c r="M1300" s="173"/>
      <c r="N1300" s="310"/>
      <c r="O1300" s="311"/>
      <c r="P1300" s="172"/>
      <c r="Q1300" s="173"/>
      <c r="R1300" s="170"/>
      <c r="S1300" s="312"/>
      <c r="T1300" s="172"/>
      <c r="U1300" s="173"/>
      <c r="V1300" s="170"/>
      <c r="W1300" s="313"/>
      <c r="X1300" s="172"/>
      <c r="Y1300" s="173"/>
      <c r="Z1300" s="175"/>
      <c r="AA1300" s="314"/>
      <c r="AB1300" s="177"/>
      <c r="AC1300" s="173"/>
      <c r="AD1300" s="175">
        <v>452</v>
      </c>
      <c r="AE1300" s="185" t="s">
        <v>7291</v>
      </c>
      <c r="AF1300" s="316" t="s">
        <v>7292</v>
      </c>
      <c r="AG1300" s="315">
        <v>0.5</v>
      </c>
      <c r="AH1300" s="175"/>
      <c r="AI1300" s="309"/>
      <c r="AJ1300" s="177"/>
      <c r="AK1300" s="315"/>
      <c r="AL1300" s="175"/>
      <c r="AM1300" s="309"/>
      <c r="AN1300" s="177"/>
      <c r="AO1300" s="315"/>
      <c r="AP1300" s="138"/>
      <c r="AQ1300" s="277">
        <v>0</v>
      </c>
      <c r="AR1300" s="278">
        <v>0</v>
      </c>
      <c r="AS1300" s="278">
        <v>0</v>
      </c>
      <c r="AT1300" s="278">
        <v>0</v>
      </c>
      <c r="AU1300" s="278">
        <v>0</v>
      </c>
      <c r="AV1300" s="279">
        <v>0.5</v>
      </c>
      <c r="AW1300" s="280">
        <v>0</v>
      </c>
      <c r="AX1300" s="319">
        <v>0</v>
      </c>
      <c r="AY1300" s="282">
        <v>0.5</v>
      </c>
    </row>
    <row r="1301" spans="2:51" ht="22.5" x14ac:dyDescent="0.25">
      <c r="B1301" s="354">
        <v>953</v>
      </c>
      <c r="C1301" s="375" t="s">
        <v>7293</v>
      </c>
      <c r="D1301" s="376" t="s">
        <v>40</v>
      </c>
      <c r="E1301" s="377">
        <v>1982</v>
      </c>
      <c r="F1301" s="378"/>
      <c r="G1301" s="379" t="s">
        <v>227</v>
      </c>
      <c r="H1301" s="380">
        <v>68</v>
      </c>
      <c r="I1301" s="381" t="s">
        <v>5709</v>
      </c>
      <c r="J1301" s="175"/>
      <c r="K1301" s="309"/>
      <c r="L1301" s="177"/>
      <c r="M1301" s="173"/>
      <c r="N1301" s="310"/>
      <c r="O1301" s="311"/>
      <c r="P1301" s="172"/>
      <c r="Q1301" s="173"/>
      <c r="R1301" s="170"/>
      <c r="S1301" s="312"/>
      <c r="T1301" s="172"/>
      <c r="U1301" s="173"/>
      <c r="V1301" s="170"/>
      <c r="W1301" s="313"/>
      <c r="X1301" s="172"/>
      <c r="Y1301" s="173"/>
      <c r="Z1301" s="175"/>
      <c r="AA1301" s="314"/>
      <c r="AB1301" s="177"/>
      <c r="AC1301" s="173"/>
      <c r="AD1301" s="175">
        <v>226</v>
      </c>
      <c r="AE1301" s="185" t="s">
        <v>7294</v>
      </c>
      <c r="AF1301" s="316" t="s">
        <v>7295</v>
      </c>
      <c r="AG1301" s="315">
        <v>0.5</v>
      </c>
      <c r="AH1301" s="175"/>
      <c r="AI1301" s="309"/>
      <c r="AJ1301" s="177"/>
      <c r="AK1301" s="315"/>
      <c r="AL1301" s="175"/>
      <c r="AM1301" s="309"/>
      <c r="AN1301" s="177"/>
      <c r="AO1301" s="315"/>
      <c r="AP1301" s="138"/>
      <c r="AQ1301" s="277">
        <v>0</v>
      </c>
      <c r="AR1301" s="278">
        <v>0</v>
      </c>
      <c r="AS1301" s="278">
        <v>0</v>
      </c>
      <c r="AT1301" s="278">
        <v>0</v>
      </c>
      <c r="AU1301" s="278">
        <v>0</v>
      </c>
      <c r="AV1301" s="279">
        <v>0.5</v>
      </c>
      <c r="AW1301" s="280">
        <v>0</v>
      </c>
      <c r="AX1301" s="319">
        <v>0</v>
      </c>
      <c r="AY1301" s="282">
        <v>0.5</v>
      </c>
    </row>
    <row r="1302" spans="2:51" ht="22.5" x14ac:dyDescent="0.25">
      <c r="B1302" s="354">
        <v>953</v>
      </c>
      <c r="C1302" s="375" t="s">
        <v>7296</v>
      </c>
      <c r="D1302" s="376" t="s">
        <v>340</v>
      </c>
      <c r="E1302" s="377">
        <v>1967</v>
      </c>
      <c r="F1302" s="378"/>
      <c r="G1302" s="379" t="s">
        <v>158</v>
      </c>
      <c r="H1302" s="380">
        <v>76</v>
      </c>
      <c r="I1302" s="381" t="s">
        <v>431</v>
      </c>
      <c r="J1302" s="175"/>
      <c r="K1302" s="309"/>
      <c r="L1302" s="177"/>
      <c r="M1302" s="173"/>
      <c r="N1302" s="310"/>
      <c r="O1302" s="311"/>
      <c r="P1302" s="172"/>
      <c r="Q1302" s="173"/>
      <c r="R1302" s="170"/>
      <c r="S1302" s="312"/>
      <c r="T1302" s="172"/>
      <c r="U1302" s="173"/>
      <c r="V1302" s="170"/>
      <c r="W1302" s="313"/>
      <c r="X1302" s="172"/>
      <c r="Y1302" s="173"/>
      <c r="Z1302" s="175"/>
      <c r="AA1302" s="314"/>
      <c r="AB1302" s="177"/>
      <c r="AC1302" s="173"/>
      <c r="AD1302" s="175">
        <v>495</v>
      </c>
      <c r="AE1302" s="185" t="s">
        <v>7297</v>
      </c>
      <c r="AF1302" s="316" t="s">
        <v>7298</v>
      </c>
      <c r="AG1302" s="315">
        <v>0.5</v>
      </c>
      <c r="AH1302" s="175"/>
      <c r="AI1302" s="309"/>
      <c r="AJ1302" s="177"/>
      <c r="AK1302" s="315"/>
      <c r="AL1302" s="175"/>
      <c r="AM1302" s="309"/>
      <c r="AN1302" s="177"/>
      <c r="AO1302" s="315"/>
      <c r="AP1302" s="138"/>
      <c r="AQ1302" s="277">
        <v>0</v>
      </c>
      <c r="AR1302" s="278">
        <v>0</v>
      </c>
      <c r="AS1302" s="278">
        <v>0</v>
      </c>
      <c r="AT1302" s="278">
        <v>0</v>
      </c>
      <c r="AU1302" s="278">
        <v>0</v>
      </c>
      <c r="AV1302" s="279">
        <v>0.5</v>
      </c>
      <c r="AW1302" s="280">
        <v>0</v>
      </c>
      <c r="AX1302" s="319">
        <v>0</v>
      </c>
      <c r="AY1302" s="282">
        <v>0.5</v>
      </c>
    </row>
    <row r="1303" spans="2:51" ht="22.5" x14ac:dyDescent="0.25">
      <c r="B1303" s="354">
        <v>953</v>
      </c>
      <c r="C1303" s="375" t="s">
        <v>4223</v>
      </c>
      <c r="D1303" s="376" t="s">
        <v>30</v>
      </c>
      <c r="E1303" s="377"/>
      <c r="F1303" s="378"/>
      <c r="G1303" s="379" t="s">
        <v>2981</v>
      </c>
      <c r="H1303" s="380"/>
      <c r="I1303" s="381"/>
      <c r="J1303" s="175"/>
      <c r="K1303" s="309"/>
      <c r="L1303" s="177"/>
      <c r="M1303" s="173"/>
      <c r="N1303" s="310"/>
      <c r="O1303" s="311"/>
      <c r="P1303" s="172"/>
      <c r="Q1303" s="173"/>
      <c r="R1303" s="170"/>
      <c r="S1303" s="312"/>
      <c r="T1303" s="172"/>
      <c r="U1303" s="173"/>
      <c r="V1303" s="170">
        <v>257</v>
      </c>
      <c r="W1303" s="313" t="s">
        <v>7299</v>
      </c>
      <c r="X1303" s="172" t="s">
        <v>7300</v>
      </c>
      <c r="Y1303" s="173">
        <v>0.5</v>
      </c>
      <c r="Z1303" s="175"/>
      <c r="AA1303" s="314"/>
      <c r="AB1303" s="177"/>
      <c r="AC1303" s="173"/>
      <c r="AD1303" s="175"/>
      <c r="AE1303" s="185"/>
      <c r="AF1303" s="316"/>
      <c r="AG1303" s="315"/>
      <c r="AH1303" s="175"/>
      <c r="AI1303" s="309"/>
      <c r="AJ1303" s="177"/>
      <c r="AK1303" s="315"/>
      <c r="AL1303" s="175"/>
      <c r="AM1303" s="309"/>
      <c r="AN1303" s="177"/>
      <c r="AO1303" s="315"/>
      <c r="AP1303" s="138"/>
      <c r="AQ1303" s="277">
        <v>0</v>
      </c>
      <c r="AR1303" s="278">
        <v>0</v>
      </c>
      <c r="AS1303" s="278">
        <v>0</v>
      </c>
      <c r="AT1303" s="278">
        <v>0.5</v>
      </c>
      <c r="AU1303" s="278">
        <v>0</v>
      </c>
      <c r="AV1303" s="279">
        <v>0</v>
      </c>
      <c r="AW1303" s="280">
        <v>0</v>
      </c>
      <c r="AX1303" s="319">
        <v>0</v>
      </c>
      <c r="AY1303" s="282">
        <v>0.5</v>
      </c>
    </row>
    <row r="1304" spans="2:51" ht="22.5" x14ac:dyDescent="0.25">
      <c r="B1304" s="354">
        <v>953</v>
      </c>
      <c r="C1304" s="375" t="s">
        <v>7301</v>
      </c>
      <c r="D1304" s="376" t="s">
        <v>29</v>
      </c>
      <c r="E1304" s="377"/>
      <c r="F1304" s="378"/>
      <c r="G1304" s="379" t="s">
        <v>2981</v>
      </c>
      <c r="H1304" s="380"/>
      <c r="I1304" s="381"/>
      <c r="J1304" s="175"/>
      <c r="K1304" s="309"/>
      <c r="L1304" s="177"/>
      <c r="M1304" s="173"/>
      <c r="N1304" s="310"/>
      <c r="O1304" s="311"/>
      <c r="P1304" s="172"/>
      <c r="Q1304" s="173"/>
      <c r="R1304" s="170"/>
      <c r="S1304" s="312"/>
      <c r="T1304" s="172"/>
      <c r="U1304" s="173"/>
      <c r="V1304" s="170">
        <v>250</v>
      </c>
      <c r="W1304" s="313" t="s">
        <v>7302</v>
      </c>
      <c r="X1304" s="172" t="s">
        <v>7303</v>
      </c>
      <c r="Y1304" s="173">
        <v>0.5</v>
      </c>
      <c r="Z1304" s="175"/>
      <c r="AA1304" s="314"/>
      <c r="AB1304" s="177"/>
      <c r="AC1304" s="173"/>
      <c r="AD1304" s="175"/>
      <c r="AE1304" s="185"/>
      <c r="AF1304" s="316"/>
      <c r="AG1304" s="315"/>
      <c r="AH1304" s="175"/>
      <c r="AI1304" s="309"/>
      <c r="AJ1304" s="177"/>
      <c r="AK1304" s="315"/>
      <c r="AL1304" s="175"/>
      <c r="AM1304" s="309"/>
      <c r="AN1304" s="177"/>
      <c r="AO1304" s="315"/>
      <c r="AP1304" s="138"/>
      <c r="AQ1304" s="277">
        <v>0</v>
      </c>
      <c r="AR1304" s="278">
        <v>0</v>
      </c>
      <c r="AS1304" s="278">
        <v>0</v>
      </c>
      <c r="AT1304" s="278">
        <v>0.5</v>
      </c>
      <c r="AU1304" s="278">
        <v>0</v>
      </c>
      <c r="AV1304" s="279">
        <v>0</v>
      </c>
      <c r="AW1304" s="280">
        <v>0</v>
      </c>
      <c r="AX1304" s="319">
        <v>0</v>
      </c>
      <c r="AY1304" s="282">
        <v>0.5</v>
      </c>
    </row>
    <row r="1305" spans="2:51" ht="22.5" x14ac:dyDescent="0.25">
      <c r="B1305" s="354">
        <v>953</v>
      </c>
      <c r="C1305" s="375" t="s">
        <v>7304</v>
      </c>
      <c r="D1305" s="376" t="s">
        <v>478</v>
      </c>
      <c r="E1305" s="377">
        <v>1962</v>
      </c>
      <c r="F1305" s="378"/>
      <c r="G1305" s="379" t="s">
        <v>158</v>
      </c>
      <c r="H1305" s="380">
        <v>56</v>
      </c>
      <c r="I1305" s="381" t="s">
        <v>431</v>
      </c>
      <c r="J1305" s="175"/>
      <c r="K1305" s="309"/>
      <c r="L1305" s="177"/>
      <c r="M1305" s="173"/>
      <c r="N1305" s="310"/>
      <c r="O1305" s="311"/>
      <c r="P1305" s="172"/>
      <c r="Q1305" s="173"/>
      <c r="R1305" s="170"/>
      <c r="S1305" s="312"/>
      <c r="T1305" s="172"/>
      <c r="U1305" s="173"/>
      <c r="V1305" s="170"/>
      <c r="W1305" s="313"/>
      <c r="X1305" s="172"/>
      <c r="Y1305" s="173"/>
      <c r="Z1305" s="175"/>
      <c r="AA1305" s="314"/>
      <c r="AB1305" s="177"/>
      <c r="AC1305" s="173"/>
      <c r="AD1305" s="175">
        <v>364</v>
      </c>
      <c r="AE1305" s="185" t="s">
        <v>7305</v>
      </c>
      <c r="AF1305" s="316" t="s">
        <v>7306</v>
      </c>
      <c r="AG1305" s="315">
        <v>0.5</v>
      </c>
      <c r="AH1305" s="175"/>
      <c r="AI1305" s="309"/>
      <c r="AJ1305" s="177"/>
      <c r="AK1305" s="315"/>
      <c r="AL1305" s="175"/>
      <c r="AM1305" s="309"/>
      <c r="AN1305" s="177"/>
      <c r="AO1305" s="315"/>
      <c r="AP1305" s="138"/>
      <c r="AQ1305" s="277">
        <v>0</v>
      </c>
      <c r="AR1305" s="278">
        <v>0</v>
      </c>
      <c r="AS1305" s="278">
        <v>0</v>
      </c>
      <c r="AT1305" s="278">
        <v>0</v>
      </c>
      <c r="AU1305" s="278">
        <v>0</v>
      </c>
      <c r="AV1305" s="279">
        <v>0.5</v>
      </c>
      <c r="AW1305" s="280">
        <v>0</v>
      </c>
      <c r="AX1305" s="319">
        <v>0</v>
      </c>
      <c r="AY1305" s="282">
        <v>0.5</v>
      </c>
    </row>
    <row r="1306" spans="2:51" ht="22.5" x14ac:dyDescent="0.25">
      <c r="B1306" s="354">
        <v>953</v>
      </c>
      <c r="C1306" s="375" t="s">
        <v>7307</v>
      </c>
      <c r="D1306" s="376" t="s">
        <v>453</v>
      </c>
      <c r="E1306" s="377"/>
      <c r="F1306" s="378"/>
      <c r="G1306" s="379" t="s">
        <v>2981</v>
      </c>
      <c r="H1306" s="380"/>
      <c r="I1306" s="381"/>
      <c r="J1306" s="175"/>
      <c r="K1306" s="309"/>
      <c r="L1306" s="177"/>
      <c r="M1306" s="173"/>
      <c r="N1306" s="310"/>
      <c r="O1306" s="311"/>
      <c r="P1306" s="172"/>
      <c r="Q1306" s="173"/>
      <c r="R1306" s="170"/>
      <c r="S1306" s="312"/>
      <c r="T1306" s="172"/>
      <c r="U1306" s="173"/>
      <c r="V1306" s="170">
        <v>244</v>
      </c>
      <c r="W1306" s="313" t="s">
        <v>7308</v>
      </c>
      <c r="X1306" s="172" t="s">
        <v>2311</v>
      </c>
      <c r="Y1306" s="173">
        <v>0.5</v>
      </c>
      <c r="Z1306" s="175"/>
      <c r="AA1306" s="314"/>
      <c r="AB1306" s="177"/>
      <c r="AC1306" s="173"/>
      <c r="AD1306" s="175"/>
      <c r="AE1306" s="185"/>
      <c r="AF1306" s="316"/>
      <c r="AG1306" s="315"/>
      <c r="AH1306" s="175"/>
      <c r="AI1306" s="309"/>
      <c r="AJ1306" s="177"/>
      <c r="AK1306" s="315"/>
      <c r="AL1306" s="175"/>
      <c r="AM1306" s="309"/>
      <c r="AN1306" s="177"/>
      <c r="AO1306" s="315"/>
      <c r="AP1306" s="138"/>
      <c r="AQ1306" s="277">
        <v>0</v>
      </c>
      <c r="AR1306" s="278">
        <v>0</v>
      </c>
      <c r="AS1306" s="278">
        <v>0</v>
      </c>
      <c r="AT1306" s="278">
        <v>0.5</v>
      </c>
      <c r="AU1306" s="278">
        <v>0</v>
      </c>
      <c r="AV1306" s="279">
        <v>0</v>
      </c>
      <c r="AW1306" s="280">
        <v>0</v>
      </c>
      <c r="AX1306" s="319">
        <v>0</v>
      </c>
      <c r="AY1306" s="282">
        <v>0.5</v>
      </c>
    </row>
    <row r="1307" spans="2:51" ht="22.5" x14ac:dyDescent="0.25">
      <c r="B1307" s="354">
        <v>953</v>
      </c>
      <c r="C1307" s="375" t="s">
        <v>7309</v>
      </c>
      <c r="D1307" s="376" t="s">
        <v>5567</v>
      </c>
      <c r="E1307" s="377"/>
      <c r="F1307" s="378"/>
      <c r="G1307" s="379" t="s">
        <v>3510</v>
      </c>
      <c r="H1307" s="380"/>
      <c r="I1307" s="381" t="s">
        <v>3425</v>
      </c>
      <c r="J1307" s="175"/>
      <c r="K1307" s="309"/>
      <c r="L1307" s="177"/>
      <c r="M1307" s="173"/>
      <c r="N1307" s="310"/>
      <c r="O1307" s="311"/>
      <c r="P1307" s="172"/>
      <c r="Q1307" s="173"/>
      <c r="R1307" s="170"/>
      <c r="S1307" s="312"/>
      <c r="T1307" s="172"/>
      <c r="U1307" s="173"/>
      <c r="V1307" s="170">
        <v>185</v>
      </c>
      <c r="W1307" s="313" t="s">
        <v>7310</v>
      </c>
      <c r="X1307" s="172" t="s">
        <v>7311</v>
      </c>
      <c r="Y1307" s="173">
        <v>0.5</v>
      </c>
      <c r="Z1307" s="175"/>
      <c r="AA1307" s="314"/>
      <c r="AB1307" s="177"/>
      <c r="AC1307" s="173"/>
      <c r="AD1307" s="175"/>
      <c r="AE1307" s="185"/>
      <c r="AF1307" s="316"/>
      <c r="AG1307" s="315"/>
      <c r="AH1307" s="175"/>
      <c r="AI1307" s="309"/>
      <c r="AJ1307" s="177"/>
      <c r="AK1307" s="315"/>
      <c r="AL1307" s="175"/>
      <c r="AM1307" s="309"/>
      <c r="AN1307" s="177"/>
      <c r="AO1307" s="315"/>
      <c r="AP1307" s="138"/>
      <c r="AQ1307" s="277">
        <v>0</v>
      </c>
      <c r="AR1307" s="278">
        <v>0</v>
      </c>
      <c r="AS1307" s="278">
        <v>0</v>
      </c>
      <c r="AT1307" s="278">
        <v>0.5</v>
      </c>
      <c r="AU1307" s="278">
        <v>0</v>
      </c>
      <c r="AV1307" s="279">
        <v>0</v>
      </c>
      <c r="AW1307" s="280">
        <v>0</v>
      </c>
      <c r="AX1307" s="319">
        <v>0</v>
      </c>
      <c r="AY1307" s="282">
        <v>0.5</v>
      </c>
    </row>
    <row r="1308" spans="2:51" ht="22.5" x14ac:dyDescent="0.25">
      <c r="B1308" s="354">
        <v>953</v>
      </c>
      <c r="C1308" s="375" t="s">
        <v>7312</v>
      </c>
      <c r="D1308" s="376" t="s">
        <v>250</v>
      </c>
      <c r="E1308" s="377">
        <v>1986</v>
      </c>
      <c r="F1308" s="378"/>
      <c r="G1308" s="379" t="s">
        <v>227</v>
      </c>
      <c r="H1308" s="380">
        <v>71</v>
      </c>
      <c r="I1308" s="381" t="s">
        <v>431</v>
      </c>
      <c r="J1308" s="175"/>
      <c r="K1308" s="309"/>
      <c r="L1308" s="177"/>
      <c r="M1308" s="173"/>
      <c r="N1308" s="310"/>
      <c r="O1308" s="311"/>
      <c r="P1308" s="172"/>
      <c r="Q1308" s="173"/>
      <c r="R1308" s="170"/>
      <c r="S1308" s="312"/>
      <c r="T1308" s="172"/>
      <c r="U1308" s="173"/>
      <c r="V1308" s="170"/>
      <c r="W1308" s="313"/>
      <c r="X1308" s="172"/>
      <c r="Y1308" s="173"/>
      <c r="Z1308" s="175"/>
      <c r="AA1308" s="314"/>
      <c r="AB1308" s="177"/>
      <c r="AC1308" s="173"/>
      <c r="AD1308" s="175">
        <v>233</v>
      </c>
      <c r="AE1308" s="185" t="s">
        <v>7313</v>
      </c>
      <c r="AF1308" s="316" t="s">
        <v>7314</v>
      </c>
      <c r="AG1308" s="315">
        <v>0.5</v>
      </c>
      <c r="AH1308" s="175"/>
      <c r="AI1308" s="309"/>
      <c r="AJ1308" s="177"/>
      <c r="AK1308" s="315"/>
      <c r="AL1308" s="175"/>
      <c r="AM1308" s="309"/>
      <c r="AN1308" s="177"/>
      <c r="AO1308" s="315"/>
      <c r="AP1308" s="138"/>
      <c r="AQ1308" s="277">
        <v>0</v>
      </c>
      <c r="AR1308" s="278">
        <v>0</v>
      </c>
      <c r="AS1308" s="278">
        <v>0</v>
      </c>
      <c r="AT1308" s="278">
        <v>0</v>
      </c>
      <c r="AU1308" s="278">
        <v>0</v>
      </c>
      <c r="AV1308" s="279">
        <v>0.5</v>
      </c>
      <c r="AW1308" s="280">
        <v>0</v>
      </c>
      <c r="AX1308" s="319">
        <v>0</v>
      </c>
      <c r="AY1308" s="282">
        <v>0.5</v>
      </c>
    </row>
    <row r="1309" spans="2:51" ht="22.5" x14ac:dyDescent="0.25">
      <c r="B1309" s="354">
        <v>953</v>
      </c>
      <c r="C1309" s="375" t="s">
        <v>2727</v>
      </c>
      <c r="D1309" s="376" t="s">
        <v>453</v>
      </c>
      <c r="E1309" s="377">
        <v>1971</v>
      </c>
      <c r="F1309" s="378"/>
      <c r="G1309" s="379" t="s">
        <v>168</v>
      </c>
      <c r="H1309" s="380">
        <v>110</v>
      </c>
      <c r="I1309" s="381" t="s">
        <v>7315</v>
      </c>
      <c r="J1309" s="175"/>
      <c r="K1309" s="309"/>
      <c r="L1309" s="177"/>
      <c r="M1309" s="173"/>
      <c r="N1309" s="310"/>
      <c r="O1309" s="311"/>
      <c r="P1309" s="172"/>
      <c r="Q1309" s="173"/>
      <c r="R1309" s="170"/>
      <c r="S1309" s="312"/>
      <c r="T1309" s="172"/>
      <c r="U1309" s="173"/>
      <c r="V1309" s="170"/>
      <c r="W1309" s="313"/>
      <c r="X1309" s="172"/>
      <c r="Y1309" s="173"/>
      <c r="Z1309" s="175"/>
      <c r="AA1309" s="314"/>
      <c r="AB1309" s="177"/>
      <c r="AC1309" s="173"/>
      <c r="AD1309" s="175">
        <v>393</v>
      </c>
      <c r="AE1309" s="185" t="s">
        <v>7316</v>
      </c>
      <c r="AF1309" s="316" t="s">
        <v>7317</v>
      </c>
      <c r="AG1309" s="315">
        <v>0.5</v>
      </c>
      <c r="AH1309" s="175"/>
      <c r="AI1309" s="309"/>
      <c r="AJ1309" s="177"/>
      <c r="AK1309" s="315"/>
      <c r="AL1309" s="175"/>
      <c r="AM1309" s="309"/>
      <c r="AN1309" s="177"/>
      <c r="AO1309" s="315"/>
      <c r="AP1309" s="138"/>
      <c r="AQ1309" s="277">
        <v>0</v>
      </c>
      <c r="AR1309" s="278">
        <v>0</v>
      </c>
      <c r="AS1309" s="278">
        <v>0</v>
      </c>
      <c r="AT1309" s="278">
        <v>0</v>
      </c>
      <c r="AU1309" s="278">
        <v>0</v>
      </c>
      <c r="AV1309" s="279">
        <v>0.5</v>
      </c>
      <c r="AW1309" s="280">
        <v>0</v>
      </c>
      <c r="AX1309" s="319">
        <v>0</v>
      </c>
      <c r="AY1309" s="282">
        <v>0.5</v>
      </c>
    </row>
    <row r="1310" spans="2:51" ht="22.5" x14ac:dyDescent="0.25">
      <c r="B1310" s="354">
        <v>953</v>
      </c>
      <c r="C1310" s="375" t="s">
        <v>7318</v>
      </c>
      <c r="D1310" s="376" t="s">
        <v>453</v>
      </c>
      <c r="E1310" s="377">
        <v>1965</v>
      </c>
      <c r="F1310" s="378"/>
      <c r="G1310" s="379" t="s">
        <v>158</v>
      </c>
      <c r="H1310" s="380">
        <v>25</v>
      </c>
      <c r="I1310" s="381" t="s">
        <v>431</v>
      </c>
      <c r="J1310" s="175"/>
      <c r="K1310" s="309"/>
      <c r="L1310" s="177"/>
      <c r="M1310" s="173"/>
      <c r="N1310" s="310"/>
      <c r="O1310" s="311"/>
      <c r="P1310" s="172"/>
      <c r="Q1310" s="173"/>
      <c r="R1310" s="170"/>
      <c r="S1310" s="312"/>
      <c r="T1310" s="172"/>
      <c r="U1310" s="173"/>
      <c r="V1310" s="170"/>
      <c r="W1310" s="313"/>
      <c r="X1310" s="172"/>
      <c r="Y1310" s="173"/>
      <c r="Z1310" s="175"/>
      <c r="AA1310" s="314"/>
      <c r="AB1310" s="177"/>
      <c r="AC1310" s="173"/>
      <c r="AD1310" s="175">
        <v>209</v>
      </c>
      <c r="AE1310" s="185" t="s">
        <v>7319</v>
      </c>
      <c r="AF1310" s="316" t="s">
        <v>7320</v>
      </c>
      <c r="AG1310" s="315">
        <v>0.5</v>
      </c>
      <c r="AH1310" s="175"/>
      <c r="AI1310" s="309"/>
      <c r="AJ1310" s="177"/>
      <c r="AK1310" s="315"/>
      <c r="AL1310" s="175"/>
      <c r="AM1310" s="309"/>
      <c r="AN1310" s="177"/>
      <c r="AO1310" s="315"/>
      <c r="AP1310" s="138"/>
      <c r="AQ1310" s="277">
        <v>0</v>
      </c>
      <c r="AR1310" s="278">
        <v>0</v>
      </c>
      <c r="AS1310" s="278">
        <v>0</v>
      </c>
      <c r="AT1310" s="278">
        <v>0</v>
      </c>
      <c r="AU1310" s="278">
        <v>0</v>
      </c>
      <c r="AV1310" s="279">
        <v>0.5</v>
      </c>
      <c r="AW1310" s="280">
        <v>0</v>
      </c>
      <c r="AX1310" s="319">
        <v>0</v>
      </c>
      <c r="AY1310" s="282">
        <v>0.5</v>
      </c>
    </row>
    <row r="1311" spans="2:51" ht="22.5" x14ac:dyDescent="0.25">
      <c r="B1311" s="354">
        <v>953</v>
      </c>
      <c r="C1311" s="375" t="s">
        <v>7321</v>
      </c>
      <c r="D1311" s="376" t="s">
        <v>677</v>
      </c>
      <c r="E1311" s="377"/>
      <c r="F1311" s="378"/>
      <c r="G1311" s="379" t="s">
        <v>2981</v>
      </c>
      <c r="H1311" s="380"/>
      <c r="I1311" s="381" t="s">
        <v>6092</v>
      </c>
      <c r="J1311" s="175"/>
      <c r="K1311" s="309"/>
      <c r="L1311" s="177"/>
      <c r="M1311" s="173"/>
      <c r="N1311" s="310"/>
      <c r="O1311" s="311"/>
      <c r="P1311" s="172"/>
      <c r="Q1311" s="173"/>
      <c r="R1311" s="170"/>
      <c r="S1311" s="312"/>
      <c r="T1311" s="172"/>
      <c r="U1311" s="173"/>
      <c r="V1311" s="170">
        <v>231</v>
      </c>
      <c r="W1311" s="313" t="s">
        <v>7322</v>
      </c>
      <c r="X1311" s="172" t="s">
        <v>7323</v>
      </c>
      <c r="Y1311" s="173">
        <v>0.5</v>
      </c>
      <c r="Z1311" s="175"/>
      <c r="AA1311" s="314"/>
      <c r="AB1311" s="177"/>
      <c r="AC1311" s="173"/>
      <c r="AD1311" s="175"/>
      <c r="AE1311" s="185"/>
      <c r="AF1311" s="316"/>
      <c r="AG1311" s="315"/>
      <c r="AH1311" s="175"/>
      <c r="AI1311" s="309"/>
      <c r="AJ1311" s="177"/>
      <c r="AK1311" s="315"/>
      <c r="AL1311" s="175"/>
      <c r="AM1311" s="309"/>
      <c r="AN1311" s="177"/>
      <c r="AO1311" s="315"/>
      <c r="AP1311" s="138"/>
      <c r="AQ1311" s="277">
        <v>0</v>
      </c>
      <c r="AR1311" s="278">
        <v>0</v>
      </c>
      <c r="AS1311" s="278">
        <v>0</v>
      </c>
      <c r="AT1311" s="278">
        <v>0.5</v>
      </c>
      <c r="AU1311" s="278">
        <v>0</v>
      </c>
      <c r="AV1311" s="279">
        <v>0</v>
      </c>
      <c r="AW1311" s="280">
        <v>0</v>
      </c>
      <c r="AX1311" s="319">
        <v>0</v>
      </c>
      <c r="AY1311" s="282">
        <v>0.5</v>
      </c>
    </row>
    <row r="1312" spans="2:51" ht="22.5" x14ac:dyDescent="0.25">
      <c r="B1312" s="354">
        <v>953</v>
      </c>
      <c r="C1312" s="375" t="s">
        <v>7324</v>
      </c>
      <c r="D1312" s="376" t="s">
        <v>373</v>
      </c>
      <c r="E1312" s="377"/>
      <c r="F1312" s="378"/>
      <c r="G1312" s="379" t="s">
        <v>2981</v>
      </c>
      <c r="H1312" s="380"/>
      <c r="I1312" s="381"/>
      <c r="J1312" s="175"/>
      <c r="K1312" s="309"/>
      <c r="L1312" s="177"/>
      <c r="M1312" s="173"/>
      <c r="N1312" s="310"/>
      <c r="O1312" s="311"/>
      <c r="P1312" s="172"/>
      <c r="Q1312" s="173"/>
      <c r="R1312" s="170"/>
      <c r="S1312" s="312"/>
      <c r="T1312" s="172"/>
      <c r="U1312" s="173"/>
      <c r="V1312" s="170">
        <v>301</v>
      </c>
      <c r="W1312" s="313" t="s">
        <v>7325</v>
      </c>
      <c r="X1312" s="172" t="s">
        <v>7326</v>
      </c>
      <c r="Y1312" s="173">
        <v>0.5</v>
      </c>
      <c r="Z1312" s="175"/>
      <c r="AA1312" s="314"/>
      <c r="AB1312" s="177"/>
      <c r="AC1312" s="173"/>
      <c r="AD1312" s="175"/>
      <c r="AE1312" s="185"/>
      <c r="AF1312" s="316"/>
      <c r="AG1312" s="315"/>
      <c r="AH1312" s="175"/>
      <c r="AI1312" s="309"/>
      <c r="AJ1312" s="177"/>
      <c r="AK1312" s="315"/>
      <c r="AL1312" s="175"/>
      <c r="AM1312" s="309"/>
      <c r="AN1312" s="177"/>
      <c r="AO1312" s="315"/>
      <c r="AP1312" s="138"/>
      <c r="AQ1312" s="277">
        <v>0</v>
      </c>
      <c r="AR1312" s="278">
        <v>0</v>
      </c>
      <c r="AS1312" s="278">
        <v>0</v>
      </c>
      <c r="AT1312" s="278">
        <v>0.5</v>
      </c>
      <c r="AU1312" s="278">
        <v>0</v>
      </c>
      <c r="AV1312" s="279">
        <v>0</v>
      </c>
      <c r="AW1312" s="280">
        <v>0</v>
      </c>
      <c r="AX1312" s="319">
        <v>0</v>
      </c>
      <c r="AY1312" s="282">
        <v>0.5</v>
      </c>
    </row>
    <row r="1313" spans="2:51" ht="22.5" x14ac:dyDescent="0.25">
      <c r="B1313" s="354">
        <v>953</v>
      </c>
      <c r="C1313" s="375" t="s">
        <v>4396</v>
      </c>
      <c r="D1313" s="376" t="s">
        <v>840</v>
      </c>
      <c r="E1313" s="377">
        <v>1979</v>
      </c>
      <c r="F1313" s="378"/>
      <c r="G1313" s="379" t="s">
        <v>227</v>
      </c>
      <c r="H1313" s="380">
        <v>113</v>
      </c>
      <c r="I1313" s="381" t="s">
        <v>431</v>
      </c>
      <c r="J1313" s="175"/>
      <c r="K1313" s="309"/>
      <c r="L1313" s="177"/>
      <c r="M1313" s="173"/>
      <c r="N1313" s="310"/>
      <c r="O1313" s="311"/>
      <c r="P1313" s="172"/>
      <c r="Q1313" s="173"/>
      <c r="R1313" s="170"/>
      <c r="S1313" s="312"/>
      <c r="T1313" s="172"/>
      <c r="U1313" s="173"/>
      <c r="V1313" s="170"/>
      <c r="W1313" s="313"/>
      <c r="X1313" s="172"/>
      <c r="Y1313" s="173"/>
      <c r="Z1313" s="175"/>
      <c r="AA1313" s="314"/>
      <c r="AB1313" s="177"/>
      <c r="AC1313" s="173"/>
      <c r="AD1313" s="175">
        <v>436</v>
      </c>
      <c r="AE1313" s="185" t="s">
        <v>7327</v>
      </c>
      <c r="AF1313" s="316" t="s">
        <v>7328</v>
      </c>
      <c r="AG1313" s="315">
        <v>0.5</v>
      </c>
      <c r="AH1313" s="175"/>
      <c r="AI1313" s="309"/>
      <c r="AJ1313" s="177"/>
      <c r="AK1313" s="315"/>
      <c r="AL1313" s="175"/>
      <c r="AM1313" s="309"/>
      <c r="AN1313" s="177"/>
      <c r="AO1313" s="315"/>
      <c r="AP1313" s="138"/>
      <c r="AQ1313" s="277">
        <v>0</v>
      </c>
      <c r="AR1313" s="278">
        <v>0</v>
      </c>
      <c r="AS1313" s="278">
        <v>0</v>
      </c>
      <c r="AT1313" s="278">
        <v>0</v>
      </c>
      <c r="AU1313" s="278">
        <v>0</v>
      </c>
      <c r="AV1313" s="279">
        <v>0.5</v>
      </c>
      <c r="AW1313" s="280">
        <v>0</v>
      </c>
      <c r="AX1313" s="319">
        <v>0</v>
      </c>
      <c r="AY1313" s="282">
        <v>0.5</v>
      </c>
    </row>
    <row r="1314" spans="2:51" ht="22.5" x14ac:dyDescent="0.25">
      <c r="B1314" s="354">
        <v>953</v>
      </c>
      <c r="C1314" s="375" t="s">
        <v>7329</v>
      </c>
      <c r="D1314" s="376" t="s">
        <v>29</v>
      </c>
      <c r="E1314" s="377">
        <v>1962</v>
      </c>
      <c r="F1314" s="378"/>
      <c r="G1314" s="379" t="s">
        <v>158</v>
      </c>
      <c r="H1314" s="380">
        <v>27</v>
      </c>
      <c r="I1314" s="381" t="s">
        <v>431</v>
      </c>
      <c r="J1314" s="175"/>
      <c r="K1314" s="309"/>
      <c r="L1314" s="177"/>
      <c r="M1314" s="173"/>
      <c r="N1314" s="310"/>
      <c r="O1314" s="311"/>
      <c r="P1314" s="172"/>
      <c r="Q1314" s="173"/>
      <c r="R1314" s="170"/>
      <c r="S1314" s="312"/>
      <c r="T1314" s="172"/>
      <c r="U1314" s="173"/>
      <c r="V1314" s="170"/>
      <c r="W1314" s="313"/>
      <c r="X1314" s="172"/>
      <c r="Y1314" s="173"/>
      <c r="Z1314" s="175"/>
      <c r="AA1314" s="314"/>
      <c r="AB1314" s="177"/>
      <c r="AC1314" s="173"/>
      <c r="AD1314" s="175">
        <v>216</v>
      </c>
      <c r="AE1314" s="185" t="s">
        <v>7330</v>
      </c>
      <c r="AF1314" s="316" t="s">
        <v>7331</v>
      </c>
      <c r="AG1314" s="315">
        <v>0.5</v>
      </c>
      <c r="AH1314" s="175"/>
      <c r="AI1314" s="309"/>
      <c r="AJ1314" s="177"/>
      <c r="AK1314" s="315"/>
      <c r="AL1314" s="175"/>
      <c r="AM1314" s="309"/>
      <c r="AN1314" s="177"/>
      <c r="AO1314" s="315"/>
      <c r="AP1314" s="138"/>
      <c r="AQ1314" s="277">
        <v>0</v>
      </c>
      <c r="AR1314" s="278">
        <v>0</v>
      </c>
      <c r="AS1314" s="278">
        <v>0</v>
      </c>
      <c r="AT1314" s="278">
        <v>0</v>
      </c>
      <c r="AU1314" s="278">
        <v>0</v>
      </c>
      <c r="AV1314" s="279">
        <v>0.5</v>
      </c>
      <c r="AW1314" s="280">
        <v>0</v>
      </c>
      <c r="AX1314" s="319">
        <v>0</v>
      </c>
      <c r="AY1314" s="282">
        <v>0.5</v>
      </c>
    </row>
    <row r="1315" spans="2:51" ht="22.5" x14ac:dyDescent="0.25">
      <c r="B1315" s="354">
        <v>953</v>
      </c>
      <c r="C1315" s="375" t="s">
        <v>7332</v>
      </c>
      <c r="D1315" s="376" t="s">
        <v>7333</v>
      </c>
      <c r="E1315" s="377">
        <v>1972</v>
      </c>
      <c r="F1315" s="378"/>
      <c r="G1315" s="379" t="s">
        <v>168</v>
      </c>
      <c r="H1315" s="380">
        <v>84</v>
      </c>
      <c r="I1315" s="381" t="s">
        <v>431</v>
      </c>
      <c r="J1315" s="175"/>
      <c r="K1315" s="309"/>
      <c r="L1315" s="177"/>
      <c r="M1315" s="173"/>
      <c r="N1315" s="310"/>
      <c r="O1315" s="311"/>
      <c r="P1315" s="172"/>
      <c r="Q1315" s="173"/>
      <c r="R1315" s="170"/>
      <c r="S1315" s="312"/>
      <c r="T1315" s="172"/>
      <c r="U1315" s="173"/>
      <c r="V1315" s="170"/>
      <c r="W1315" s="313"/>
      <c r="X1315" s="172"/>
      <c r="Y1315" s="173"/>
      <c r="Z1315" s="175"/>
      <c r="AA1315" s="314"/>
      <c r="AB1315" s="177"/>
      <c r="AC1315" s="173"/>
      <c r="AD1315" s="175">
        <v>306</v>
      </c>
      <c r="AE1315" s="185" t="s">
        <v>7334</v>
      </c>
      <c r="AF1315" s="316" t="s">
        <v>7335</v>
      </c>
      <c r="AG1315" s="315">
        <v>0.5</v>
      </c>
      <c r="AH1315" s="175"/>
      <c r="AI1315" s="309"/>
      <c r="AJ1315" s="177"/>
      <c r="AK1315" s="315"/>
      <c r="AL1315" s="175"/>
      <c r="AM1315" s="309"/>
      <c r="AN1315" s="177"/>
      <c r="AO1315" s="315"/>
      <c r="AP1315" s="138"/>
      <c r="AQ1315" s="277">
        <v>0</v>
      </c>
      <c r="AR1315" s="278">
        <v>0</v>
      </c>
      <c r="AS1315" s="278">
        <v>0</v>
      </c>
      <c r="AT1315" s="278">
        <v>0</v>
      </c>
      <c r="AU1315" s="278">
        <v>0</v>
      </c>
      <c r="AV1315" s="279">
        <v>0.5</v>
      </c>
      <c r="AW1315" s="280">
        <v>0</v>
      </c>
      <c r="AX1315" s="319">
        <v>0</v>
      </c>
      <c r="AY1315" s="282">
        <v>0.5</v>
      </c>
    </row>
    <row r="1316" spans="2:51" ht="22.5" x14ac:dyDescent="0.25">
      <c r="B1316" s="354">
        <v>953</v>
      </c>
      <c r="C1316" s="375" t="s">
        <v>7336</v>
      </c>
      <c r="D1316" s="376" t="s">
        <v>7337</v>
      </c>
      <c r="E1316" s="377">
        <v>1976</v>
      </c>
      <c r="F1316" s="378"/>
      <c r="G1316" s="379" t="s">
        <v>168</v>
      </c>
      <c r="H1316" s="380">
        <v>92</v>
      </c>
      <c r="I1316" s="381" t="s">
        <v>431</v>
      </c>
      <c r="J1316" s="175"/>
      <c r="K1316" s="309"/>
      <c r="L1316" s="177"/>
      <c r="M1316" s="173"/>
      <c r="N1316" s="310"/>
      <c r="O1316" s="311"/>
      <c r="P1316" s="172"/>
      <c r="Q1316" s="173"/>
      <c r="R1316" s="170"/>
      <c r="S1316" s="312"/>
      <c r="T1316" s="172"/>
      <c r="U1316" s="173"/>
      <c r="V1316" s="170"/>
      <c r="W1316" s="313"/>
      <c r="X1316" s="172"/>
      <c r="Y1316" s="173"/>
      <c r="Z1316" s="175"/>
      <c r="AA1316" s="314"/>
      <c r="AB1316" s="177"/>
      <c r="AC1316" s="173"/>
      <c r="AD1316" s="175">
        <v>337</v>
      </c>
      <c r="AE1316" s="185" t="s">
        <v>7338</v>
      </c>
      <c r="AF1316" s="316" t="s">
        <v>7339</v>
      </c>
      <c r="AG1316" s="315">
        <v>0.5</v>
      </c>
      <c r="AH1316" s="175"/>
      <c r="AI1316" s="309"/>
      <c r="AJ1316" s="177"/>
      <c r="AK1316" s="315"/>
      <c r="AL1316" s="175"/>
      <c r="AM1316" s="309"/>
      <c r="AN1316" s="177"/>
      <c r="AO1316" s="315"/>
      <c r="AP1316" s="138"/>
      <c r="AQ1316" s="277">
        <v>0</v>
      </c>
      <c r="AR1316" s="278">
        <v>0</v>
      </c>
      <c r="AS1316" s="278">
        <v>0</v>
      </c>
      <c r="AT1316" s="278">
        <v>0</v>
      </c>
      <c r="AU1316" s="278">
        <v>0</v>
      </c>
      <c r="AV1316" s="279">
        <v>0.5</v>
      </c>
      <c r="AW1316" s="280">
        <v>0</v>
      </c>
      <c r="AX1316" s="319">
        <v>0</v>
      </c>
      <c r="AY1316" s="282">
        <v>0.5</v>
      </c>
    </row>
    <row r="1317" spans="2:51" ht="22.5" x14ac:dyDescent="0.25">
      <c r="B1317" s="354">
        <v>953</v>
      </c>
      <c r="C1317" s="375" t="s">
        <v>7340</v>
      </c>
      <c r="D1317" s="376" t="s">
        <v>453</v>
      </c>
      <c r="E1317" s="377">
        <v>1974</v>
      </c>
      <c r="F1317" s="378"/>
      <c r="G1317" s="379" t="s">
        <v>168</v>
      </c>
      <c r="H1317" s="380">
        <v>55</v>
      </c>
      <c r="I1317" s="381" t="s">
        <v>431</v>
      </c>
      <c r="J1317" s="175"/>
      <c r="K1317" s="309"/>
      <c r="L1317" s="177"/>
      <c r="M1317" s="173"/>
      <c r="N1317" s="310"/>
      <c r="O1317" s="311"/>
      <c r="P1317" s="172"/>
      <c r="Q1317" s="173"/>
      <c r="R1317" s="170"/>
      <c r="S1317" s="312"/>
      <c r="T1317" s="172"/>
      <c r="U1317" s="173"/>
      <c r="V1317" s="170"/>
      <c r="W1317" s="313"/>
      <c r="X1317" s="172"/>
      <c r="Y1317" s="173"/>
      <c r="Z1317" s="175"/>
      <c r="AA1317" s="314"/>
      <c r="AB1317" s="177"/>
      <c r="AC1317" s="173"/>
      <c r="AD1317" s="175">
        <v>188</v>
      </c>
      <c r="AE1317" s="185" t="s">
        <v>7341</v>
      </c>
      <c r="AF1317" s="316" t="s">
        <v>7342</v>
      </c>
      <c r="AG1317" s="315">
        <v>0.5</v>
      </c>
      <c r="AH1317" s="175"/>
      <c r="AI1317" s="309"/>
      <c r="AJ1317" s="177"/>
      <c r="AK1317" s="315"/>
      <c r="AL1317" s="175"/>
      <c r="AM1317" s="309"/>
      <c r="AN1317" s="177"/>
      <c r="AO1317" s="315"/>
      <c r="AP1317" s="138"/>
      <c r="AQ1317" s="277">
        <v>0</v>
      </c>
      <c r="AR1317" s="278">
        <v>0</v>
      </c>
      <c r="AS1317" s="278">
        <v>0</v>
      </c>
      <c r="AT1317" s="278">
        <v>0</v>
      </c>
      <c r="AU1317" s="278">
        <v>0</v>
      </c>
      <c r="AV1317" s="279">
        <v>0.5</v>
      </c>
      <c r="AW1317" s="280">
        <v>0</v>
      </c>
      <c r="AX1317" s="319">
        <v>0</v>
      </c>
      <c r="AY1317" s="282">
        <v>0.5</v>
      </c>
    </row>
    <row r="1318" spans="2:51" ht="22.5" x14ac:dyDescent="0.25">
      <c r="B1318" s="354">
        <v>953</v>
      </c>
      <c r="C1318" s="375" t="s">
        <v>7343</v>
      </c>
      <c r="D1318" s="376" t="s">
        <v>840</v>
      </c>
      <c r="E1318" s="377">
        <v>1990</v>
      </c>
      <c r="F1318" s="378"/>
      <c r="G1318" s="379" t="s">
        <v>149</v>
      </c>
      <c r="H1318" s="380">
        <v>66</v>
      </c>
      <c r="I1318" s="381" t="s">
        <v>431</v>
      </c>
      <c r="J1318" s="175"/>
      <c r="K1318" s="309"/>
      <c r="L1318" s="177"/>
      <c r="M1318" s="173"/>
      <c r="N1318" s="310"/>
      <c r="O1318" s="311"/>
      <c r="P1318" s="172"/>
      <c r="Q1318" s="173"/>
      <c r="R1318" s="170"/>
      <c r="S1318" s="312"/>
      <c r="T1318" s="172"/>
      <c r="U1318" s="173"/>
      <c r="V1318" s="170"/>
      <c r="W1318" s="313"/>
      <c r="X1318" s="172"/>
      <c r="Y1318" s="173"/>
      <c r="Z1318" s="175"/>
      <c r="AA1318" s="314"/>
      <c r="AB1318" s="177"/>
      <c r="AC1318" s="173"/>
      <c r="AD1318" s="175">
        <v>425</v>
      </c>
      <c r="AE1318" s="185" t="s">
        <v>7344</v>
      </c>
      <c r="AF1318" s="316" t="s">
        <v>7345</v>
      </c>
      <c r="AG1318" s="315">
        <v>0.5</v>
      </c>
      <c r="AH1318" s="175"/>
      <c r="AI1318" s="309"/>
      <c r="AJ1318" s="177"/>
      <c r="AK1318" s="315"/>
      <c r="AL1318" s="175"/>
      <c r="AM1318" s="309"/>
      <c r="AN1318" s="177"/>
      <c r="AO1318" s="315"/>
      <c r="AP1318" s="138"/>
      <c r="AQ1318" s="277">
        <v>0</v>
      </c>
      <c r="AR1318" s="278">
        <v>0</v>
      </c>
      <c r="AS1318" s="278">
        <v>0</v>
      </c>
      <c r="AT1318" s="278">
        <v>0</v>
      </c>
      <c r="AU1318" s="278">
        <v>0</v>
      </c>
      <c r="AV1318" s="279">
        <v>0.5</v>
      </c>
      <c r="AW1318" s="280">
        <v>0</v>
      </c>
      <c r="AX1318" s="319">
        <v>0</v>
      </c>
      <c r="AY1318" s="282">
        <v>0.5</v>
      </c>
    </row>
    <row r="1319" spans="2:51" ht="22.5" x14ac:dyDescent="0.25">
      <c r="B1319" s="354">
        <v>953</v>
      </c>
      <c r="C1319" s="375" t="s">
        <v>7346</v>
      </c>
      <c r="D1319" s="376" t="s">
        <v>33</v>
      </c>
      <c r="E1319" s="377"/>
      <c r="F1319" s="378"/>
      <c r="G1319" s="379" t="s">
        <v>2981</v>
      </c>
      <c r="H1319" s="380"/>
      <c r="I1319" s="381" t="s">
        <v>6092</v>
      </c>
      <c r="J1319" s="175"/>
      <c r="K1319" s="309"/>
      <c r="L1319" s="177"/>
      <c r="M1319" s="173"/>
      <c r="N1319" s="310"/>
      <c r="O1319" s="311"/>
      <c r="P1319" s="172"/>
      <c r="Q1319" s="173"/>
      <c r="R1319" s="170"/>
      <c r="S1319" s="312"/>
      <c r="T1319" s="172"/>
      <c r="U1319" s="173"/>
      <c r="V1319" s="170">
        <v>190</v>
      </c>
      <c r="W1319" s="313" t="s">
        <v>7347</v>
      </c>
      <c r="X1319" s="172" t="s">
        <v>7067</v>
      </c>
      <c r="Y1319" s="173">
        <v>0.5</v>
      </c>
      <c r="Z1319" s="175"/>
      <c r="AA1319" s="314"/>
      <c r="AB1319" s="177"/>
      <c r="AC1319" s="173"/>
      <c r="AD1319" s="175"/>
      <c r="AE1319" s="185"/>
      <c r="AF1319" s="316"/>
      <c r="AG1319" s="315"/>
      <c r="AH1319" s="175"/>
      <c r="AI1319" s="309"/>
      <c r="AJ1319" s="177"/>
      <c r="AK1319" s="315"/>
      <c r="AL1319" s="175"/>
      <c r="AM1319" s="309"/>
      <c r="AN1319" s="177"/>
      <c r="AO1319" s="315"/>
      <c r="AP1319" s="138"/>
      <c r="AQ1319" s="277">
        <v>0</v>
      </c>
      <c r="AR1319" s="278">
        <v>0</v>
      </c>
      <c r="AS1319" s="278">
        <v>0</v>
      </c>
      <c r="AT1319" s="278">
        <v>0.5</v>
      </c>
      <c r="AU1319" s="278">
        <v>0</v>
      </c>
      <c r="AV1319" s="279">
        <v>0</v>
      </c>
      <c r="AW1319" s="280">
        <v>0</v>
      </c>
      <c r="AX1319" s="319">
        <v>0</v>
      </c>
      <c r="AY1319" s="282">
        <v>0.5</v>
      </c>
    </row>
    <row r="1320" spans="2:51" ht="22.5" x14ac:dyDescent="0.25">
      <c r="B1320" s="354">
        <v>953</v>
      </c>
      <c r="C1320" s="375" t="s">
        <v>2558</v>
      </c>
      <c r="D1320" s="376" t="s">
        <v>30</v>
      </c>
      <c r="E1320" s="377">
        <v>1970</v>
      </c>
      <c r="F1320" s="378"/>
      <c r="G1320" s="379" t="s">
        <v>168</v>
      </c>
      <c r="H1320" s="380">
        <v>86</v>
      </c>
      <c r="I1320" s="381" t="s">
        <v>7348</v>
      </c>
      <c r="J1320" s="175"/>
      <c r="K1320" s="309"/>
      <c r="L1320" s="177"/>
      <c r="M1320" s="173"/>
      <c r="N1320" s="310"/>
      <c r="O1320" s="311"/>
      <c r="P1320" s="172"/>
      <c r="Q1320" s="173"/>
      <c r="R1320" s="170"/>
      <c r="S1320" s="312"/>
      <c r="T1320" s="172"/>
      <c r="U1320" s="173"/>
      <c r="V1320" s="170"/>
      <c r="W1320" s="313"/>
      <c r="X1320" s="172"/>
      <c r="Y1320" s="173"/>
      <c r="Z1320" s="175"/>
      <c r="AA1320" s="314"/>
      <c r="AB1320" s="177"/>
      <c r="AC1320" s="173"/>
      <c r="AD1320" s="175">
        <v>313</v>
      </c>
      <c r="AE1320" s="185" t="s">
        <v>7349</v>
      </c>
      <c r="AF1320" s="316" t="s">
        <v>7350</v>
      </c>
      <c r="AG1320" s="315">
        <v>0.5</v>
      </c>
      <c r="AH1320" s="175"/>
      <c r="AI1320" s="309"/>
      <c r="AJ1320" s="177"/>
      <c r="AK1320" s="315"/>
      <c r="AL1320" s="175"/>
      <c r="AM1320" s="309"/>
      <c r="AN1320" s="177"/>
      <c r="AO1320" s="315"/>
      <c r="AP1320" s="138"/>
      <c r="AQ1320" s="277">
        <v>0</v>
      </c>
      <c r="AR1320" s="278">
        <v>0</v>
      </c>
      <c r="AS1320" s="278">
        <v>0</v>
      </c>
      <c r="AT1320" s="278">
        <v>0</v>
      </c>
      <c r="AU1320" s="278">
        <v>0</v>
      </c>
      <c r="AV1320" s="279">
        <v>0.5</v>
      </c>
      <c r="AW1320" s="280">
        <v>0</v>
      </c>
      <c r="AX1320" s="319">
        <v>0</v>
      </c>
      <c r="AY1320" s="282">
        <v>0.5</v>
      </c>
    </row>
    <row r="1321" spans="2:51" ht="22.5" x14ac:dyDescent="0.25">
      <c r="B1321" s="354">
        <v>953</v>
      </c>
      <c r="C1321" s="375" t="s">
        <v>7351</v>
      </c>
      <c r="D1321" s="376" t="s">
        <v>714</v>
      </c>
      <c r="E1321" s="377">
        <v>1982</v>
      </c>
      <c r="F1321" s="378"/>
      <c r="G1321" s="379" t="s">
        <v>227</v>
      </c>
      <c r="H1321" s="380">
        <v>85</v>
      </c>
      <c r="I1321" s="381" t="s">
        <v>431</v>
      </c>
      <c r="J1321" s="175"/>
      <c r="K1321" s="309"/>
      <c r="L1321" s="177"/>
      <c r="M1321" s="173"/>
      <c r="N1321" s="310"/>
      <c r="O1321" s="311"/>
      <c r="P1321" s="172"/>
      <c r="Q1321" s="173"/>
      <c r="R1321" s="170"/>
      <c r="S1321" s="312"/>
      <c r="T1321" s="172"/>
      <c r="U1321" s="173"/>
      <c r="V1321" s="170"/>
      <c r="W1321" s="313"/>
      <c r="X1321" s="172"/>
      <c r="Y1321" s="173"/>
      <c r="Z1321" s="175"/>
      <c r="AA1321" s="314"/>
      <c r="AB1321" s="177"/>
      <c r="AC1321" s="173"/>
      <c r="AD1321" s="175">
        <v>270</v>
      </c>
      <c r="AE1321" s="185" t="s">
        <v>7352</v>
      </c>
      <c r="AF1321" s="316" t="s">
        <v>7353</v>
      </c>
      <c r="AG1321" s="315">
        <v>0.5</v>
      </c>
      <c r="AH1321" s="175"/>
      <c r="AI1321" s="309"/>
      <c r="AJ1321" s="177"/>
      <c r="AK1321" s="315"/>
      <c r="AL1321" s="175"/>
      <c r="AM1321" s="309"/>
      <c r="AN1321" s="177"/>
      <c r="AO1321" s="315"/>
      <c r="AP1321" s="138"/>
      <c r="AQ1321" s="277">
        <v>0</v>
      </c>
      <c r="AR1321" s="278">
        <v>0</v>
      </c>
      <c r="AS1321" s="278">
        <v>0</v>
      </c>
      <c r="AT1321" s="278">
        <v>0</v>
      </c>
      <c r="AU1321" s="278">
        <v>0</v>
      </c>
      <c r="AV1321" s="279">
        <v>0.5</v>
      </c>
      <c r="AW1321" s="280">
        <v>0</v>
      </c>
      <c r="AX1321" s="319">
        <v>0</v>
      </c>
      <c r="AY1321" s="282">
        <v>0.5</v>
      </c>
    </row>
    <row r="1322" spans="2:51" ht="22.5" x14ac:dyDescent="0.25">
      <c r="B1322" s="354">
        <v>953</v>
      </c>
      <c r="C1322" s="375" t="s">
        <v>5443</v>
      </c>
      <c r="D1322" s="376" t="s">
        <v>840</v>
      </c>
      <c r="E1322" s="377">
        <v>1973</v>
      </c>
      <c r="F1322" s="378"/>
      <c r="G1322" s="379" t="s">
        <v>168</v>
      </c>
      <c r="H1322" s="380">
        <v>67</v>
      </c>
      <c r="I1322" s="381" t="s">
        <v>4436</v>
      </c>
      <c r="J1322" s="175"/>
      <c r="K1322" s="309"/>
      <c r="L1322" s="177"/>
      <c r="M1322" s="173"/>
      <c r="N1322" s="310"/>
      <c r="O1322" s="311"/>
      <c r="P1322" s="172"/>
      <c r="Q1322" s="173"/>
      <c r="R1322" s="170"/>
      <c r="S1322" s="312"/>
      <c r="T1322" s="172"/>
      <c r="U1322" s="173"/>
      <c r="V1322" s="170"/>
      <c r="W1322" s="313"/>
      <c r="X1322" s="172"/>
      <c r="Y1322" s="173"/>
      <c r="Z1322" s="175"/>
      <c r="AA1322" s="314"/>
      <c r="AB1322" s="177"/>
      <c r="AC1322" s="173"/>
      <c r="AD1322" s="175">
        <v>243</v>
      </c>
      <c r="AE1322" s="185" t="s">
        <v>7354</v>
      </c>
      <c r="AF1322" s="316" t="s">
        <v>7355</v>
      </c>
      <c r="AG1322" s="315">
        <v>0.5</v>
      </c>
      <c r="AH1322" s="175"/>
      <c r="AI1322" s="309"/>
      <c r="AJ1322" s="177"/>
      <c r="AK1322" s="315"/>
      <c r="AL1322" s="175"/>
      <c r="AM1322" s="309"/>
      <c r="AN1322" s="177"/>
      <c r="AO1322" s="315"/>
      <c r="AP1322" s="138"/>
      <c r="AQ1322" s="277">
        <v>0</v>
      </c>
      <c r="AR1322" s="278">
        <v>0</v>
      </c>
      <c r="AS1322" s="278">
        <v>0</v>
      </c>
      <c r="AT1322" s="278">
        <v>0</v>
      </c>
      <c r="AU1322" s="278">
        <v>0</v>
      </c>
      <c r="AV1322" s="279">
        <v>0.5</v>
      </c>
      <c r="AW1322" s="280">
        <v>0</v>
      </c>
      <c r="AX1322" s="319">
        <v>0</v>
      </c>
      <c r="AY1322" s="282">
        <v>0.5</v>
      </c>
    </row>
    <row r="1323" spans="2:51" ht="22.5" x14ac:dyDescent="0.25">
      <c r="B1323" s="354">
        <v>953</v>
      </c>
      <c r="C1323" s="375" t="s">
        <v>7356</v>
      </c>
      <c r="D1323" s="376" t="s">
        <v>453</v>
      </c>
      <c r="E1323" s="377">
        <v>1977</v>
      </c>
      <c r="F1323" s="378"/>
      <c r="G1323" s="379" t="s">
        <v>168</v>
      </c>
      <c r="H1323" s="380">
        <v>100</v>
      </c>
      <c r="I1323" s="381" t="s">
        <v>5892</v>
      </c>
      <c r="J1323" s="175"/>
      <c r="K1323" s="309"/>
      <c r="L1323" s="177"/>
      <c r="M1323" s="173"/>
      <c r="N1323" s="310"/>
      <c r="O1323" s="311"/>
      <c r="P1323" s="172"/>
      <c r="Q1323" s="173"/>
      <c r="R1323" s="170"/>
      <c r="S1323" s="312"/>
      <c r="T1323" s="172"/>
      <c r="U1323" s="173"/>
      <c r="V1323" s="170"/>
      <c r="W1323" s="313"/>
      <c r="X1323" s="172"/>
      <c r="Y1323" s="173"/>
      <c r="Z1323" s="175"/>
      <c r="AA1323" s="314"/>
      <c r="AB1323" s="177"/>
      <c r="AC1323" s="173"/>
      <c r="AD1323" s="175">
        <v>363</v>
      </c>
      <c r="AE1323" s="185" t="s">
        <v>7357</v>
      </c>
      <c r="AF1323" s="316" t="s">
        <v>7358</v>
      </c>
      <c r="AG1323" s="315">
        <v>0.5</v>
      </c>
      <c r="AH1323" s="175"/>
      <c r="AI1323" s="309"/>
      <c r="AJ1323" s="177"/>
      <c r="AK1323" s="315"/>
      <c r="AL1323" s="175"/>
      <c r="AM1323" s="309"/>
      <c r="AN1323" s="177"/>
      <c r="AO1323" s="315"/>
      <c r="AP1323" s="138"/>
      <c r="AQ1323" s="277">
        <v>0</v>
      </c>
      <c r="AR1323" s="278">
        <v>0</v>
      </c>
      <c r="AS1323" s="278">
        <v>0</v>
      </c>
      <c r="AT1323" s="278">
        <v>0</v>
      </c>
      <c r="AU1323" s="278">
        <v>0</v>
      </c>
      <c r="AV1323" s="279">
        <v>0.5</v>
      </c>
      <c r="AW1323" s="280">
        <v>0</v>
      </c>
      <c r="AX1323" s="319">
        <v>0</v>
      </c>
      <c r="AY1323" s="282">
        <v>0.5</v>
      </c>
    </row>
    <row r="1324" spans="2:51" ht="22.5" x14ac:dyDescent="0.25">
      <c r="B1324" s="354">
        <v>953</v>
      </c>
      <c r="C1324" s="375" t="s">
        <v>7359</v>
      </c>
      <c r="D1324" s="376" t="s">
        <v>453</v>
      </c>
      <c r="E1324" s="377"/>
      <c r="F1324" s="378"/>
      <c r="G1324" s="379" t="s">
        <v>2981</v>
      </c>
      <c r="H1324" s="380"/>
      <c r="I1324" s="381"/>
      <c r="J1324" s="175"/>
      <c r="K1324" s="309"/>
      <c r="L1324" s="177"/>
      <c r="M1324" s="173"/>
      <c r="N1324" s="310"/>
      <c r="O1324" s="311"/>
      <c r="P1324" s="172"/>
      <c r="Q1324" s="173"/>
      <c r="R1324" s="170"/>
      <c r="S1324" s="312"/>
      <c r="T1324" s="172"/>
      <c r="U1324" s="173"/>
      <c r="V1324" s="170">
        <v>238</v>
      </c>
      <c r="W1324" s="313" t="s">
        <v>7360</v>
      </c>
      <c r="X1324" s="172" t="s">
        <v>7361</v>
      </c>
      <c r="Y1324" s="173">
        <v>0.5</v>
      </c>
      <c r="Z1324" s="175"/>
      <c r="AA1324" s="314"/>
      <c r="AB1324" s="177"/>
      <c r="AC1324" s="173"/>
      <c r="AD1324" s="175"/>
      <c r="AE1324" s="185"/>
      <c r="AF1324" s="316"/>
      <c r="AG1324" s="315"/>
      <c r="AH1324" s="175"/>
      <c r="AI1324" s="309"/>
      <c r="AJ1324" s="177"/>
      <c r="AK1324" s="315"/>
      <c r="AL1324" s="175"/>
      <c r="AM1324" s="309"/>
      <c r="AN1324" s="177"/>
      <c r="AO1324" s="315"/>
      <c r="AP1324" s="138"/>
      <c r="AQ1324" s="277">
        <v>0</v>
      </c>
      <c r="AR1324" s="278">
        <v>0</v>
      </c>
      <c r="AS1324" s="278">
        <v>0</v>
      </c>
      <c r="AT1324" s="278">
        <v>0.5</v>
      </c>
      <c r="AU1324" s="278">
        <v>0</v>
      </c>
      <c r="AV1324" s="279">
        <v>0</v>
      </c>
      <c r="AW1324" s="280">
        <v>0</v>
      </c>
      <c r="AX1324" s="319">
        <v>0</v>
      </c>
      <c r="AY1324" s="282">
        <v>0.5</v>
      </c>
    </row>
    <row r="1325" spans="2:51" ht="22.5" x14ac:dyDescent="0.25">
      <c r="B1325" s="354">
        <v>953</v>
      </c>
      <c r="C1325" s="375" t="s">
        <v>7362</v>
      </c>
      <c r="D1325" s="376" t="s">
        <v>54</v>
      </c>
      <c r="E1325" s="377">
        <v>1975</v>
      </c>
      <c r="F1325" s="378"/>
      <c r="G1325" s="379" t="s">
        <v>168</v>
      </c>
      <c r="H1325" s="380">
        <v>94</v>
      </c>
      <c r="I1325" s="381" t="s">
        <v>7363</v>
      </c>
      <c r="J1325" s="175"/>
      <c r="K1325" s="309"/>
      <c r="L1325" s="177"/>
      <c r="M1325" s="173"/>
      <c r="N1325" s="310"/>
      <c r="O1325" s="311"/>
      <c r="P1325" s="172"/>
      <c r="Q1325" s="173"/>
      <c r="R1325" s="170"/>
      <c r="S1325" s="312"/>
      <c r="T1325" s="172"/>
      <c r="U1325" s="173"/>
      <c r="V1325" s="170"/>
      <c r="W1325" s="313"/>
      <c r="X1325" s="172"/>
      <c r="Y1325" s="173"/>
      <c r="Z1325" s="175"/>
      <c r="AA1325" s="314"/>
      <c r="AB1325" s="177"/>
      <c r="AC1325" s="173"/>
      <c r="AD1325" s="175">
        <v>340</v>
      </c>
      <c r="AE1325" s="185" t="s">
        <v>7364</v>
      </c>
      <c r="AF1325" s="316" t="s">
        <v>7365</v>
      </c>
      <c r="AG1325" s="315">
        <v>0.5</v>
      </c>
      <c r="AH1325" s="175"/>
      <c r="AI1325" s="309"/>
      <c r="AJ1325" s="177"/>
      <c r="AK1325" s="315"/>
      <c r="AL1325" s="175"/>
      <c r="AM1325" s="309"/>
      <c r="AN1325" s="177"/>
      <c r="AO1325" s="315"/>
      <c r="AP1325" s="138"/>
      <c r="AQ1325" s="277">
        <v>0</v>
      </c>
      <c r="AR1325" s="278">
        <v>0</v>
      </c>
      <c r="AS1325" s="278">
        <v>0</v>
      </c>
      <c r="AT1325" s="278">
        <v>0</v>
      </c>
      <c r="AU1325" s="278">
        <v>0</v>
      </c>
      <c r="AV1325" s="279">
        <v>0.5</v>
      </c>
      <c r="AW1325" s="280">
        <v>0</v>
      </c>
      <c r="AX1325" s="319">
        <v>0</v>
      </c>
      <c r="AY1325" s="282">
        <v>0.5</v>
      </c>
    </row>
    <row r="1326" spans="2:51" ht="22.5" x14ac:dyDescent="0.25">
      <c r="B1326" s="354">
        <v>953</v>
      </c>
      <c r="C1326" s="375" t="s">
        <v>7366</v>
      </c>
      <c r="D1326" s="376" t="s">
        <v>40</v>
      </c>
      <c r="E1326" s="377"/>
      <c r="F1326" s="378"/>
      <c r="G1326" s="379" t="s">
        <v>2981</v>
      </c>
      <c r="H1326" s="380"/>
      <c r="I1326" s="381" t="s">
        <v>7367</v>
      </c>
      <c r="J1326" s="175"/>
      <c r="K1326" s="309"/>
      <c r="L1326" s="177"/>
      <c r="M1326" s="173"/>
      <c r="N1326" s="310"/>
      <c r="O1326" s="311"/>
      <c r="P1326" s="172"/>
      <c r="Q1326" s="173"/>
      <c r="R1326" s="170"/>
      <c r="S1326" s="312"/>
      <c r="T1326" s="172"/>
      <c r="U1326" s="173"/>
      <c r="V1326" s="170">
        <v>281</v>
      </c>
      <c r="W1326" s="313" t="s">
        <v>7368</v>
      </c>
      <c r="X1326" s="172" t="s">
        <v>7369</v>
      </c>
      <c r="Y1326" s="173">
        <v>0.5</v>
      </c>
      <c r="Z1326" s="175"/>
      <c r="AA1326" s="314"/>
      <c r="AB1326" s="177"/>
      <c r="AC1326" s="173"/>
      <c r="AD1326" s="175"/>
      <c r="AE1326" s="185"/>
      <c r="AF1326" s="316"/>
      <c r="AG1326" s="315"/>
      <c r="AH1326" s="175"/>
      <c r="AI1326" s="309"/>
      <c r="AJ1326" s="177"/>
      <c r="AK1326" s="315"/>
      <c r="AL1326" s="175"/>
      <c r="AM1326" s="309"/>
      <c r="AN1326" s="177"/>
      <c r="AO1326" s="315"/>
      <c r="AP1326" s="138"/>
      <c r="AQ1326" s="277">
        <v>0</v>
      </c>
      <c r="AR1326" s="278">
        <v>0</v>
      </c>
      <c r="AS1326" s="278">
        <v>0</v>
      </c>
      <c r="AT1326" s="278">
        <v>0.5</v>
      </c>
      <c r="AU1326" s="278">
        <v>0</v>
      </c>
      <c r="AV1326" s="279">
        <v>0</v>
      </c>
      <c r="AW1326" s="280">
        <v>0</v>
      </c>
      <c r="AX1326" s="319">
        <v>0</v>
      </c>
      <c r="AY1326" s="282">
        <v>0.5</v>
      </c>
    </row>
    <row r="1327" spans="2:51" ht="22.5" x14ac:dyDescent="0.25">
      <c r="B1327" s="354">
        <v>953</v>
      </c>
      <c r="C1327" s="375" t="s">
        <v>1365</v>
      </c>
      <c r="D1327" s="376" t="s">
        <v>840</v>
      </c>
      <c r="E1327" s="377">
        <v>1989</v>
      </c>
      <c r="F1327" s="378"/>
      <c r="G1327" s="379" t="s">
        <v>149</v>
      </c>
      <c r="H1327" s="380">
        <v>61</v>
      </c>
      <c r="I1327" s="381" t="s">
        <v>431</v>
      </c>
      <c r="J1327" s="175"/>
      <c r="K1327" s="309"/>
      <c r="L1327" s="177"/>
      <c r="M1327" s="173"/>
      <c r="N1327" s="310"/>
      <c r="O1327" s="311"/>
      <c r="P1327" s="172"/>
      <c r="Q1327" s="173"/>
      <c r="R1327" s="170"/>
      <c r="S1327" s="312"/>
      <c r="T1327" s="172"/>
      <c r="U1327" s="173"/>
      <c r="V1327" s="170"/>
      <c r="W1327" s="313"/>
      <c r="X1327" s="172"/>
      <c r="Y1327" s="173"/>
      <c r="Z1327" s="175"/>
      <c r="AA1327" s="314"/>
      <c r="AB1327" s="177"/>
      <c r="AC1327" s="173"/>
      <c r="AD1327" s="175">
        <v>329</v>
      </c>
      <c r="AE1327" s="185" t="s">
        <v>7370</v>
      </c>
      <c r="AF1327" s="316" t="s">
        <v>7371</v>
      </c>
      <c r="AG1327" s="315">
        <v>0.5</v>
      </c>
      <c r="AH1327" s="175"/>
      <c r="AI1327" s="309"/>
      <c r="AJ1327" s="177"/>
      <c r="AK1327" s="315"/>
      <c r="AL1327" s="175"/>
      <c r="AM1327" s="309"/>
      <c r="AN1327" s="177"/>
      <c r="AO1327" s="315"/>
      <c r="AP1327" s="138"/>
      <c r="AQ1327" s="277">
        <v>0</v>
      </c>
      <c r="AR1327" s="278">
        <v>0</v>
      </c>
      <c r="AS1327" s="278">
        <v>0</v>
      </c>
      <c r="AT1327" s="278">
        <v>0</v>
      </c>
      <c r="AU1327" s="278">
        <v>0</v>
      </c>
      <c r="AV1327" s="279">
        <v>0.5</v>
      </c>
      <c r="AW1327" s="280">
        <v>0</v>
      </c>
      <c r="AX1327" s="319">
        <v>0</v>
      </c>
      <c r="AY1327" s="282">
        <v>0.5</v>
      </c>
    </row>
    <row r="1328" spans="2:51" ht="22.5" x14ac:dyDescent="0.25">
      <c r="B1328" s="354">
        <v>953</v>
      </c>
      <c r="C1328" s="375" t="s">
        <v>7372</v>
      </c>
      <c r="D1328" s="376" t="s">
        <v>1486</v>
      </c>
      <c r="E1328" s="377">
        <v>1977</v>
      </c>
      <c r="F1328" s="378"/>
      <c r="G1328" s="379" t="s">
        <v>168</v>
      </c>
      <c r="H1328" s="380"/>
      <c r="I1328" s="381" t="s">
        <v>431</v>
      </c>
      <c r="J1328" s="175"/>
      <c r="K1328" s="309"/>
      <c r="L1328" s="177"/>
      <c r="M1328" s="173"/>
      <c r="N1328" s="310"/>
      <c r="O1328" s="311"/>
      <c r="P1328" s="172"/>
      <c r="Q1328" s="173"/>
      <c r="R1328" s="170"/>
      <c r="S1328" s="312"/>
      <c r="T1328" s="172"/>
      <c r="U1328" s="173"/>
      <c r="V1328" s="170">
        <v>253</v>
      </c>
      <c r="W1328" s="313" t="s">
        <v>7373</v>
      </c>
      <c r="X1328" s="172" t="s">
        <v>7374</v>
      </c>
      <c r="Y1328" s="173">
        <v>0.5</v>
      </c>
      <c r="Z1328" s="175"/>
      <c r="AA1328" s="314"/>
      <c r="AB1328" s="177"/>
      <c r="AC1328" s="173"/>
      <c r="AD1328" s="175"/>
      <c r="AE1328" s="185" t="s">
        <v>161</v>
      </c>
      <c r="AF1328" s="316" t="s">
        <v>431</v>
      </c>
      <c r="AG1328" s="315" t="s">
        <v>161</v>
      </c>
      <c r="AH1328" s="175"/>
      <c r="AI1328" s="309"/>
      <c r="AJ1328" s="177"/>
      <c r="AK1328" s="315"/>
      <c r="AL1328" s="175"/>
      <c r="AM1328" s="309"/>
      <c r="AN1328" s="177"/>
      <c r="AO1328" s="315"/>
      <c r="AP1328" s="138"/>
      <c r="AQ1328" s="277">
        <v>0</v>
      </c>
      <c r="AR1328" s="278">
        <v>0</v>
      </c>
      <c r="AS1328" s="278">
        <v>0</v>
      </c>
      <c r="AT1328" s="278">
        <v>0.5</v>
      </c>
      <c r="AU1328" s="278">
        <v>0</v>
      </c>
      <c r="AV1328" s="279" t="s">
        <v>161</v>
      </c>
      <c r="AW1328" s="280">
        <v>0</v>
      </c>
      <c r="AX1328" s="319">
        <v>0</v>
      </c>
      <c r="AY1328" s="282">
        <v>0.5</v>
      </c>
    </row>
    <row r="1329" spans="2:51" ht="22.5" x14ac:dyDescent="0.25">
      <c r="B1329" s="354">
        <v>953</v>
      </c>
      <c r="C1329" s="375" t="s">
        <v>7375</v>
      </c>
      <c r="D1329" s="376" t="s">
        <v>7376</v>
      </c>
      <c r="E1329" s="377">
        <v>1961</v>
      </c>
      <c r="F1329" s="378"/>
      <c r="G1329" s="379" t="s">
        <v>1996</v>
      </c>
      <c r="H1329" s="380">
        <v>6</v>
      </c>
      <c r="I1329" s="381" t="s">
        <v>7377</v>
      </c>
      <c r="J1329" s="175"/>
      <c r="K1329" s="309"/>
      <c r="L1329" s="177"/>
      <c r="M1329" s="173"/>
      <c r="N1329" s="310"/>
      <c r="O1329" s="311"/>
      <c r="P1329" s="172"/>
      <c r="Q1329" s="173"/>
      <c r="R1329" s="170"/>
      <c r="S1329" s="312"/>
      <c r="T1329" s="172"/>
      <c r="U1329" s="173"/>
      <c r="V1329" s="170"/>
      <c r="W1329" s="313"/>
      <c r="X1329" s="172"/>
      <c r="Y1329" s="173"/>
      <c r="Z1329" s="175"/>
      <c r="AA1329" s="314"/>
      <c r="AB1329" s="177"/>
      <c r="AC1329" s="173"/>
      <c r="AD1329" s="175">
        <v>301</v>
      </c>
      <c r="AE1329" s="185" t="s">
        <v>7378</v>
      </c>
      <c r="AF1329" s="316" t="s">
        <v>7379</v>
      </c>
      <c r="AG1329" s="315">
        <v>0.5</v>
      </c>
      <c r="AH1329" s="175"/>
      <c r="AI1329" s="309"/>
      <c r="AJ1329" s="177"/>
      <c r="AK1329" s="315"/>
      <c r="AL1329" s="175"/>
      <c r="AM1329" s="309"/>
      <c r="AN1329" s="177"/>
      <c r="AO1329" s="315"/>
      <c r="AP1329" s="138"/>
      <c r="AQ1329" s="277">
        <v>0</v>
      </c>
      <c r="AR1329" s="278">
        <v>0</v>
      </c>
      <c r="AS1329" s="278">
        <v>0</v>
      </c>
      <c r="AT1329" s="278">
        <v>0</v>
      </c>
      <c r="AU1329" s="278">
        <v>0</v>
      </c>
      <c r="AV1329" s="279">
        <v>0.5</v>
      </c>
      <c r="AW1329" s="280">
        <v>0</v>
      </c>
      <c r="AX1329" s="319">
        <v>0</v>
      </c>
      <c r="AY1329" s="282">
        <v>0.5</v>
      </c>
    </row>
    <row r="1330" spans="2:51" ht="22.5" x14ac:dyDescent="0.25">
      <c r="B1330" s="354">
        <v>953</v>
      </c>
      <c r="C1330" s="375" t="s">
        <v>7380</v>
      </c>
      <c r="D1330" s="376" t="s">
        <v>7381</v>
      </c>
      <c r="E1330" s="377">
        <v>1965</v>
      </c>
      <c r="F1330" s="378"/>
      <c r="G1330" s="379" t="s">
        <v>158</v>
      </c>
      <c r="H1330" s="380">
        <v>65</v>
      </c>
      <c r="I1330" s="381" t="s">
        <v>6238</v>
      </c>
      <c r="J1330" s="175"/>
      <c r="K1330" s="309"/>
      <c r="L1330" s="177"/>
      <c r="M1330" s="173"/>
      <c r="N1330" s="310"/>
      <c r="O1330" s="311"/>
      <c r="P1330" s="172"/>
      <c r="Q1330" s="173"/>
      <c r="R1330" s="170"/>
      <c r="S1330" s="312"/>
      <c r="T1330" s="172"/>
      <c r="U1330" s="173"/>
      <c r="V1330" s="170"/>
      <c r="W1330" s="313"/>
      <c r="X1330" s="172"/>
      <c r="Y1330" s="173"/>
      <c r="Z1330" s="175"/>
      <c r="AA1330" s="314"/>
      <c r="AB1330" s="177"/>
      <c r="AC1330" s="173"/>
      <c r="AD1330" s="175">
        <v>429</v>
      </c>
      <c r="AE1330" s="185" t="s">
        <v>6985</v>
      </c>
      <c r="AF1330" s="316" t="s">
        <v>6986</v>
      </c>
      <c r="AG1330" s="315">
        <v>0.5</v>
      </c>
      <c r="AH1330" s="175"/>
      <c r="AI1330" s="309"/>
      <c r="AJ1330" s="177"/>
      <c r="AK1330" s="315"/>
      <c r="AL1330" s="175"/>
      <c r="AM1330" s="309"/>
      <c r="AN1330" s="177"/>
      <c r="AO1330" s="315"/>
      <c r="AP1330" s="138"/>
      <c r="AQ1330" s="277">
        <v>0</v>
      </c>
      <c r="AR1330" s="278">
        <v>0</v>
      </c>
      <c r="AS1330" s="278">
        <v>0</v>
      </c>
      <c r="AT1330" s="278">
        <v>0</v>
      </c>
      <c r="AU1330" s="278">
        <v>0</v>
      </c>
      <c r="AV1330" s="279">
        <v>0.5</v>
      </c>
      <c r="AW1330" s="280">
        <v>0</v>
      </c>
      <c r="AX1330" s="319">
        <v>0</v>
      </c>
      <c r="AY1330" s="282">
        <v>0.5</v>
      </c>
    </row>
    <row r="1331" spans="2:51" ht="22.5" x14ac:dyDescent="0.25">
      <c r="B1331" s="354">
        <v>953</v>
      </c>
      <c r="C1331" s="375" t="s">
        <v>7382</v>
      </c>
      <c r="D1331" s="376" t="s">
        <v>1688</v>
      </c>
      <c r="E1331" s="377">
        <v>1977</v>
      </c>
      <c r="F1331" s="378"/>
      <c r="G1331" s="379" t="s">
        <v>168</v>
      </c>
      <c r="H1331" s="380">
        <v>136</v>
      </c>
      <c r="I1331" s="381" t="s">
        <v>1900</v>
      </c>
      <c r="J1331" s="175"/>
      <c r="K1331" s="309"/>
      <c r="L1331" s="177"/>
      <c r="M1331" s="173"/>
      <c r="N1331" s="310"/>
      <c r="O1331" s="311"/>
      <c r="P1331" s="172"/>
      <c r="Q1331" s="173"/>
      <c r="R1331" s="170"/>
      <c r="S1331" s="312"/>
      <c r="T1331" s="172"/>
      <c r="U1331" s="173"/>
      <c r="V1331" s="170"/>
      <c r="W1331" s="313"/>
      <c r="X1331" s="172"/>
      <c r="Y1331" s="173"/>
      <c r="Z1331" s="175"/>
      <c r="AA1331" s="314"/>
      <c r="AB1331" s="177"/>
      <c r="AC1331" s="173"/>
      <c r="AD1331" s="175">
        <v>490</v>
      </c>
      <c r="AE1331" s="185" t="s">
        <v>7383</v>
      </c>
      <c r="AF1331" s="316" t="s">
        <v>7384</v>
      </c>
      <c r="AG1331" s="315">
        <v>0.5</v>
      </c>
      <c r="AH1331" s="175"/>
      <c r="AI1331" s="309"/>
      <c r="AJ1331" s="177"/>
      <c r="AK1331" s="315"/>
      <c r="AL1331" s="175"/>
      <c r="AM1331" s="309"/>
      <c r="AN1331" s="177"/>
      <c r="AO1331" s="315"/>
      <c r="AP1331" s="138"/>
      <c r="AQ1331" s="277">
        <v>0</v>
      </c>
      <c r="AR1331" s="278">
        <v>0</v>
      </c>
      <c r="AS1331" s="278">
        <v>0</v>
      </c>
      <c r="AT1331" s="278">
        <v>0</v>
      </c>
      <c r="AU1331" s="278">
        <v>0</v>
      </c>
      <c r="AV1331" s="279">
        <v>0.5</v>
      </c>
      <c r="AW1331" s="280">
        <v>0</v>
      </c>
      <c r="AX1331" s="319">
        <v>0</v>
      </c>
      <c r="AY1331" s="282">
        <v>0.5</v>
      </c>
    </row>
    <row r="1332" spans="2:51" ht="22.5" x14ac:dyDescent="0.25">
      <c r="B1332" s="354">
        <v>953</v>
      </c>
      <c r="C1332" s="375" t="s">
        <v>2737</v>
      </c>
      <c r="D1332" s="376" t="s">
        <v>2738</v>
      </c>
      <c r="E1332" s="377">
        <v>1989</v>
      </c>
      <c r="F1332" s="378"/>
      <c r="G1332" s="379" t="s">
        <v>1798</v>
      </c>
      <c r="H1332" s="380">
        <v>16</v>
      </c>
      <c r="I1332" s="381" t="s">
        <v>5028</v>
      </c>
      <c r="J1332" s="175"/>
      <c r="K1332" s="309"/>
      <c r="L1332" s="177"/>
      <c r="M1332" s="173"/>
      <c r="N1332" s="310"/>
      <c r="O1332" s="311"/>
      <c r="P1332" s="172"/>
      <c r="Q1332" s="173"/>
      <c r="R1332" s="170"/>
      <c r="S1332" s="312"/>
      <c r="T1332" s="172"/>
      <c r="U1332" s="173"/>
      <c r="V1332" s="170"/>
      <c r="W1332" s="313"/>
      <c r="X1332" s="172"/>
      <c r="Y1332" s="173"/>
      <c r="Z1332" s="175"/>
      <c r="AA1332" s="314"/>
      <c r="AB1332" s="177"/>
      <c r="AC1332" s="173"/>
      <c r="AD1332" s="175">
        <v>309</v>
      </c>
      <c r="AE1332" s="185" t="s">
        <v>7385</v>
      </c>
      <c r="AF1332" s="316" t="s">
        <v>7386</v>
      </c>
      <c r="AG1332" s="315">
        <v>0.5</v>
      </c>
      <c r="AH1332" s="175"/>
      <c r="AI1332" s="309"/>
      <c r="AJ1332" s="177"/>
      <c r="AK1332" s="315"/>
      <c r="AL1332" s="175"/>
      <c r="AM1332" s="309"/>
      <c r="AN1332" s="177"/>
      <c r="AO1332" s="315"/>
      <c r="AP1332" s="138"/>
      <c r="AQ1332" s="277">
        <v>0</v>
      </c>
      <c r="AR1332" s="278">
        <v>0</v>
      </c>
      <c r="AS1332" s="278">
        <v>0</v>
      </c>
      <c r="AT1332" s="278">
        <v>0</v>
      </c>
      <c r="AU1332" s="278">
        <v>0</v>
      </c>
      <c r="AV1332" s="279">
        <v>0.5</v>
      </c>
      <c r="AW1332" s="280">
        <v>0</v>
      </c>
      <c r="AX1332" s="319">
        <v>0</v>
      </c>
      <c r="AY1332" s="282">
        <v>0.5</v>
      </c>
    </row>
    <row r="1333" spans="2:51" ht="22.5" x14ac:dyDescent="0.25">
      <c r="B1333" s="354">
        <v>953</v>
      </c>
      <c r="C1333" s="375" t="s">
        <v>7387</v>
      </c>
      <c r="D1333" s="376" t="s">
        <v>333</v>
      </c>
      <c r="E1333" s="377"/>
      <c r="F1333" s="378"/>
      <c r="G1333" s="379" t="s">
        <v>2981</v>
      </c>
      <c r="H1333" s="380"/>
      <c r="I1333" s="381"/>
      <c r="J1333" s="175"/>
      <c r="K1333" s="309"/>
      <c r="L1333" s="177"/>
      <c r="M1333" s="173"/>
      <c r="N1333" s="310"/>
      <c r="O1333" s="311"/>
      <c r="P1333" s="172"/>
      <c r="Q1333" s="173"/>
      <c r="R1333" s="170"/>
      <c r="S1333" s="312"/>
      <c r="T1333" s="172"/>
      <c r="U1333" s="173"/>
      <c r="V1333" s="170">
        <v>230</v>
      </c>
      <c r="W1333" s="313" t="s">
        <v>7388</v>
      </c>
      <c r="X1333" s="172" t="s">
        <v>7389</v>
      </c>
      <c r="Y1333" s="173">
        <v>0.5</v>
      </c>
      <c r="Z1333" s="175"/>
      <c r="AA1333" s="314"/>
      <c r="AB1333" s="177"/>
      <c r="AC1333" s="173"/>
      <c r="AD1333" s="175"/>
      <c r="AE1333" s="185"/>
      <c r="AF1333" s="316"/>
      <c r="AG1333" s="315"/>
      <c r="AH1333" s="175"/>
      <c r="AI1333" s="309"/>
      <c r="AJ1333" s="177"/>
      <c r="AK1333" s="315"/>
      <c r="AL1333" s="175"/>
      <c r="AM1333" s="309"/>
      <c r="AN1333" s="177"/>
      <c r="AO1333" s="315"/>
      <c r="AP1333" s="138"/>
      <c r="AQ1333" s="277">
        <v>0</v>
      </c>
      <c r="AR1333" s="278">
        <v>0</v>
      </c>
      <c r="AS1333" s="278">
        <v>0</v>
      </c>
      <c r="AT1333" s="278">
        <v>0.5</v>
      </c>
      <c r="AU1333" s="278">
        <v>0</v>
      </c>
      <c r="AV1333" s="279">
        <v>0</v>
      </c>
      <c r="AW1333" s="280">
        <v>0</v>
      </c>
      <c r="AX1333" s="319">
        <v>0</v>
      </c>
      <c r="AY1333" s="282">
        <v>0.5</v>
      </c>
    </row>
    <row r="1334" spans="2:51" ht="22.5" x14ac:dyDescent="0.25">
      <c r="B1334" s="354">
        <v>953</v>
      </c>
      <c r="C1334" s="375" t="s">
        <v>7390</v>
      </c>
      <c r="D1334" s="376" t="s">
        <v>7391</v>
      </c>
      <c r="E1334" s="377">
        <v>1957</v>
      </c>
      <c r="F1334" s="378"/>
      <c r="G1334" s="379" t="s">
        <v>1854</v>
      </c>
      <c r="H1334" s="380">
        <v>25</v>
      </c>
      <c r="I1334" s="381" t="s">
        <v>431</v>
      </c>
      <c r="J1334" s="175"/>
      <c r="K1334" s="309"/>
      <c r="L1334" s="177"/>
      <c r="M1334" s="173"/>
      <c r="N1334" s="310"/>
      <c r="O1334" s="311"/>
      <c r="P1334" s="172"/>
      <c r="Q1334" s="173"/>
      <c r="R1334" s="170"/>
      <c r="S1334" s="312"/>
      <c r="T1334" s="172"/>
      <c r="U1334" s="173"/>
      <c r="V1334" s="170"/>
      <c r="W1334" s="313"/>
      <c r="X1334" s="172"/>
      <c r="Y1334" s="173"/>
      <c r="Z1334" s="175"/>
      <c r="AA1334" s="314"/>
      <c r="AB1334" s="177"/>
      <c r="AC1334" s="173"/>
      <c r="AD1334" s="175">
        <v>454</v>
      </c>
      <c r="AE1334" s="185" t="s">
        <v>7392</v>
      </c>
      <c r="AF1334" s="316" t="s">
        <v>7393</v>
      </c>
      <c r="AG1334" s="315">
        <v>0.5</v>
      </c>
      <c r="AH1334" s="175"/>
      <c r="AI1334" s="309"/>
      <c r="AJ1334" s="177"/>
      <c r="AK1334" s="315"/>
      <c r="AL1334" s="175"/>
      <c r="AM1334" s="309"/>
      <c r="AN1334" s="177"/>
      <c r="AO1334" s="315"/>
      <c r="AP1334" s="138"/>
      <c r="AQ1334" s="277">
        <v>0</v>
      </c>
      <c r="AR1334" s="278">
        <v>0</v>
      </c>
      <c r="AS1334" s="278">
        <v>0</v>
      </c>
      <c r="AT1334" s="278">
        <v>0</v>
      </c>
      <c r="AU1334" s="278">
        <v>0</v>
      </c>
      <c r="AV1334" s="279">
        <v>0.5</v>
      </c>
      <c r="AW1334" s="280">
        <v>0</v>
      </c>
      <c r="AX1334" s="319">
        <v>0</v>
      </c>
      <c r="AY1334" s="282">
        <v>0.5</v>
      </c>
    </row>
    <row r="1335" spans="2:51" ht="22.5" x14ac:dyDescent="0.25">
      <c r="B1335" s="354">
        <v>953</v>
      </c>
      <c r="C1335" s="375" t="s">
        <v>7394</v>
      </c>
      <c r="D1335" s="376" t="s">
        <v>30</v>
      </c>
      <c r="E1335" s="377"/>
      <c r="F1335" s="378"/>
      <c r="G1335" s="379" t="s">
        <v>2981</v>
      </c>
      <c r="H1335" s="380"/>
      <c r="I1335" s="381"/>
      <c r="J1335" s="175"/>
      <c r="K1335" s="309"/>
      <c r="L1335" s="177"/>
      <c r="M1335" s="173"/>
      <c r="N1335" s="310"/>
      <c r="O1335" s="311"/>
      <c r="P1335" s="172"/>
      <c r="Q1335" s="173"/>
      <c r="R1335" s="170"/>
      <c r="S1335" s="312"/>
      <c r="T1335" s="172"/>
      <c r="U1335" s="173"/>
      <c r="V1335" s="170">
        <v>225</v>
      </c>
      <c r="W1335" s="313" t="s">
        <v>7395</v>
      </c>
      <c r="X1335" s="172" t="s">
        <v>7396</v>
      </c>
      <c r="Y1335" s="173">
        <v>0.5</v>
      </c>
      <c r="Z1335" s="175"/>
      <c r="AA1335" s="314"/>
      <c r="AB1335" s="177"/>
      <c r="AC1335" s="173"/>
      <c r="AD1335" s="175"/>
      <c r="AE1335" s="185"/>
      <c r="AF1335" s="316"/>
      <c r="AG1335" s="315"/>
      <c r="AH1335" s="175"/>
      <c r="AI1335" s="309"/>
      <c r="AJ1335" s="177"/>
      <c r="AK1335" s="315"/>
      <c r="AL1335" s="175"/>
      <c r="AM1335" s="309"/>
      <c r="AN1335" s="177"/>
      <c r="AO1335" s="315"/>
      <c r="AP1335" s="138"/>
      <c r="AQ1335" s="277">
        <v>0</v>
      </c>
      <c r="AR1335" s="278">
        <v>0</v>
      </c>
      <c r="AS1335" s="278">
        <v>0</v>
      </c>
      <c r="AT1335" s="278">
        <v>0.5</v>
      </c>
      <c r="AU1335" s="278">
        <v>0</v>
      </c>
      <c r="AV1335" s="279">
        <v>0</v>
      </c>
      <c r="AW1335" s="280">
        <v>0</v>
      </c>
      <c r="AX1335" s="319">
        <v>0</v>
      </c>
      <c r="AY1335" s="282">
        <v>0.5</v>
      </c>
    </row>
    <row r="1336" spans="2:51" ht="22.5" x14ac:dyDescent="0.25">
      <c r="B1336" s="354">
        <v>953</v>
      </c>
      <c r="C1336" s="375" t="s">
        <v>7397</v>
      </c>
      <c r="D1336" s="376" t="s">
        <v>7398</v>
      </c>
      <c r="E1336" s="377">
        <v>1950</v>
      </c>
      <c r="F1336" s="378"/>
      <c r="G1336" s="379" t="s">
        <v>1854</v>
      </c>
      <c r="H1336" s="380">
        <v>15</v>
      </c>
      <c r="I1336" s="381" t="s">
        <v>431</v>
      </c>
      <c r="J1336" s="175"/>
      <c r="K1336" s="309"/>
      <c r="L1336" s="177"/>
      <c r="M1336" s="173"/>
      <c r="N1336" s="310"/>
      <c r="O1336" s="311"/>
      <c r="P1336" s="172"/>
      <c r="Q1336" s="173"/>
      <c r="R1336" s="170"/>
      <c r="S1336" s="312"/>
      <c r="T1336" s="172"/>
      <c r="U1336" s="173"/>
      <c r="V1336" s="170"/>
      <c r="W1336" s="313"/>
      <c r="X1336" s="172"/>
      <c r="Y1336" s="173"/>
      <c r="Z1336" s="175"/>
      <c r="AA1336" s="314"/>
      <c r="AB1336" s="177"/>
      <c r="AC1336" s="173"/>
      <c r="AD1336" s="175">
        <v>410</v>
      </c>
      <c r="AE1336" s="185" t="s">
        <v>7399</v>
      </c>
      <c r="AF1336" s="316" t="s">
        <v>7400</v>
      </c>
      <c r="AG1336" s="315">
        <v>0.5</v>
      </c>
      <c r="AH1336" s="175"/>
      <c r="AI1336" s="309"/>
      <c r="AJ1336" s="177"/>
      <c r="AK1336" s="315"/>
      <c r="AL1336" s="175"/>
      <c r="AM1336" s="309"/>
      <c r="AN1336" s="177"/>
      <c r="AO1336" s="315"/>
      <c r="AP1336" s="138"/>
      <c r="AQ1336" s="277">
        <v>0</v>
      </c>
      <c r="AR1336" s="278">
        <v>0</v>
      </c>
      <c r="AS1336" s="278">
        <v>0</v>
      </c>
      <c r="AT1336" s="278">
        <v>0</v>
      </c>
      <c r="AU1336" s="278">
        <v>0</v>
      </c>
      <c r="AV1336" s="279">
        <v>0.5</v>
      </c>
      <c r="AW1336" s="280">
        <v>0</v>
      </c>
      <c r="AX1336" s="319">
        <v>0</v>
      </c>
      <c r="AY1336" s="282">
        <v>0.5</v>
      </c>
    </row>
    <row r="1337" spans="2:51" ht="22.5" x14ac:dyDescent="0.25">
      <c r="B1337" s="354">
        <v>953</v>
      </c>
      <c r="C1337" s="375" t="s">
        <v>7401</v>
      </c>
      <c r="D1337" s="376" t="s">
        <v>7402</v>
      </c>
      <c r="E1337" s="377">
        <v>1965</v>
      </c>
      <c r="F1337" s="378"/>
      <c r="G1337" s="379" t="s">
        <v>1996</v>
      </c>
      <c r="H1337" s="380">
        <v>4</v>
      </c>
      <c r="I1337" s="381" t="s">
        <v>7403</v>
      </c>
      <c r="J1337" s="175"/>
      <c r="K1337" s="309"/>
      <c r="L1337" s="177"/>
      <c r="M1337" s="173"/>
      <c r="N1337" s="310"/>
      <c r="O1337" s="311"/>
      <c r="P1337" s="172"/>
      <c r="Q1337" s="173"/>
      <c r="R1337" s="170"/>
      <c r="S1337" s="312"/>
      <c r="T1337" s="172"/>
      <c r="U1337" s="173"/>
      <c r="V1337" s="170"/>
      <c r="W1337" s="313"/>
      <c r="X1337" s="172"/>
      <c r="Y1337" s="173"/>
      <c r="Z1337" s="175"/>
      <c r="AA1337" s="314"/>
      <c r="AB1337" s="177"/>
      <c r="AC1337" s="173"/>
      <c r="AD1337" s="175">
        <v>273</v>
      </c>
      <c r="AE1337" s="185" t="s">
        <v>7404</v>
      </c>
      <c r="AF1337" s="316" t="s">
        <v>7405</v>
      </c>
      <c r="AG1337" s="315">
        <v>0.5</v>
      </c>
      <c r="AH1337" s="175"/>
      <c r="AI1337" s="309"/>
      <c r="AJ1337" s="177"/>
      <c r="AK1337" s="315"/>
      <c r="AL1337" s="175"/>
      <c r="AM1337" s="309"/>
      <c r="AN1337" s="177"/>
      <c r="AO1337" s="315"/>
      <c r="AP1337" s="138"/>
      <c r="AQ1337" s="277">
        <v>0</v>
      </c>
      <c r="AR1337" s="278">
        <v>0</v>
      </c>
      <c r="AS1337" s="278">
        <v>0</v>
      </c>
      <c r="AT1337" s="278">
        <v>0</v>
      </c>
      <c r="AU1337" s="278">
        <v>0</v>
      </c>
      <c r="AV1337" s="279">
        <v>0.5</v>
      </c>
      <c r="AW1337" s="280">
        <v>0</v>
      </c>
      <c r="AX1337" s="319">
        <v>0</v>
      </c>
      <c r="AY1337" s="282">
        <v>0.5</v>
      </c>
    </row>
    <row r="1338" spans="2:51" ht="22.5" x14ac:dyDescent="0.25">
      <c r="B1338" s="354">
        <v>953</v>
      </c>
      <c r="C1338" s="375" t="s">
        <v>7406</v>
      </c>
      <c r="D1338" s="376" t="s">
        <v>2562</v>
      </c>
      <c r="E1338" s="377"/>
      <c r="F1338" s="378"/>
      <c r="G1338" s="379" t="s">
        <v>3510</v>
      </c>
      <c r="H1338" s="380"/>
      <c r="I1338" s="381"/>
      <c r="J1338" s="175"/>
      <c r="K1338" s="309"/>
      <c r="L1338" s="177"/>
      <c r="M1338" s="173"/>
      <c r="N1338" s="310"/>
      <c r="O1338" s="311"/>
      <c r="P1338" s="172"/>
      <c r="Q1338" s="173"/>
      <c r="R1338" s="170"/>
      <c r="S1338" s="312"/>
      <c r="T1338" s="172"/>
      <c r="U1338" s="173"/>
      <c r="V1338" s="170">
        <v>248</v>
      </c>
      <c r="W1338" s="313" t="s">
        <v>7407</v>
      </c>
      <c r="X1338" s="172" t="s">
        <v>7408</v>
      </c>
      <c r="Y1338" s="173">
        <v>0.5</v>
      </c>
      <c r="Z1338" s="175"/>
      <c r="AA1338" s="314"/>
      <c r="AB1338" s="177"/>
      <c r="AC1338" s="173"/>
      <c r="AD1338" s="175"/>
      <c r="AE1338" s="185"/>
      <c r="AF1338" s="316"/>
      <c r="AG1338" s="315"/>
      <c r="AH1338" s="175"/>
      <c r="AI1338" s="309"/>
      <c r="AJ1338" s="177"/>
      <c r="AK1338" s="315"/>
      <c r="AL1338" s="175"/>
      <c r="AM1338" s="309"/>
      <c r="AN1338" s="177"/>
      <c r="AO1338" s="315"/>
      <c r="AP1338" s="138"/>
      <c r="AQ1338" s="277">
        <v>0</v>
      </c>
      <c r="AR1338" s="278">
        <v>0</v>
      </c>
      <c r="AS1338" s="278">
        <v>0</v>
      </c>
      <c r="AT1338" s="278">
        <v>0.5</v>
      </c>
      <c r="AU1338" s="278">
        <v>0</v>
      </c>
      <c r="AV1338" s="279">
        <v>0</v>
      </c>
      <c r="AW1338" s="280">
        <v>0</v>
      </c>
      <c r="AX1338" s="319">
        <v>0</v>
      </c>
      <c r="AY1338" s="282">
        <v>0.5</v>
      </c>
    </row>
    <row r="1339" spans="2:51" ht="22.5" x14ac:dyDescent="0.25">
      <c r="B1339" s="354">
        <v>953</v>
      </c>
      <c r="C1339" s="375" t="s">
        <v>7409</v>
      </c>
      <c r="D1339" s="376" t="s">
        <v>453</v>
      </c>
      <c r="E1339" s="377">
        <v>1977</v>
      </c>
      <c r="F1339" s="378"/>
      <c r="G1339" s="379" t="s">
        <v>168</v>
      </c>
      <c r="H1339" s="380">
        <v>82</v>
      </c>
      <c r="I1339" s="381" t="s">
        <v>431</v>
      </c>
      <c r="J1339" s="175"/>
      <c r="K1339" s="309"/>
      <c r="L1339" s="177"/>
      <c r="M1339" s="173"/>
      <c r="N1339" s="310"/>
      <c r="O1339" s="311"/>
      <c r="P1339" s="172"/>
      <c r="Q1339" s="173"/>
      <c r="R1339" s="170"/>
      <c r="S1339" s="312"/>
      <c r="T1339" s="172"/>
      <c r="U1339" s="173"/>
      <c r="V1339" s="170"/>
      <c r="W1339" s="313"/>
      <c r="X1339" s="172"/>
      <c r="Y1339" s="173"/>
      <c r="Z1339" s="175"/>
      <c r="AA1339" s="314"/>
      <c r="AB1339" s="177"/>
      <c r="AC1339" s="173"/>
      <c r="AD1339" s="175">
        <v>303</v>
      </c>
      <c r="AE1339" s="185" t="s">
        <v>7410</v>
      </c>
      <c r="AF1339" s="316" t="s">
        <v>7411</v>
      </c>
      <c r="AG1339" s="315">
        <v>0.5</v>
      </c>
      <c r="AH1339" s="175"/>
      <c r="AI1339" s="309"/>
      <c r="AJ1339" s="177"/>
      <c r="AK1339" s="315"/>
      <c r="AL1339" s="175"/>
      <c r="AM1339" s="309"/>
      <c r="AN1339" s="177"/>
      <c r="AO1339" s="315"/>
      <c r="AP1339" s="138"/>
      <c r="AQ1339" s="277">
        <v>0</v>
      </c>
      <c r="AR1339" s="278">
        <v>0</v>
      </c>
      <c r="AS1339" s="278">
        <v>0</v>
      </c>
      <c r="AT1339" s="278">
        <v>0</v>
      </c>
      <c r="AU1339" s="278">
        <v>0</v>
      </c>
      <c r="AV1339" s="279">
        <v>0.5</v>
      </c>
      <c r="AW1339" s="280">
        <v>0</v>
      </c>
      <c r="AX1339" s="319">
        <v>0</v>
      </c>
      <c r="AY1339" s="282">
        <v>0.5</v>
      </c>
    </row>
    <row r="1340" spans="2:51" ht="22.5" x14ac:dyDescent="0.25">
      <c r="B1340" s="354">
        <v>953</v>
      </c>
      <c r="C1340" s="375" t="s">
        <v>7412</v>
      </c>
      <c r="D1340" s="376" t="s">
        <v>812</v>
      </c>
      <c r="E1340" s="377"/>
      <c r="F1340" s="378"/>
      <c r="G1340" s="379" t="s">
        <v>2981</v>
      </c>
      <c r="H1340" s="380"/>
      <c r="I1340" s="381"/>
      <c r="J1340" s="175"/>
      <c r="K1340" s="309"/>
      <c r="L1340" s="177"/>
      <c r="M1340" s="173"/>
      <c r="N1340" s="310"/>
      <c r="O1340" s="311"/>
      <c r="P1340" s="172"/>
      <c r="Q1340" s="173"/>
      <c r="R1340" s="170"/>
      <c r="S1340" s="312"/>
      <c r="T1340" s="172"/>
      <c r="U1340" s="173"/>
      <c r="V1340" s="170">
        <v>209</v>
      </c>
      <c r="W1340" s="313" t="s">
        <v>7413</v>
      </c>
      <c r="X1340" s="172" t="s">
        <v>7414</v>
      </c>
      <c r="Y1340" s="173">
        <v>0.5</v>
      </c>
      <c r="Z1340" s="175"/>
      <c r="AA1340" s="314"/>
      <c r="AB1340" s="177"/>
      <c r="AC1340" s="173"/>
      <c r="AD1340" s="175"/>
      <c r="AE1340" s="185"/>
      <c r="AF1340" s="316"/>
      <c r="AG1340" s="315"/>
      <c r="AH1340" s="175"/>
      <c r="AI1340" s="309"/>
      <c r="AJ1340" s="177"/>
      <c r="AK1340" s="315"/>
      <c r="AL1340" s="175"/>
      <c r="AM1340" s="309"/>
      <c r="AN1340" s="177"/>
      <c r="AO1340" s="315"/>
      <c r="AP1340" s="138"/>
      <c r="AQ1340" s="277">
        <v>0</v>
      </c>
      <c r="AR1340" s="278">
        <v>0</v>
      </c>
      <c r="AS1340" s="278">
        <v>0</v>
      </c>
      <c r="AT1340" s="278">
        <v>0.5</v>
      </c>
      <c r="AU1340" s="278">
        <v>0</v>
      </c>
      <c r="AV1340" s="279">
        <v>0</v>
      </c>
      <c r="AW1340" s="280">
        <v>0</v>
      </c>
      <c r="AX1340" s="319">
        <v>0</v>
      </c>
      <c r="AY1340" s="282">
        <v>0.5</v>
      </c>
    </row>
    <row r="1341" spans="2:51" ht="22.5" x14ac:dyDescent="0.25">
      <c r="B1341" s="354">
        <v>953</v>
      </c>
      <c r="C1341" s="375" t="s">
        <v>7415</v>
      </c>
      <c r="D1341" s="376" t="s">
        <v>60</v>
      </c>
      <c r="E1341" s="377">
        <v>1951</v>
      </c>
      <c r="F1341" s="378"/>
      <c r="G1341" s="379" t="s">
        <v>1996</v>
      </c>
      <c r="H1341" s="380">
        <v>18</v>
      </c>
      <c r="I1341" s="381" t="s">
        <v>7416</v>
      </c>
      <c r="J1341" s="175"/>
      <c r="K1341" s="309"/>
      <c r="L1341" s="177"/>
      <c r="M1341" s="173"/>
      <c r="N1341" s="310"/>
      <c r="O1341" s="311"/>
      <c r="P1341" s="172"/>
      <c r="Q1341" s="173"/>
      <c r="R1341" s="170"/>
      <c r="S1341" s="312"/>
      <c r="T1341" s="172"/>
      <c r="U1341" s="173"/>
      <c r="V1341" s="170"/>
      <c r="W1341" s="313"/>
      <c r="X1341" s="172"/>
      <c r="Y1341" s="173"/>
      <c r="Z1341" s="175"/>
      <c r="AA1341" s="314"/>
      <c r="AB1341" s="177"/>
      <c r="AC1341" s="173"/>
      <c r="AD1341" s="175">
        <v>428</v>
      </c>
      <c r="AE1341" s="185" t="s">
        <v>7417</v>
      </c>
      <c r="AF1341" s="316" t="s">
        <v>7418</v>
      </c>
      <c r="AG1341" s="315">
        <v>0.5</v>
      </c>
      <c r="AH1341" s="175"/>
      <c r="AI1341" s="309"/>
      <c r="AJ1341" s="177"/>
      <c r="AK1341" s="315"/>
      <c r="AL1341" s="175"/>
      <c r="AM1341" s="309"/>
      <c r="AN1341" s="177"/>
      <c r="AO1341" s="315"/>
      <c r="AP1341" s="138"/>
      <c r="AQ1341" s="277">
        <v>0</v>
      </c>
      <c r="AR1341" s="278">
        <v>0</v>
      </c>
      <c r="AS1341" s="278">
        <v>0</v>
      </c>
      <c r="AT1341" s="278">
        <v>0</v>
      </c>
      <c r="AU1341" s="278">
        <v>0</v>
      </c>
      <c r="AV1341" s="279">
        <v>0.5</v>
      </c>
      <c r="AW1341" s="280">
        <v>0</v>
      </c>
      <c r="AX1341" s="319">
        <v>0</v>
      </c>
      <c r="AY1341" s="282">
        <v>0.5</v>
      </c>
    </row>
    <row r="1342" spans="2:51" ht="22.5" x14ac:dyDescent="0.25">
      <c r="B1342" s="354">
        <v>953</v>
      </c>
      <c r="C1342" s="375" t="s">
        <v>7419</v>
      </c>
      <c r="D1342" s="376" t="s">
        <v>538</v>
      </c>
      <c r="E1342" s="377">
        <v>1979</v>
      </c>
      <c r="F1342" s="378"/>
      <c r="G1342" s="379" t="s">
        <v>227</v>
      </c>
      <c r="H1342" s="380">
        <v>76</v>
      </c>
      <c r="I1342" s="381" t="s">
        <v>431</v>
      </c>
      <c r="J1342" s="175"/>
      <c r="K1342" s="309"/>
      <c r="L1342" s="177"/>
      <c r="M1342" s="173"/>
      <c r="N1342" s="310"/>
      <c r="O1342" s="311"/>
      <c r="P1342" s="172"/>
      <c r="Q1342" s="173"/>
      <c r="R1342" s="170"/>
      <c r="S1342" s="312"/>
      <c r="T1342" s="172"/>
      <c r="U1342" s="173"/>
      <c r="V1342" s="170"/>
      <c r="W1342" s="313"/>
      <c r="X1342" s="172"/>
      <c r="Y1342" s="173"/>
      <c r="Z1342" s="175"/>
      <c r="AA1342" s="314"/>
      <c r="AB1342" s="177"/>
      <c r="AC1342" s="173"/>
      <c r="AD1342" s="175">
        <v>246</v>
      </c>
      <c r="AE1342" s="185" t="s">
        <v>7420</v>
      </c>
      <c r="AF1342" s="316" t="s">
        <v>7421</v>
      </c>
      <c r="AG1342" s="315">
        <v>0.5</v>
      </c>
      <c r="AH1342" s="175"/>
      <c r="AI1342" s="309"/>
      <c r="AJ1342" s="177"/>
      <c r="AK1342" s="315"/>
      <c r="AL1342" s="175"/>
      <c r="AM1342" s="309"/>
      <c r="AN1342" s="177"/>
      <c r="AO1342" s="315"/>
      <c r="AP1342" s="138"/>
      <c r="AQ1342" s="277">
        <v>0</v>
      </c>
      <c r="AR1342" s="278">
        <v>0</v>
      </c>
      <c r="AS1342" s="278">
        <v>0</v>
      </c>
      <c r="AT1342" s="278">
        <v>0</v>
      </c>
      <c r="AU1342" s="278">
        <v>0</v>
      </c>
      <c r="AV1342" s="279">
        <v>0.5</v>
      </c>
      <c r="AW1342" s="280">
        <v>0</v>
      </c>
      <c r="AX1342" s="319">
        <v>0</v>
      </c>
      <c r="AY1342" s="282">
        <v>0.5</v>
      </c>
    </row>
    <row r="1343" spans="2:51" ht="22.5" x14ac:dyDescent="0.25">
      <c r="B1343" s="354">
        <v>953</v>
      </c>
      <c r="C1343" s="375" t="s">
        <v>7422</v>
      </c>
      <c r="D1343" s="376" t="s">
        <v>453</v>
      </c>
      <c r="E1343" s="377"/>
      <c r="F1343" s="378"/>
      <c r="G1343" s="379" t="s">
        <v>2981</v>
      </c>
      <c r="H1343" s="380"/>
      <c r="I1343" s="381"/>
      <c r="J1343" s="175"/>
      <c r="K1343" s="309"/>
      <c r="L1343" s="177"/>
      <c r="M1343" s="173"/>
      <c r="N1343" s="310"/>
      <c r="O1343" s="311"/>
      <c r="P1343" s="172"/>
      <c r="Q1343" s="173"/>
      <c r="R1343" s="170"/>
      <c r="S1343" s="312"/>
      <c r="T1343" s="172"/>
      <c r="U1343" s="173"/>
      <c r="V1343" s="170">
        <v>254</v>
      </c>
      <c r="W1343" s="313" t="s">
        <v>7423</v>
      </c>
      <c r="X1343" s="172" t="s">
        <v>7424</v>
      </c>
      <c r="Y1343" s="173">
        <v>0.5</v>
      </c>
      <c r="Z1343" s="175"/>
      <c r="AA1343" s="314"/>
      <c r="AB1343" s="177"/>
      <c r="AC1343" s="173"/>
      <c r="AD1343" s="175"/>
      <c r="AE1343" s="185"/>
      <c r="AF1343" s="316"/>
      <c r="AG1343" s="315"/>
      <c r="AH1343" s="175"/>
      <c r="AI1343" s="309"/>
      <c r="AJ1343" s="177"/>
      <c r="AK1343" s="315"/>
      <c r="AL1343" s="175"/>
      <c r="AM1343" s="309"/>
      <c r="AN1343" s="177"/>
      <c r="AO1343" s="315"/>
      <c r="AP1343" s="138"/>
      <c r="AQ1343" s="277">
        <v>0</v>
      </c>
      <c r="AR1343" s="278">
        <v>0</v>
      </c>
      <c r="AS1343" s="278">
        <v>0</v>
      </c>
      <c r="AT1343" s="278">
        <v>0.5</v>
      </c>
      <c r="AU1343" s="278">
        <v>0</v>
      </c>
      <c r="AV1343" s="279">
        <v>0</v>
      </c>
      <c r="AW1343" s="280">
        <v>0</v>
      </c>
      <c r="AX1343" s="319">
        <v>0</v>
      </c>
      <c r="AY1343" s="282">
        <v>0.5</v>
      </c>
    </row>
    <row r="1344" spans="2:51" ht="22.5" x14ac:dyDescent="0.25">
      <c r="B1344" s="354">
        <v>953</v>
      </c>
      <c r="C1344" s="375" t="s">
        <v>7425</v>
      </c>
      <c r="D1344" s="376" t="s">
        <v>60</v>
      </c>
      <c r="E1344" s="377">
        <v>1988</v>
      </c>
      <c r="F1344" s="378"/>
      <c r="G1344" s="379" t="s">
        <v>1798</v>
      </c>
      <c r="H1344" s="380">
        <v>15</v>
      </c>
      <c r="I1344" s="381" t="s">
        <v>5178</v>
      </c>
      <c r="J1344" s="175"/>
      <c r="K1344" s="309"/>
      <c r="L1344" s="177"/>
      <c r="M1344" s="173"/>
      <c r="N1344" s="310"/>
      <c r="O1344" s="311"/>
      <c r="P1344" s="172"/>
      <c r="Q1344" s="173"/>
      <c r="R1344" s="170"/>
      <c r="S1344" s="312"/>
      <c r="T1344" s="172"/>
      <c r="U1344" s="173"/>
      <c r="V1344" s="170"/>
      <c r="W1344" s="313"/>
      <c r="X1344" s="172"/>
      <c r="Y1344" s="173"/>
      <c r="Z1344" s="175"/>
      <c r="AA1344" s="314"/>
      <c r="AB1344" s="177"/>
      <c r="AC1344" s="173"/>
      <c r="AD1344" s="175">
        <v>284</v>
      </c>
      <c r="AE1344" s="185" t="s">
        <v>7426</v>
      </c>
      <c r="AF1344" s="316" t="s">
        <v>7427</v>
      </c>
      <c r="AG1344" s="315">
        <v>0.5</v>
      </c>
      <c r="AH1344" s="175"/>
      <c r="AI1344" s="309"/>
      <c r="AJ1344" s="177"/>
      <c r="AK1344" s="315"/>
      <c r="AL1344" s="175"/>
      <c r="AM1344" s="309"/>
      <c r="AN1344" s="177"/>
      <c r="AO1344" s="315"/>
      <c r="AP1344" s="138"/>
      <c r="AQ1344" s="277">
        <v>0</v>
      </c>
      <c r="AR1344" s="278">
        <v>0</v>
      </c>
      <c r="AS1344" s="278">
        <v>0</v>
      </c>
      <c r="AT1344" s="278">
        <v>0</v>
      </c>
      <c r="AU1344" s="278">
        <v>0</v>
      </c>
      <c r="AV1344" s="279">
        <v>0.5</v>
      </c>
      <c r="AW1344" s="280">
        <v>0</v>
      </c>
      <c r="AX1344" s="319">
        <v>0</v>
      </c>
      <c r="AY1344" s="282">
        <v>0.5</v>
      </c>
    </row>
    <row r="1345" spans="2:51" ht="22.5" x14ac:dyDescent="0.25">
      <c r="B1345" s="354">
        <v>953</v>
      </c>
      <c r="C1345" s="375" t="s">
        <v>7428</v>
      </c>
      <c r="D1345" s="376" t="s">
        <v>2602</v>
      </c>
      <c r="E1345" s="377"/>
      <c r="F1345" s="378"/>
      <c r="G1345" s="379" t="s">
        <v>2981</v>
      </c>
      <c r="H1345" s="380"/>
      <c r="I1345" s="381" t="s">
        <v>7148</v>
      </c>
      <c r="J1345" s="175"/>
      <c r="K1345" s="309"/>
      <c r="L1345" s="177"/>
      <c r="M1345" s="173"/>
      <c r="N1345" s="310"/>
      <c r="O1345" s="311"/>
      <c r="P1345" s="172"/>
      <c r="Q1345" s="173"/>
      <c r="R1345" s="170"/>
      <c r="S1345" s="312"/>
      <c r="T1345" s="172"/>
      <c r="U1345" s="173"/>
      <c r="V1345" s="170">
        <v>273</v>
      </c>
      <c r="W1345" s="313" t="s">
        <v>7429</v>
      </c>
      <c r="X1345" s="172" t="s">
        <v>7430</v>
      </c>
      <c r="Y1345" s="173">
        <v>0.5</v>
      </c>
      <c r="Z1345" s="175"/>
      <c r="AA1345" s="314"/>
      <c r="AB1345" s="177"/>
      <c r="AC1345" s="173"/>
      <c r="AD1345" s="175"/>
      <c r="AE1345" s="185"/>
      <c r="AF1345" s="316"/>
      <c r="AG1345" s="315"/>
      <c r="AH1345" s="175"/>
      <c r="AI1345" s="309"/>
      <c r="AJ1345" s="177"/>
      <c r="AK1345" s="315"/>
      <c r="AL1345" s="175"/>
      <c r="AM1345" s="309"/>
      <c r="AN1345" s="177"/>
      <c r="AO1345" s="315"/>
      <c r="AP1345" s="138"/>
      <c r="AQ1345" s="277">
        <v>0</v>
      </c>
      <c r="AR1345" s="278">
        <v>0</v>
      </c>
      <c r="AS1345" s="278">
        <v>0</v>
      </c>
      <c r="AT1345" s="278">
        <v>0.5</v>
      </c>
      <c r="AU1345" s="278">
        <v>0</v>
      </c>
      <c r="AV1345" s="279">
        <v>0</v>
      </c>
      <c r="AW1345" s="280">
        <v>0</v>
      </c>
      <c r="AX1345" s="319">
        <v>0</v>
      </c>
      <c r="AY1345" s="282">
        <v>0.5</v>
      </c>
    </row>
    <row r="1346" spans="2:51" ht="22.5" x14ac:dyDescent="0.25">
      <c r="B1346" s="354">
        <v>953</v>
      </c>
      <c r="C1346" s="375" t="s">
        <v>7431</v>
      </c>
      <c r="D1346" s="376" t="s">
        <v>271</v>
      </c>
      <c r="E1346" s="377"/>
      <c r="F1346" s="378"/>
      <c r="G1346" s="379" t="s">
        <v>2981</v>
      </c>
      <c r="H1346" s="380"/>
      <c r="I1346" s="381"/>
      <c r="J1346" s="175"/>
      <c r="K1346" s="309"/>
      <c r="L1346" s="177"/>
      <c r="M1346" s="173"/>
      <c r="N1346" s="310"/>
      <c r="O1346" s="311"/>
      <c r="P1346" s="172"/>
      <c r="Q1346" s="173"/>
      <c r="R1346" s="170"/>
      <c r="S1346" s="312"/>
      <c r="T1346" s="172"/>
      <c r="U1346" s="173"/>
      <c r="V1346" s="170">
        <v>259</v>
      </c>
      <c r="W1346" s="313" t="s">
        <v>7432</v>
      </c>
      <c r="X1346" s="172" t="s">
        <v>6978</v>
      </c>
      <c r="Y1346" s="173">
        <v>0.5</v>
      </c>
      <c r="Z1346" s="175"/>
      <c r="AA1346" s="314"/>
      <c r="AB1346" s="177"/>
      <c r="AC1346" s="173"/>
      <c r="AD1346" s="175"/>
      <c r="AE1346" s="185"/>
      <c r="AF1346" s="316"/>
      <c r="AG1346" s="315"/>
      <c r="AH1346" s="175"/>
      <c r="AI1346" s="309"/>
      <c r="AJ1346" s="177"/>
      <c r="AK1346" s="315"/>
      <c r="AL1346" s="175"/>
      <c r="AM1346" s="309"/>
      <c r="AN1346" s="177"/>
      <c r="AO1346" s="315"/>
      <c r="AP1346" s="138"/>
      <c r="AQ1346" s="277">
        <v>0</v>
      </c>
      <c r="AR1346" s="278">
        <v>0</v>
      </c>
      <c r="AS1346" s="278">
        <v>0</v>
      </c>
      <c r="AT1346" s="278">
        <v>0.5</v>
      </c>
      <c r="AU1346" s="278">
        <v>0</v>
      </c>
      <c r="AV1346" s="279">
        <v>0</v>
      </c>
      <c r="AW1346" s="280">
        <v>0</v>
      </c>
      <c r="AX1346" s="319">
        <v>0</v>
      </c>
      <c r="AY1346" s="282">
        <v>0.5</v>
      </c>
    </row>
    <row r="1347" spans="2:51" ht="22.5" x14ac:dyDescent="0.25">
      <c r="B1347" s="354">
        <v>953</v>
      </c>
      <c r="C1347" s="375" t="s">
        <v>5471</v>
      </c>
      <c r="D1347" s="376" t="s">
        <v>333</v>
      </c>
      <c r="E1347" s="377"/>
      <c r="F1347" s="378"/>
      <c r="G1347" s="379" t="s">
        <v>2981</v>
      </c>
      <c r="H1347" s="380"/>
      <c r="I1347" s="381" t="s">
        <v>7433</v>
      </c>
      <c r="J1347" s="175"/>
      <c r="K1347" s="309"/>
      <c r="L1347" s="177"/>
      <c r="M1347" s="173"/>
      <c r="N1347" s="310"/>
      <c r="O1347" s="311"/>
      <c r="P1347" s="172"/>
      <c r="Q1347" s="173"/>
      <c r="R1347" s="170"/>
      <c r="S1347" s="312"/>
      <c r="T1347" s="172"/>
      <c r="U1347" s="173"/>
      <c r="V1347" s="170">
        <v>212</v>
      </c>
      <c r="W1347" s="313" t="s">
        <v>7434</v>
      </c>
      <c r="X1347" s="172" t="s">
        <v>6475</v>
      </c>
      <c r="Y1347" s="173">
        <v>0.5</v>
      </c>
      <c r="Z1347" s="175"/>
      <c r="AA1347" s="314"/>
      <c r="AB1347" s="177"/>
      <c r="AC1347" s="173"/>
      <c r="AD1347" s="175"/>
      <c r="AE1347" s="185"/>
      <c r="AF1347" s="316"/>
      <c r="AG1347" s="315"/>
      <c r="AH1347" s="175"/>
      <c r="AI1347" s="309"/>
      <c r="AJ1347" s="177"/>
      <c r="AK1347" s="315"/>
      <c r="AL1347" s="175"/>
      <c r="AM1347" s="309"/>
      <c r="AN1347" s="177"/>
      <c r="AO1347" s="315"/>
      <c r="AP1347" s="138"/>
      <c r="AQ1347" s="277">
        <v>0</v>
      </c>
      <c r="AR1347" s="278">
        <v>0</v>
      </c>
      <c r="AS1347" s="278">
        <v>0</v>
      </c>
      <c r="AT1347" s="278">
        <v>0.5</v>
      </c>
      <c r="AU1347" s="278">
        <v>0</v>
      </c>
      <c r="AV1347" s="279">
        <v>0</v>
      </c>
      <c r="AW1347" s="280">
        <v>0</v>
      </c>
      <c r="AX1347" s="319">
        <v>0</v>
      </c>
      <c r="AY1347" s="282">
        <v>0.5</v>
      </c>
    </row>
    <row r="1348" spans="2:51" ht="22.5" x14ac:dyDescent="0.25">
      <c r="B1348" s="354">
        <v>953</v>
      </c>
      <c r="C1348" s="375" t="s">
        <v>7435</v>
      </c>
      <c r="D1348" s="376" t="s">
        <v>996</v>
      </c>
      <c r="E1348" s="377">
        <v>1971</v>
      </c>
      <c r="F1348" s="378"/>
      <c r="G1348" s="379" t="s">
        <v>168</v>
      </c>
      <c r="H1348" s="380">
        <v>65</v>
      </c>
      <c r="I1348" s="381" t="s">
        <v>7436</v>
      </c>
      <c r="J1348" s="175"/>
      <c r="K1348" s="309"/>
      <c r="L1348" s="177"/>
      <c r="M1348" s="173"/>
      <c r="N1348" s="310"/>
      <c r="O1348" s="311"/>
      <c r="P1348" s="172"/>
      <c r="Q1348" s="173"/>
      <c r="R1348" s="170"/>
      <c r="S1348" s="312"/>
      <c r="T1348" s="172"/>
      <c r="U1348" s="173"/>
      <c r="V1348" s="170"/>
      <c r="W1348" s="313"/>
      <c r="X1348" s="172"/>
      <c r="Y1348" s="173"/>
      <c r="Z1348" s="175"/>
      <c r="AA1348" s="314"/>
      <c r="AB1348" s="177"/>
      <c r="AC1348" s="173"/>
      <c r="AD1348" s="175">
        <v>230</v>
      </c>
      <c r="AE1348" s="185" t="s">
        <v>7437</v>
      </c>
      <c r="AF1348" s="316" t="s">
        <v>7438</v>
      </c>
      <c r="AG1348" s="315">
        <v>0.5</v>
      </c>
      <c r="AH1348" s="175"/>
      <c r="AI1348" s="309"/>
      <c r="AJ1348" s="177"/>
      <c r="AK1348" s="315"/>
      <c r="AL1348" s="175"/>
      <c r="AM1348" s="309"/>
      <c r="AN1348" s="177"/>
      <c r="AO1348" s="315"/>
      <c r="AP1348" s="138"/>
      <c r="AQ1348" s="277">
        <v>0</v>
      </c>
      <c r="AR1348" s="278">
        <v>0</v>
      </c>
      <c r="AS1348" s="278">
        <v>0</v>
      </c>
      <c r="AT1348" s="278">
        <v>0</v>
      </c>
      <c r="AU1348" s="278">
        <v>0</v>
      </c>
      <c r="AV1348" s="279">
        <v>0.5</v>
      </c>
      <c r="AW1348" s="280">
        <v>0</v>
      </c>
      <c r="AX1348" s="319">
        <v>0</v>
      </c>
      <c r="AY1348" s="282">
        <v>0.5</v>
      </c>
    </row>
    <row r="1349" spans="2:51" ht="22.5" x14ac:dyDescent="0.25">
      <c r="B1349" s="354">
        <v>953</v>
      </c>
      <c r="C1349" s="375" t="s">
        <v>7439</v>
      </c>
      <c r="D1349" s="376" t="s">
        <v>7440</v>
      </c>
      <c r="E1349" s="377">
        <v>1986</v>
      </c>
      <c r="F1349" s="378"/>
      <c r="G1349" s="379" t="s">
        <v>1798</v>
      </c>
      <c r="H1349" s="380">
        <v>14</v>
      </c>
      <c r="I1349" s="381" t="s">
        <v>5178</v>
      </c>
      <c r="J1349" s="175"/>
      <c r="K1349" s="309"/>
      <c r="L1349" s="177"/>
      <c r="M1349" s="173"/>
      <c r="N1349" s="310"/>
      <c r="O1349" s="311"/>
      <c r="P1349" s="172"/>
      <c r="Q1349" s="173"/>
      <c r="R1349" s="170"/>
      <c r="S1349" s="312"/>
      <c r="T1349" s="172"/>
      <c r="U1349" s="173"/>
      <c r="V1349" s="170"/>
      <c r="W1349" s="313"/>
      <c r="X1349" s="172"/>
      <c r="Y1349" s="173"/>
      <c r="Z1349" s="175"/>
      <c r="AA1349" s="314"/>
      <c r="AB1349" s="177"/>
      <c r="AC1349" s="173"/>
      <c r="AD1349" s="175">
        <v>281</v>
      </c>
      <c r="AE1349" s="185" t="s">
        <v>7441</v>
      </c>
      <c r="AF1349" s="316" t="s">
        <v>7442</v>
      </c>
      <c r="AG1349" s="315">
        <v>0.5</v>
      </c>
      <c r="AH1349" s="175"/>
      <c r="AI1349" s="309"/>
      <c r="AJ1349" s="177"/>
      <c r="AK1349" s="315"/>
      <c r="AL1349" s="175"/>
      <c r="AM1349" s="309"/>
      <c r="AN1349" s="177"/>
      <c r="AO1349" s="315"/>
      <c r="AP1349" s="138"/>
      <c r="AQ1349" s="277">
        <v>0</v>
      </c>
      <c r="AR1349" s="278">
        <v>0</v>
      </c>
      <c r="AS1349" s="278">
        <v>0</v>
      </c>
      <c r="AT1349" s="278">
        <v>0</v>
      </c>
      <c r="AU1349" s="278">
        <v>0</v>
      </c>
      <c r="AV1349" s="279">
        <v>0.5</v>
      </c>
      <c r="AW1349" s="280">
        <v>0</v>
      </c>
      <c r="AX1349" s="319">
        <v>0</v>
      </c>
      <c r="AY1349" s="282">
        <v>0.5</v>
      </c>
    </row>
    <row r="1350" spans="2:51" ht="22.5" x14ac:dyDescent="0.25">
      <c r="B1350" s="354">
        <v>953</v>
      </c>
      <c r="C1350" s="375" t="s">
        <v>1999</v>
      </c>
      <c r="D1350" s="376" t="s">
        <v>271</v>
      </c>
      <c r="E1350" s="377"/>
      <c r="F1350" s="378"/>
      <c r="G1350" s="379" t="s">
        <v>2981</v>
      </c>
      <c r="H1350" s="380"/>
      <c r="I1350" s="381" t="s">
        <v>2000</v>
      </c>
      <c r="J1350" s="175"/>
      <c r="K1350" s="309"/>
      <c r="L1350" s="177"/>
      <c r="M1350" s="173"/>
      <c r="N1350" s="310"/>
      <c r="O1350" s="311"/>
      <c r="P1350" s="172"/>
      <c r="Q1350" s="173"/>
      <c r="R1350" s="170"/>
      <c r="S1350" s="312"/>
      <c r="T1350" s="172"/>
      <c r="U1350" s="173"/>
      <c r="V1350" s="170">
        <v>278</v>
      </c>
      <c r="W1350" s="313" t="s">
        <v>7443</v>
      </c>
      <c r="X1350" s="172" t="s">
        <v>7444</v>
      </c>
      <c r="Y1350" s="173">
        <v>0.5</v>
      </c>
      <c r="Z1350" s="175"/>
      <c r="AA1350" s="314"/>
      <c r="AB1350" s="177"/>
      <c r="AC1350" s="173"/>
      <c r="AD1350" s="175"/>
      <c r="AE1350" s="185"/>
      <c r="AF1350" s="316"/>
      <c r="AG1350" s="315"/>
      <c r="AH1350" s="175"/>
      <c r="AI1350" s="309"/>
      <c r="AJ1350" s="177"/>
      <c r="AK1350" s="315"/>
      <c r="AL1350" s="175"/>
      <c r="AM1350" s="309"/>
      <c r="AN1350" s="177"/>
      <c r="AO1350" s="315"/>
      <c r="AP1350" s="138"/>
      <c r="AQ1350" s="277">
        <v>0</v>
      </c>
      <c r="AR1350" s="278">
        <v>0</v>
      </c>
      <c r="AS1350" s="278">
        <v>0</v>
      </c>
      <c r="AT1350" s="278">
        <v>0.5</v>
      </c>
      <c r="AU1350" s="278">
        <v>0</v>
      </c>
      <c r="AV1350" s="279">
        <v>0</v>
      </c>
      <c r="AW1350" s="280">
        <v>0</v>
      </c>
      <c r="AX1350" s="319">
        <v>0</v>
      </c>
      <c r="AY1350" s="282">
        <v>0.5</v>
      </c>
    </row>
    <row r="1351" spans="2:51" ht="22.5" x14ac:dyDescent="0.25">
      <c r="B1351" s="354">
        <v>953</v>
      </c>
      <c r="C1351" s="375" t="s">
        <v>7445</v>
      </c>
      <c r="D1351" s="376" t="s">
        <v>30</v>
      </c>
      <c r="E1351" s="377">
        <v>1968</v>
      </c>
      <c r="F1351" s="378"/>
      <c r="G1351" s="379" t="s">
        <v>158</v>
      </c>
      <c r="H1351" s="380">
        <v>61</v>
      </c>
      <c r="I1351" s="381" t="s">
        <v>431</v>
      </c>
      <c r="J1351" s="175"/>
      <c r="K1351" s="309"/>
      <c r="L1351" s="177"/>
      <c r="M1351" s="173"/>
      <c r="N1351" s="310"/>
      <c r="O1351" s="311"/>
      <c r="P1351" s="172"/>
      <c r="Q1351" s="173"/>
      <c r="R1351" s="170"/>
      <c r="S1351" s="312"/>
      <c r="T1351" s="172"/>
      <c r="U1351" s="173"/>
      <c r="V1351" s="170"/>
      <c r="W1351" s="313"/>
      <c r="X1351" s="172"/>
      <c r="Y1351" s="173"/>
      <c r="Z1351" s="175"/>
      <c r="AA1351" s="314"/>
      <c r="AB1351" s="177"/>
      <c r="AC1351" s="173"/>
      <c r="AD1351" s="175">
        <v>387</v>
      </c>
      <c r="AE1351" s="185" t="s">
        <v>7446</v>
      </c>
      <c r="AF1351" s="316" t="s">
        <v>7447</v>
      </c>
      <c r="AG1351" s="315">
        <v>0.5</v>
      </c>
      <c r="AH1351" s="175"/>
      <c r="AI1351" s="309"/>
      <c r="AJ1351" s="177"/>
      <c r="AK1351" s="315"/>
      <c r="AL1351" s="175"/>
      <c r="AM1351" s="309"/>
      <c r="AN1351" s="177"/>
      <c r="AO1351" s="315"/>
      <c r="AP1351" s="138"/>
      <c r="AQ1351" s="277">
        <v>0</v>
      </c>
      <c r="AR1351" s="278">
        <v>0</v>
      </c>
      <c r="AS1351" s="278">
        <v>0</v>
      </c>
      <c r="AT1351" s="278">
        <v>0</v>
      </c>
      <c r="AU1351" s="278">
        <v>0</v>
      </c>
      <c r="AV1351" s="279">
        <v>0.5</v>
      </c>
      <c r="AW1351" s="280">
        <v>0</v>
      </c>
      <c r="AX1351" s="319">
        <v>0</v>
      </c>
      <c r="AY1351" s="282">
        <v>0.5</v>
      </c>
    </row>
    <row r="1352" spans="2:51" ht="22.5" x14ac:dyDescent="0.25">
      <c r="B1352" s="354">
        <v>953</v>
      </c>
      <c r="C1352" s="375" t="s">
        <v>7448</v>
      </c>
      <c r="D1352" s="376" t="s">
        <v>7449</v>
      </c>
      <c r="E1352" s="377">
        <v>1959</v>
      </c>
      <c r="F1352" s="378"/>
      <c r="G1352" s="379" t="s">
        <v>158</v>
      </c>
      <c r="H1352" s="380">
        <v>69</v>
      </c>
      <c r="I1352" s="381" t="s">
        <v>431</v>
      </c>
      <c r="J1352" s="175"/>
      <c r="K1352" s="309"/>
      <c r="L1352" s="177"/>
      <c r="M1352" s="173"/>
      <c r="N1352" s="310"/>
      <c r="O1352" s="311"/>
      <c r="P1352" s="172"/>
      <c r="Q1352" s="173"/>
      <c r="R1352" s="170"/>
      <c r="S1352" s="312"/>
      <c r="T1352" s="172"/>
      <c r="U1352" s="173"/>
      <c r="V1352" s="170"/>
      <c r="W1352" s="313"/>
      <c r="X1352" s="172"/>
      <c r="Y1352" s="173"/>
      <c r="Z1352" s="175"/>
      <c r="AA1352" s="314"/>
      <c r="AB1352" s="177"/>
      <c r="AC1352" s="173"/>
      <c r="AD1352" s="175">
        <v>451</v>
      </c>
      <c r="AE1352" s="185" t="s">
        <v>7450</v>
      </c>
      <c r="AF1352" s="316" t="s">
        <v>7451</v>
      </c>
      <c r="AG1352" s="315">
        <v>0.5</v>
      </c>
      <c r="AH1352" s="175"/>
      <c r="AI1352" s="309"/>
      <c r="AJ1352" s="177"/>
      <c r="AK1352" s="315"/>
      <c r="AL1352" s="175"/>
      <c r="AM1352" s="309"/>
      <c r="AN1352" s="177"/>
      <c r="AO1352" s="315"/>
      <c r="AP1352" s="138"/>
      <c r="AQ1352" s="277">
        <v>0</v>
      </c>
      <c r="AR1352" s="278">
        <v>0</v>
      </c>
      <c r="AS1352" s="278">
        <v>0</v>
      </c>
      <c r="AT1352" s="278">
        <v>0</v>
      </c>
      <c r="AU1352" s="278">
        <v>0</v>
      </c>
      <c r="AV1352" s="279">
        <v>0.5</v>
      </c>
      <c r="AW1352" s="280">
        <v>0</v>
      </c>
      <c r="AX1352" s="319">
        <v>0</v>
      </c>
      <c r="AY1352" s="282">
        <v>0.5</v>
      </c>
    </row>
    <row r="1353" spans="2:51" ht="22.5" x14ac:dyDescent="0.25">
      <c r="B1353" s="354">
        <v>953</v>
      </c>
      <c r="C1353" s="375" t="s">
        <v>7448</v>
      </c>
      <c r="D1353" s="376" t="s">
        <v>7452</v>
      </c>
      <c r="E1353" s="377">
        <v>1943</v>
      </c>
      <c r="F1353" s="378"/>
      <c r="G1353" s="379" t="s">
        <v>1854</v>
      </c>
      <c r="H1353" s="380">
        <v>20</v>
      </c>
      <c r="I1353" s="381" t="s">
        <v>7453</v>
      </c>
      <c r="J1353" s="175"/>
      <c r="K1353" s="309"/>
      <c r="L1353" s="177"/>
      <c r="M1353" s="173"/>
      <c r="N1353" s="310"/>
      <c r="O1353" s="311"/>
      <c r="P1353" s="172"/>
      <c r="Q1353" s="173"/>
      <c r="R1353" s="170"/>
      <c r="S1353" s="312"/>
      <c r="T1353" s="172"/>
      <c r="U1353" s="173"/>
      <c r="V1353" s="170"/>
      <c r="W1353" s="313"/>
      <c r="X1353" s="172"/>
      <c r="Y1353" s="173"/>
      <c r="Z1353" s="175"/>
      <c r="AA1353" s="314"/>
      <c r="AB1353" s="177"/>
      <c r="AC1353" s="173"/>
      <c r="AD1353" s="175">
        <v>427</v>
      </c>
      <c r="AE1353" s="185" t="s">
        <v>7454</v>
      </c>
      <c r="AF1353" s="316" t="s">
        <v>7455</v>
      </c>
      <c r="AG1353" s="315">
        <v>0.5</v>
      </c>
      <c r="AH1353" s="175"/>
      <c r="AI1353" s="309"/>
      <c r="AJ1353" s="177"/>
      <c r="AK1353" s="315"/>
      <c r="AL1353" s="175"/>
      <c r="AM1353" s="309"/>
      <c r="AN1353" s="177"/>
      <c r="AO1353" s="315"/>
      <c r="AP1353" s="138"/>
      <c r="AQ1353" s="277">
        <v>0</v>
      </c>
      <c r="AR1353" s="278">
        <v>0</v>
      </c>
      <c r="AS1353" s="278">
        <v>0</v>
      </c>
      <c r="AT1353" s="278">
        <v>0</v>
      </c>
      <c r="AU1353" s="278">
        <v>0</v>
      </c>
      <c r="AV1353" s="279">
        <v>0.5</v>
      </c>
      <c r="AW1353" s="280">
        <v>0</v>
      </c>
      <c r="AX1353" s="319">
        <v>0</v>
      </c>
      <c r="AY1353" s="282">
        <v>0.5</v>
      </c>
    </row>
    <row r="1354" spans="2:51" ht="22.5" x14ac:dyDescent="0.25">
      <c r="B1354" s="354">
        <v>953</v>
      </c>
      <c r="C1354" s="375" t="s">
        <v>7456</v>
      </c>
      <c r="D1354" s="376" t="s">
        <v>2268</v>
      </c>
      <c r="E1354" s="377">
        <v>1983</v>
      </c>
      <c r="F1354" s="378"/>
      <c r="G1354" s="379" t="s">
        <v>1798</v>
      </c>
      <c r="H1354" s="380">
        <v>6</v>
      </c>
      <c r="I1354" s="381" t="s">
        <v>431</v>
      </c>
      <c r="J1354" s="175"/>
      <c r="K1354" s="309"/>
      <c r="L1354" s="177"/>
      <c r="M1354" s="173"/>
      <c r="N1354" s="310"/>
      <c r="O1354" s="311"/>
      <c r="P1354" s="172"/>
      <c r="Q1354" s="173"/>
      <c r="R1354" s="170"/>
      <c r="S1354" s="312"/>
      <c r="T1354" s="172"/>
      <c r="U1354" s="173"/>
      <c r="V1354" s="170"/>
      <c r="W1354" s="313"/>
      <c r="X1354" s="172"/>
      <c r="Y1354" s="173"/>
      <c r="Z1354" s="175"/>
      <c r="AA1354" s="314"/>
      <c r="AB1354" s="177"/>
      <c r="AC1354" s="173"/>
      <c r="AD1354" s="175">
        <v>185</v>
      </c>
      <c r="AE1354" s="185" t="s">
        <v>7457</v>
      </c>
      <c r="AF1354" s="316" t="s">
        <v>7458</v>
      </c>
      <c r="AG1354" s="315">
        <v>0.5</v>
      </c>
      <c r="AH1354" s="175"/>
      <c r="AI1354" s="309"/>
      <c r="AJ1354" s="177"/>
      <c r="AK1354" s="315"/>
      <c r="AL1354" s="175"/>
      <c r="AM1354" s="309"/>
      <c r="AN1354" s="177"/>
      <c r="AO1354" s="315"/>
      <c r="AP1354" s="138"/>
      <c r="AQ1354" s="277">
        <v>0</v>
      </c>
      <c r="AR1354" s="278">
        <v>0</v>
      </c>
      <c r="AS1354" s="278">
        <v>0</v>
      </c>
      <c r="AT1354" s="278">
        <v>0</v>
      </c>
      <c r="AU1354" s="278">
        <v>0</v>
      </c>
      <c r="AV1354" s="279">
        <v>0.5</v>
      </c>
      <c r="AW1354" s="280">
        <v>0</v>
      </c>
      <c r="AX1354" s="319">
        <v>0</v>
      </c>
      <c r="AY1354" s="282">
        <v>0.5</v>
      </c>
    </row>
    <row r="1355" spans="2:51" ht="22.5" x14ac:dyDescent="0.25">
      <c r="B1355" s="354">
        <v>953</v>
      </c>
      <c r="C1355" s="375" t="s">
        <v>7459</v>
      </c>
      <c r="D1355" s="376" t="s">
        <v>2783</v>
      </c>
      <c r="E1355" s="377">
        <v>1971</v>
      </c>
      <c r="F1355" s="378"/>
      <c r="G1355" s="379" t="s">
        <v>168</v>
      </c>
      <c r="H1355" s="380">
        <v>68</v>
      </c>
      <c r="I1355" s="381" t="s">
        <v>7460</v>
      </c>
      <c r="J1355" s="175"/>
      <c r="K1355" s="309"/>
      <c r="L1355" s="177"/>
      <c r="M1355" s="173"/>
      <c r="N1355" s="310"/>
      <c r="O1355" s="311"/>
      <c r="P1355" s="172"/>
      <c r="Q1355" s="173"/>
      <c r="R1355" s="170"/>
      <c r="S1355" s="312"/>
      <c r="T1355" s="172"/>
      <c r="U1355" s="173"/>
      <c r="V1355" s="170"/>
      <c r="W1355" s="313"/>
      <c r="X1355" s="172"/>
      <c r="Y1355" s="173"/>
      <c r="Z1355" s="175"/>
      <c r="AA1355" s="314"/>
      <c r="AB1355" s="177"/>
      <c r="AC1355" s="173"/>
      <c r="AD1355" s="175">
        <v>247</v>
      </c>
      <c r="AE1355" s="185" t="s">
        <v>7461</v>
      </c>
      <c r="AF1355" s="316" t="s">
        <v>7462</v>
      </c>
      <c r="AG1355" s="315">
        <v>0.5</v>
      </c>
      <c r="AH1355" s="175"/>
      <c r="AI1355" s="309"/>
      <c r="AJ1355" s="177"/>
      <c r="AK1355" s="315"/>
      <c r="AL1355" s="175"/>
      <c r="AM1355" s="309"/>
      <c r="AN1355" s="177"/>
      <c r="AO1355" s="315"/>
      <c r="AP1355" s="138"/>
      <c r="AQ1355" s="277">
        <v>0</v>
      </c>
      <c r="AR1355" s="278">
        <v>0</v>
      </c>
      <c r="AS1355" s="278">
        <v>0</v>
      </c>
      <c r="AT1355" s="278">
        <v>0</v>
      </c>
      <c r="AU1355" s="278">
        <v>0</v>
      </c>
      <c r="AV1355" s="279">
        <v>0.5</v>
      </c>
      <c r="AW1355" s="280">
        <v>0</v>
      </c>
      <c r="AX1355" s="319">
        <v>0</v>
      </c>
      <c r="AY1355" s="282">
        <v>0.5</v>
      </c>
    </row>
    <row r="1356" spans="2:51" ht="22.5" x14ac:dyDescent="0.25">
      <c r="B1356" s="354">
        <v>953</v>
      </c>
      <c r="C1356" s="375" t="s">
        <v>7463</v>
      </c>
      <c r="D1356" s="376" t="s">
        <v>7464</v>
      </c>
      <c r="E1356" s="377">
        <v>1953</v>
      </c>
      <c r="F1356" s="378"/>
      <c r="G1356" s="379" t="s">
        <v>1996</v>
      </c>
      <c r="H1356" s="380">
        <v>25</v>
      </c>
      <c r="I1356" s="381" t="s">
        <v>1900</v>
      </c>
      <c r="J1356" s="175"/>
      <c r="K1356" s="309"/>
      <c r="L1356" s="177"/>
      <c r="M1356" s="173"/>
      <c r="N1356" s="310"/>
      <c r="O1356" s="311"/>
      <c r="P1356" s="172"/>
      <c r="Q1356" s="173"/>
      <c r="R1356" s="170"/>
      <c r="S1356" s="312"/>
      <c r="T1356" s="172"/>
      <c r="U1356" s="173"/>
      <c r="V1356" s="170"/>
      <c r="W1356" s="313"/>
      <c r="X1356" s="172"/>
      <c r="Y1356" s="173"/>
      <c r="Z1356" s="175"/>
      <c r="AA1356" s="314"/>
      <c r="AB1356" s="177"/>
      <c r="AC1356" s="173"/>
      <c r="AD1356" s="175">
        <v>486</v>
      </c>
      <c r="AE1356" s="185" t="s">
        <v>6836</v>
      </c>
      <c r="AF1356" s="316" t="s">
        <v>7465</v>
      </c>
      <c r="AG1356" s="315">
        <v>0.5</v>
      </c>
      <c r="AH1356" s="175"/>
      <c r="AI1356" s="309"/>
      <c r="AJ1356" s="177"/>
      <c r="AK1356" s="315"/>
      <c r="AL1356" s="175"/>
      <c r="AM1356" s="309"/>
      <c r="AN1356" s="177"/>
      <c r="AO1356" s="315"/>
      <c r="AP1356" s="138"/>
      <c r="AQ1356" s="277">
        <v>0</v>
      </c>
      <c r="AR1356" s="278">
        <v>0</v>
      </c>
      <c r="AS1356" s="278">
        <v>0</v>
      </c>
      <c r="AT1356" s="278">
        <v>0</v>
      </c>
      <c r="AU1356" s="278">
        <v>0</v>
      </c>
      <c r="AV1356" s="279">
        <v>0.5</v>
      </c>
      <c r="AW1356" s="280">
        <v>0</v>
      </c>
      <c r="AX1356" s="319">
        <v>0</v>
      </c>
      <c r="AY1356" s="282">
        <v>0.5</v>
      </c>
    </row>
    <row r="1357" spans="2:51" ht="22.5" x14ac:dyDescent="0.25">
      <c r="B1357" s="354">
        <v>953</v>
      </c>
      <c r="C1357" s="375" t="s">
        <v>7466</v>
      </c>
      <c r="D1357" s="376" t="s">
        <v>1403</v>
      </c>
      <c r="E1357" s="377">
        <v>1980</v>
      </c>
      <c r="F1357" s="378"/>
      <c r="G1357" s="379" t="s">
        <v>227</v>
      </c>
      <c r="H1357" s="380">
        <v>108</v>
      </c>
      <c r="I1357" s="381" t="s">
        <v>7467</v>
      </c>
      <c r="J1357" s="175"/>
      <c r="K1357" s="309"/>
      <c r="L1357" s="177"/>
      <c r="M1357" s="173"/>
      <c r="N1357" s="310"/>
      <c r="O1357" s="311"/>
      <c r="P1357" s="172"/>
      <c r="Q1357" s="173"/>
      <c r="R1357" s="170"/>
      <c r="S1357" s="312"/>
      <c r="T1357" s="172"/>
      <c r="U1357" s="173"/>
      <c r="V1357" s="170"/>
      <c r="W1357" s="313"/>
      <c r="X1357" s="172"/>
      <c r="Y1357" s="173"/>
      <c r="Z1357" s="175"/>
      <c r="AA1357" s="314"/>
      <c r="AB1357" s="177"/>
      <c r="AC1357" s="173"/>
      <c r="AD1357" s="175">
        <v>395</v>
      </c>
      <c r="AE1357" s="185" t="s">
        <v>7468</v>
      </c>
      <c r="AF1357" s="316" t="s">
        <v>7469</v>
      </c>
      <c r="AG1357" s="315">
        <v>0.5</v>
      </c>
      <c r="AH1357" s="175"/>
      <c r="AI1357" s="309"/>
      <c r="AJ1357" s="177"/>
      <c r="AK1357" s="315"/>
      <c r="AL1357" s="175"/>
      <c r="AM1357" s="309"/>
      <c r="AN1357" s="177"/>
      <c r="AO1357" s="315"/>
      <c r="AP1357" s="138"/>
      <c r="AQ1357" s="277">
        <v>0</v>
      </c>
      <c r="AR1357" s="278">
        <v>0</v>
      </c>
      <c r="AS1357" s="278">
        <v>0</v>
      </c>
      <c r="AT1357" s="278">
        <v>0</v>
      </c>
      <c r="AU1357" s="278">
        <v>0</v>
      </c>
      <c r="AV1357" s="279">
        <v>0.5</v>
      </c>
      <c r="AW1357" s="280">
        <v>0</v>
      </c>
      <c r="AX1357" s="319">
        <v>0</v>
      </c>
      <c r="AY1357" s="282">
        <v>0.5</v>
      </c>
    </row>
    <row r="1358" spans="2:51" ht="22.5" x14ac:dyDescent="0.25">
      <c r="B1358" s="354">
        <v>953</v>
      </c>
      <c r="C1358" s="375" t="s">
        <v>7466</v>
      </c>
      <c r="D1358" s="376" t="s">
        <v>7470</v>
      </c>
      <c r="E1358" s="377">
        <v>2003</v>
      </c>
      <c r="F1358" s="378"/>
      <c r="G1358" s="379" t="s">
        <v>149</v>
      </c>
      <c r="H1358" s="380">
        <v>46</v>
      </c>
      <c r="I1358" s="381" t="s">
        <v>4206</v>
      </c>
      <c r="J1358" s="175"/>
      <c r="K1358" s="309"/>
      <c r="L1358" s="177"/>
      <c r="M1358" s="173"/>
      <c r="N1358" s="310"/>
      <c r="O1358" s="311"/>
      <c r="P1358" s="172"/>
      <c r="Q1358" s="173"/>
      <c r="R1358" s="170"/>
      <c r="S1358" s="312"/>
      <c r="T1358" s="172"/>
      <c r="U1358" s="173"/>
      <c r="V1358" s="170"/>
      <c r="W1358" s="313"/>
      <c r="X1358" s="172"/>
      <c r="Y1358" s="173"/>
      <c r="Z1358" s="175"/>
      <c r="AA1358" s="314"/>
      <c r="AB1358" s="177"/>
      <c r="AC1358" s="173"/>
      <c r="AD1358" s="175">
        <v>196</v>
      </c>
      <c r="AE1358" s="185" t="s">
        <v>7471</v>
      </c>
      <c r="AF1358" s="316" t="s">
        <v>7472</v>
      </c>
      <c r="AG1358" s="315">
        <v>0.5</v>
      </c>
      <c r="AH1358" s="175"/>
      <c r="AI1358" s="309"/>
      <c r="AJ1358" s="177"/>
      <c r="AK1358" s="315"/>
      <c r="AL1358" s="175"/>
      <c r="AM1358" s="309"/>
      <c r="AN1358" s="177"/>
      <c r="AO1358" s="315"/>
      <c r="AP1358" s="138"/>
      <c r="AQ1358" s="277">
        <v>0</v>
      </c>
      <c r="AR1358" s="278">
        <v>0</v>
      </c>
      <c r="AS1358" s="278">
        <v>0</v>
      </c>
      <c r="AT1358" s="278">
        <v>0</v>
      </c>
      <c r="AU1358" s="278">
        <v>0</v>
      </c>
      <c r="AV1358" s="279">
        <v>0.5</v>
      </c>
      <c r="AW1358" s="280">
        <v>0</v>
      </c>
      <c r="AX1358" s="319">
        <v>0</v>
      </c>
      <c r="AY1358" s="282">
        <v>0.5</v>
      </c>
    </row>
    <row r="1359" spans="2:51" ht="22.5" x14ac:dyDescent="0.25">
      <c r="B1359" s="354">
        <v>953</v>
      </c>
      <c r="C1359" s="375" t="s">
        <v>7473</v>
      </c>
      <c r="D1359" s="376" t="s">
        <v>7474</v>
      </c>
      <c r="E1359" s="377">
        <v>1985</v>
      </c>
      <c r="F1359" s="378"/>
      <c r="G1359" s="379" t="s">
        <v>227</v>
      </c>
      <c r="H1359" s="380">
        <v>74</v>
      </c>
      <c r="I1359" s="381" t="s">
        <v>7475</v>
      </c>
      <c r="J1359" s="175"/>
      <c r="K1359" s="309"/>
      <c r="L1359" s="177"/>
      <c r="M1359" s="173"/>
      <c r="N1359" s="310"/>
      <c r="O1359" s="311"/>
      <c r="P1359" s="172"/>
      <c r="Q1359" s="173"/>
      <c r="R1359" s="170"/>
      <c r="S1359" s="312"/>
      <c r="T1359" s="172"/>
      <c r="U1359" s="173"/>
      <c r="V1359" s="170"/>
      <c r="W1359" s="313"/>
      <c r="X1359" s="172"/>
      <c r="Y1359" s="173"/>
      <c r="Z1359" s="175"/>
      <c r="AA1359" s="314"/>
      <c r="AB1359" s="177"/>
      <c r="AC1359" s="173"/>
      <c r="AD1359" s="175">
        <v>241</v>
      </c>
      <c r="AE1359" s="185" t="s">
        <v>7476</v>
      </c>
      <c r="AF1359" s="316" t="s">
        <v>7477</v>
      </c>
      <c r="AG1359" s="315">
        <v>0.5</v>
      </c>
      <c r="AH1359" s="175"/>
      <c r="AI1359" s="309"/>
      <c r="AJ1359" s="177"/>
      <c r="AK1359" s="315"/>
      <c r="AL1359" s="175"/>
      <c r="AM1359" s="309"/>
      <c r="AN1359" s="177"/>
      <c r="AO1359" s="315"/>
      <c r="AP1359" s="138"/>
      <c r="AQ1359" s="277">
        <v>0</v>
      </c>
      <c r="AR1359" s="278">
        <v>0</v>
      </c>
      <c r="AS1359" s="278">
        <v>0</v>
      </c>
      <c r="AT1359" s="278">
        <v>0</v>
      </c>
      <c r="AU1359" s="278">
        <v>0</v>
      </c>
      <c r="AV1359" s="279">
        <v>0.5</v>
      </c>
      <c r="AW1359" s="280">
        <v>0</v>
      </c>
      <c r="AX1359" s="319">
        <v>0</v>
      </c>
      <c r="AY1359" s="282">
        <v>0.5</v>
      </c>
    </row>
    <row r="1360" spans="2:51" ht="22.5" x14ac:dyDescent="0.25">
      <c r="B1360" s="354">
        <v>953</v>
      </c>
      <c r="C1360" s="375" t="s">
        <v>2222</v>
      </c>
      <c r="D1360" s="376" t="s">
        <v>912</v>
      </c>
      <c r="E1360" s="377">
        <v>1983</v>
      </c>
      <c r="F1360" s="378"/>
      <c r="G1360" s="379" t="s">
        <v>227</v>
      </c>
      <c r="H1360" s="380">
        <v>112</v>
      </c>
      <c r="I1360" s="381" t="s">
        <v>7478</v>
      </c>
      <c r="J1360" s="175"/>
      <c r="K1360" s="309"/>
      <c r="L1360" s="177"/>
      <c r="M1360" s="173"/>
      <c r="N1360" s="310"/>
      <c r="O1360" s="311"/>
      <c r="P1360" s="172"/>
      <c r="Q1360" s="173"/>
      <c r="R1360" s="170"/>
      <c r="S1360" s="312"/>
      <c r="T1360" s="172"/>
      <c r="U1360" s="173"/>
      <c r="V1360" s="170"/>
      <c r="W1360" s="313"/>
      <c r="X1360" s="172"/>
      <c r="Y1360" s="173"/>
      <c r="Z1360" s="175"/>
      <c r="AA1360" s="314"/>
      <c r="AB1360" s="177"/>
      <c r="AC1360" s="173"/>
      <c r="AD1360" s="175">
        <v>415</v>
      </c>
      <c r="AE1360" s="185" t="s">
        <v>7059</v>
      </c>
      <c r="AF1360" s="316" t="s">
        <v>7060</v>
      </c>
      <c r="AG1360" s="315">
        <v>0.5</v>
      </c>
      <c r="AH1360" s="175"/>
      <c r="AI1360" s="309"/>
      <c r="AJ1360" s="177"/>
      <c r="AK1360" s="315"/>
      <c r="AL1360" s="175"/>
      <c r="AM1360" s="309"/>
      <c r="AN1360" s="177"/>
      <c r="AO1360" s="315"/>
      <c r="AP1360" s="138"/>
      <c r="AQ1360" s="277">
        <v>0</v>
      </c>
      <c r="AR1360" s="278">
        <v>0</v>
      </c>
      <c r="AS1360" s="278">
        <v>0</v>
      </c>
      <c r="AT1360" s="278">
        <v>0</v>
      </c>
      <c r="AU1360" s="278">
        <v>0</v>
      </c>
      <c r="AV1360" s="279">
        <v>0.5</v>
      </c>
      <c r="AW1360" s="280">
        <v>0</v>
      </c>
      <c r="AX1360" s="319">
        <v>0</v>
      </c>
      <c r="AY1360" s="282">
        <v>0.5</v>
      </c>
    </row>
    <row r="1361" spans="2:51" ht="22.5" x14ac:dyDescent="0.25">
      <c r="B1361" s="354">
        <v>953</v>
      </c>
      <c r="C1361" s="375" t="s">
        <v>2222</v>
      </c>
      <c r="D1361" s="376" t="s">
        <v>1688</v>
      </c>
      <c r="E1361" s="377">
        <v>1977</v>
      </c>
      <c r="F1361" s="378"/>
      <c r="G1361" s="379" t="s">
        <v>168</v>
      </c>
      <c r="H1361" s="380">
        <v>79</v>
      </c>
      <c r="I1361" s="381" t="s">
        <v>431</v>
      </c>
      <c r="J1361" s="175"/>
      <c r="K1361" s="309"/>
      <c r="L1361" s="177"/>
      <c r="M1361" s="173"/>
      <c r="N1361" s="310"/>
      <c r="O1361" s="311"/>
      <c r="P1361" s="172"/>
      <c r="Q1361" s="173"/>
      <c r="R1361" s="170"/>
      <c r="S1361" s="312"/>
      <c r="T1361" s="172"/>
      <c r="U1361" s="173"/>
      <c r="V1361" s="170"/>
      <c r="W1361" s="313"/>
      <c r="X1361" s="172"/>
      <c r="Y1361" s="173"/>
      <c r="Z1361" s="175"/>
      <c r="AA1361" s="314"/>
      <c r="AB1361" s="177"/>
      <c r="AC1361" s="173"/>
      <c r="AD1361" s="175">
        <v>293</v>
      </c>
      <c r="AE1361" s="185" t="s">
        <v>7479</v>
      </c>
      <c r="AF1361" s="316" t="s">
        <v>7480</v>
      </c>
      <c r="AG1361" s="315">
        <v>0.5</v>
      </c>
      <c r="AH1361" s="175"/>
      <c r="AI1361" s="309"/>
      <c r="AJ1361" s="177"/>
      <c r="AK1361" s="315"/>
      <c r="AL1361" s="175"/>
      <c r="AM1361" s="309"/>
      <c r="AN1361" s="177"/>
      <c r="AO1361" s="315"/>
      <c r="AP1361" s="138"/>
      <c r="AQ1361" s="277">
        <v>0</v>
      </c>
      <c r="AR1361" s="278">
        <v>0</v>
      </c>
      <c r="AS1361" s="278">
        <v>0</v>
      </c>
      <c r="AT1361" s="278">
        <v>0</v>
      </c>
      <c r="AU1361" s="278">
        <v>0</v>
      </c>
      <c r="AV1361" s="279">
        <v>0.5</v>
      </c>
      <c r="AW1361" s="280">
        <v>0</v>
      </c>
      <c r="AX1361" s="319">
        <v>0</v>
      </c>
      <c r="AY1361" s="282">
        <v>0.5</v>
      </c>
    </row>
    <row r="1362" spans="2:51" ht="22.5" x14ac:dyDescent="0.25">
      <c r="B1362" s="354">
        <v>953</v>
      </c>
      <c r="C1362" s="375" t="s">
        <v>2222</v>
      </c>
      <c r="D1362" s="376" t="s">
        <v>1355</v>
      </c>
      <c r="E1362" s="377">
        <v>1953</v>
      </c>
      <c r="F1362" s="378"/>
      <c r="G1362" s="379" t="s">
        <v>1854</v>
      </c>
      <c r="H1362" s="380">
        <v>9</v>
      </c>
      <c r="I1362" s="381" t="s">
        <v>7481</v>
      </c>
      <c r="J1362" s="175"/>
      <c r="K1362" s="309"/>
      <c r="L1362" s="177"/>
      <c r="M1362" s="173"/>
      <c r="N1362" s="310"/>
      <c r="O1362" s="311"/>
      <c r="P1362" s="172"/>
      <c r="Q1362" s="173"/>
      <c r="R1362" s="170"/>
      <c r="S1362" s="312"/>
      <c r="T1362" s="172"/>
      <c r="U1362" s="173"/>
      <c r="V1362" s="170"/>
      <c r="W1362" s="313"/>
      <c r="X1362" s="172"/>
      <c r="Y1362" s="173"/>
      <c r="Z1362" s="175"/>
      <c r="AA1362" s="314"/>
      <c r="AB1362" s="177"/>
      <c r="AC1362" s="173"/>
      <c r="AD1362" s="175">
        <v>278</v>
      </c>
      <c r="AE1362" s="185" t="s">
        <v>7482</v>
      </c>
      <c r="AF1362" s="316" t="s">
        <v>7483</v>
      </c>
      <c r="AG1362" s="315">
        <v>0.5</v>
      </c>
      <c r="AH1362" s="175"/>
      <c r="AI1362" s="309"/>
      <c r="AJ1362" s="177"/>
      <c r="AK1362" s="315"/>
      <c r="AL1362" s="175"/>
      <c r="AM1362" s="309"/>
      <c r="AN1362" s="177"/>
      <c r="AO1362" s="315"/>
      <c r="AP1362" s="138"/>
      <c r="AQ1362" s="277">
        <v>0</v>
      </c>
      <c r="AR1362" s="278">
        <v>0</v>
      </c>
      <c r="AS1362" s="278">
        <v>0</v>
      </c>
      <c r="AT1362" s="278">
        <v>0</v>
      </c>
      <c r="AU1362" s="278">
        <v>0</v>
      </c>
      <c r="AV1362" s="279">
        <v>0.5</v>
      </c>
      <c r="AW1362" s="280">
        <v>0</v>
      </c>
      <c r="AX1362" s="319">
        <v>0</v>
      </c>
      <c r="AY1362" s="282">
        <v>0.5</v>
      </c>
    </row>
    <row r="1363" spans="2:51" ht="22.5" x14ac:dyDescent="0.25">
      <c r="B1363" s="354">
        <v>953</v>
      </c>
      <c r="C1363" s="375" t="s">
        <v>7484</v>
      </c>
      <c r="D1363" s="376" t="s">
        <v>5567</v>
      </c>
      <c r="E1363" s="377">
        <v>1991</v>
      </c>
      <c r="F1363" s="378"/>
      <c r="G1363" s="379" t="s">
        <v>1798</v>
      </c>
      <c r="H1363" s="380">
        <v>13</v>
      </c>
      <c r="I1363" s="381" t="s">
        <v>5709</v>
      </c>
      <c r="J1363" s="175"/>
      <c r="K1363" s="309"/>
      <c r="L1363" s="177"/>
      <c r="M1363" s="173"/>
      <c r="N1363" s="310"/>
      <c r="O1363" s="311"/>
      <c r="P1363" s="172"/>
      <c r="Q1363" s="173"/>
      <c r="R1363" s="170"/>
      <c r="S1363" s="312"/>
      <c r="T1363" s="172"/>
      <c r="U1363" s="173"/>
      <c r="V1363" s="170"/>
      <c r="W1363" s="313"/>
      <c r="X1363" s="172"/>
      <c r="Y1363" s="173"/>
      <c r="Z1363" s="175"/>
      <c r="AA1363" s="314"/>
      <c r="AB1363" s="177"/>
      <c r="AC1363" s="173"/>
      <c r="AD1363" s="175">
        <v>267</v>
      </c>
      <c r="AE1363" s="185" t="s">
        <v>7485</v>
      </c>
      <c r="AF1363" s="316" t="s">
        <v>7486</v>
      </c>
      <c r="AG1363" s="315">
        <v>0.5</v>
      </c>
      <c r="AH1363" s="175"/>
      <c r="AI1363" s="309"/>
      <c r="AJ1363" s="177"/>
      <c r="AK1363" s="315"/>
      <c r="AL1363" s="175"/>
      <c r="AM1363" s="309"/>
      <c r="AN1363" s="177"/>
      <c r="AO1363" s="315"/>
      <c r="AP1363" s="138"/>
      <c r="AQ1363" s="277">
        <v>0</v>
      </c>
      <c r="AR1363" s="278">
        <v>0</v>
      </c>
      <c r="AS1363" s="278">
        <v>0</v>
      </c>
      <c r="AT1363" s="278">
        <v>0</v>
      </c>
      <c r="AU1363" s="278">
        <v>0</v>
      </c>
      <c r="AV1363" s="279">
        <v>0.5</v>
      </c>
      <c r="AW1363" s="280">
        <v>0</v>
      </c>
      <c r="AX1363" s="319">
        <v>0</v>
      </c>
      <c r="AY1363" s="282">
        <v>0.5</v>
      </c>
    </row>
    <row r="1364" spans="2:51" ht="22.5" x14ac:dyDescent="0.25">
      <c r="B1364" s="354">
        <v>953</v>
      </c>
      <c r="C1364" s="375" t="s">
        <v>7487</v>
      </c>
      <c r="D1364" s="376" t="s">
        <v>31</v>
      </c>
      <c r="E1364" s="377">
        <v>1984</v>
      </c>
      <c r="F1364" s="378"/>
      <c r="G1364" s="379" t="s">
        <v>227</v>
      </c>
      <c r="H1364" s="380">
        <v>56</v>
      </c>
      <c r="I1364" s="381" t="s">
        <v>431</v>
      </c>
      <c r="J1364" s="175"/>
      <c r="K1364" s="309"/>
      <c r="L1364" s="177"/>
      <c r="M1364" s="173"/>
      <c r="N1364" s="310"/>
      <c r="O1364" s="311"/>
      <c r="P1364" s="172"/>
      <c r="Q1364" s="173"/>
      <c r="R1364" s="170"/>
      <c r="S1364" s="312"/>
      <c r="T1364" s="172"/>
      <c r="U1364" s="173"/>
      <c r="V1364" s="170"/>
      <c r="W1364" s="313"/>
      <c r="X1364" s="172"/>
      <c r="Y1364" s="173"/>
      <c r="Z1364" s="175"/>
      <c r="AA1364" s="314"/>
      <c r="AB1364" s="177"/>
      <c r="AC1364" s="173"/>
      <c r="AD1364" s="175">
        <v>189</v>
      </c>
      <c r="AE1364" s="185" t="s">
        <v>7488</v>
      </c>
      <c r="AF1364" s="316" t="s">
        <v>7489</v>
      </c>
      <c r="AG1364" s="315">
        <v>0.5</v>
      </c>
      <c r="AH1364" s="175"/>
      <c r="AI1364" s="309"/>
      <c r="AJ1364" s="177"/>
      <c r="AK1364" s="315"/>
      <c r="AL1364" s="175"/>
      <c r="AM1364" s="309"/>
      <c r="AN1364" s="177"/>
      <c r="AO1364" s="315"/>
      <c r="AP1364" s="138"/>
      <c r="AQ1364" s="277">
        <v>0</v>
      </c>
      <c r="AR1364" s="278">
        <v>0</v>
      </c>
      <c r="AS1364" s="278">
        <v>0</v>
      </c>
      <c r="AT1364" s="278">
        <v>0</v>
      </c>
      <c r="AU1364" s="278">
        <v>0</v>
      </c>
      <c r="AV1364" s="279">
        <v>0.5</v>
      </c>
      <c r="AW1364" s="280">
        <v>0</v>
      </c>
      <c r="AX1364" s="319">
        <v>0</v>
      </c>
      <c r="AY1364" s="282">
        <v>0.5</v>
      </c>
    </row>
    <row r="1365" spans="2:51" ht="22.5" x14ac:dyDescent="0.25">
      <c r="B1365" s="354">
        <v>953</v>
      </c>
      <c r="C1365" s="375" t="s">
        <v>7490</v>
      </c>
      <c r="D1365" s="376" t="s">
        <v>478</v>
      </c>
      <c r="E1365" s="377"/>
      <c r="F1365" s="378"/>
      <c r="G1365" s="379" t="s">
        <v>2981</v>
      </c>
      <c r="H1365" s="380"/>
      <c r="I1365" s="381" t="s">
        <v>7491</v>
      </c>
      <c r="J1365" s="175"/>
      <c r="K1365" s="309"/>
      <c r="L1365" s="177"/>
      <c r="M1365" s="173"/>
      <c r="N1365" s="310"/>
      <c r="O1365" s="311"/>
      <c r="P1365" s="172"/>
      <c r="Q1365" s="173"/>
      <c r="R1365" s="170"/>
      <c r="S1365" s="312"/>
      <c r="T1365" s="172"/>
      <c r="U1365" s="173"/>
      <c r="V1365" s="170">
        <v>293</v>
      </c>
      <c r="W1365" s="313" t="s">
        <v>7492</v>
      </c>
      <c r="X1365" s="172" t="s">
        <v>7493</v>
      </c>
      <c r="Y1365" s="173">
        <v>0.5</v>
      </c>
      <c r="Z1365" s="175"/>
      <c r="AA1365" s="314"/>
      <c r="AB1365" s="177"/>
      <c r="AC1365" s="173"/>
      <c r="AD1365" s="175"/>
      <c r="AE1365" s="185"/>
      <c r="AF1365" s="316"/>
      <c r="AG1365" s="315"/>
      <c r="AH1365" s="175"/>
      <c r="AI1365" s="309"/>
      <c r="AJ1365" s="177"/>
      <c r="AK1365" s="315"/>
      <c r="AL1365" s="175"/>
      <c r="AM1365" s="309"/>
      <c r="AN1365" s="177"/>
      <c r="AO1365" s="315"/>
      <c r="AP1365" s="138"/>
      <c r="AQ1365" s="277">
        <v>0</v>
      </c>
      <c r="AR1365" s="278">
        <v>0</v>
      </c>
      <c r="AS1365" s="278">
        <v>0</v>
      </c>
      <c r="AT1365" s="278">
        <v>0.5</v>
      </c>
      <c r="AU1365" s="278">
        <v>0</v>
      </c>
      <c r="AV1365" s="279">
        <v>0</v>
      </c>
      <c r="AW1365" s="280">
        <v>0</v>
      </c>
      <c r="AX1365" s="319">
        <v>0</v>
      </c>
      <c r="AY1365" s="282">
        <v>0.5</v>
      </c>
    </row>
    <row r="1366" spans="2:51" ht="22.5" x14ac:dyDescent="0.25">
      <c r="B1366" s="354">
        <v>953</v>
      </c>
      <c r="C1366" s="375" t="s">
        <v>7494</v>
      </c>
      <c r="D1366" s="376" t="s">
        <v>30</v>
      </c>
      <c r="E1366" s="377">
        <v>1969</v>
      </c>
      <c r="F1366" s="378"/>
      <c r="G1366" s="379" t="s">
        <v>168</v>
      </c>
      <c r="H1366" s="380">
        <v>96</v>
      </c>
      <c r="I1366" s="381" t="s">
        <v>431</v>
      </c>
      <c r="J1366" s="175"/>
      <c r="K1366" s="309"/>
      <c r="L1366" s="177"/>
      <c r="M1366" s="173"/>
      <c r="N1366" s="310"/>
      <c r="O1366" s="311"/>
      <c r="P1366" s="172"/>
      <c r="Q1366" s="173"/>
      <c r="R1366" s="170"/>
      <c r="S1366" s="312"/>
      <c r="T1366" s="172"/>
      <c r="U1366" s="173"/>
      <c r="V1366" s="170"/>
      <c r="W1366" s="313"/>
      <c r="X1366" s="172"/>
      <c r="Y1366" s="173"/>
      <c r="Z1366" s="175"/>
      <c r="AA1366" s="314"/>
      <c r="AB1366" s="177"/>
      <c r="AC1366" s="173"/>
      <c r="AD1366" s="175">
        <v>349</v>
      </c>
      <c r="AE1366" s="185" t="s">
        <v>7495</v>
      </c>
      <c r="AF1366" s="316" t="s">
        <v>7496</v>
      </c>
      <c r="AG1366" s="315">
        <v>0.5</v>
      </c>
      <c r="AH1366" s="175"/>
      <c r="AI1366" s="309"/>
      <c r="AJ1366" s="177"/>
      <c r="AK1366" s="315"/>
      <c r="AL1366" s="175"/>
      <c r="AM1366" s="309"/>
      <c r="AN1366" s="177"/>
      <c r="AO1366" s="315"/>
      <c r="AP1366" s="138"/>
      <c r="AQ1366" s="277">
        <v>0</v>
      </c>
      <c r="AR1366" s="278">
        <v>0</v>
      </c>
      <c r="AS1366" s="278">
        <v>0</v>
      </c>
      <c r="AT1366" s="278">
        <v>0</v>
      </c>
      <c r="AU1366" s="278">
        <v>0</v>
      </c>
      <c r="AV1366" s="279">
        <v>0.5</v>
      </c>
      <c r="AW1366" s="280">
        <v>0</v>
      </c>
      <c r="AX1366" s="319">
        <v>0</v>
      </c>
      <c r="AY1366" s="282">
        <v>0.5</v>
      </c>
    </row>
    <row r="1367" spans="2:51" ht="22.5" x14ac:dyDescent="0.25">
      <c r="B1367" s="354">
        <v>953</v>
      </c>
      <c r="C1367" s="375" t="s">
        <v>7497</v>
      </c>
      <c r="D1367" s="376" t="s">
        <v>2349</v>
      </c>
      <c r="E1367" s="377"/>
      <c r="F1367" s="378"/>
      <c r="G1367" s="379" t="s">
        <v>3510</v>
      </c>
      <c r="H1367" s="380"/>
      <c r="I1367" s="381"/>
      <c r="J1367" s="175"/>
      <c r="K1367" s="309"/>
      <c r="L1367" s="177"/>
      <c r="M1367" s="173"/>
      <c r="N1367" s="310"/>
      <c r="O1367" s="311"/>
      <c r="P1367" s="172"/>
      <c r="Q1367" s="173"/>
      <c r="R1367" s="170"/>
      <c r="S1367" s="312"/>
      <c r="T1367" s="172"/>
      <c r="U1367" s="173"/>
      <c r="V1367" s="170">
        <v>233</v>
      </c>
      <c r="W1367" s="313" t="s">
        <v>7498</v>
      </c>
      <c r="X1367" s="172" t="s">
        <v>7499</v>
      </c>
      <c r="Y1367" s="173">
        <v>0.5</v>
      </c>
      <c r="Z1367" s="175"/>
      <c r="AA1367" s="314"/>
      <c r="AB1367" s="177"/>
      <c r="AC1367" s="173"/>
      <c r="AD1367" s="175"/>
      <c r="AE1367" s="185"/>
      <c r="AF1367" s="316"/>
      <c r="AG1367" s="315"/>
      <c r="AH1367" s="175"/>
      <c r="AI1367" s="309"/>
      <c r="AJ1367" s="177"/>
      <c r="AK1367" s="315"/>
      <c r="AL1367" s="175"/>
      <c r="AM1367" s="309"/>
      <c r="AN1367" s="177"/>
      <c r="AO1367" s="315"/>
      <c r="AP1367" s="138"/>
      <c r="AQ1367" s="277">
        <v>0</v>
      </c>
      <c r="AR1367" s="278">
        <v>0</v>
      </c>
      <c r="AS1367" s="278">
        <v>0</v>
      </c>
      <c r="AT1367" s="278">
        <v>0.5</v>
      </c>
      <c r="AU1367" s="278">
        <v>0</v>
      </c>
      <c r="AV1367" s="279">
        <v>0</v>
      </c>
      <c r="AW1367" s="280">
        <v>0</v>
      </c>
      <c r="AX1367" s="319">
        <v>0</v>
      </c>
      <c r="AY1367" s="282">
        <v>0.5</v>
      </c>
    </row>
    <row r="1368" spans="2:51" ht="22.5" x14ac:dyDescent="0.25">
      <c r="B1368" s="354">
        <v>953</v>
      </c>
      <c r="C1368" s="375" t="s">
        <v>7500</v>
      </c>
      <c r="D1368" s="376" t="s">
        <v>271</v>
      </c>
      <c r="E1368" s="377">
        <v>1972</v>
      </c>
      <c r="F1368" s="378"/>
      <c r="G1368" s="379" t="s">
        <v>168</v>
      </c>
      <c r="H1368" s="380">
        <v>54</v>
      </c>
      <c r="I1368" s="381" t="s">
        <v>7501</v>
      </c>
      <c r="J1368" s="175"/>
      <c r="K1368" s="309"/>
      <c r="L1368" s="177"/>
      <c r="M1368" s="173"/>
      <c r="N1368" s="310"/>
      <c r="O1368" s="311"/>
      <c r="P1368" s="172"/>
      <c r="Q1368" s="173"/>
      <c r="R1368" s="170"/>
      <c r="S1368" s="312"/>
      <c r="T1368" s="172"/>
      <c r="U1368" s="173"/>
      <c r="V1368" s="170"/>
      <c r="W1368" s="313"/>
      <c r="X1368" s="172"/>
      <c r="Y1368" s="173"/>
      <c r="Z1368" s="175"/>
      <c r="AA1368" s="314"/>
      <c r="AB1368" s="177"/>
      <c r="AC1368" s="173"/>
      <c r="AD1368" s="175">
        <v>184</v>
      </c>
      <c r="AE1368" s="185" t="s">
        <v>7502</v>
      </c>
      <c r="AF1368" s="316" t="s">
        <v>7503</v>
      </c>
      <c r="AG1368" s="315">
        <v>0.5</v>
      </c>
      <c r="AH1368" s="175"/>
      <c r="AI1368" s="309"/>
      <c r="AJ1368" s="177"/>
      <c r="AK1368" s="315"/>
      <c r="AL1368" s="175"/>
      <c r="AM1368" s="309"/>
      <c r="AN1368" s="177"/>
      <c r="AO1368" s="315"/>
      <c r="AP1368" s="138"/>
      <c r="AQ1368" s="277">
        <v>0</v>
      </c>
      <c r="AR1368" s="278">
        <v>0</v>
      </c>
      <c r="AS1368" s="278">
        <v>0</v>
      </c>
      <c r="AT1368" s="278">
        <v>0</v>
      </c>
      <c r="AU1368" s="278">
        <v>0</v>
      </c>
      <c r="AV1368" s="279">
        <v>0.5</v>
      </c>
      <c r="AW1368" s="280">
        <v>0</v>
      </c>
      <c r="AX1368" s="319">
        <v>0</v>
      </c>
      <c r="AY1368" s="282">
        <v>0.5</v>
      </c>
    </row>
    <row r="1369" spans="2:51" ht="22.5" x14ac:dyDescent="0.25">
      <c r="B1369" s="354">
        <v>953</v>
      </c>
      <c r="C1369" s="375" t="s">
        <v>7504</v>
      </c>
      <c r="D1369" s="376" t="s">
        <v>7505</v>
      </c>
      <c r="E1369" s="377">
        <v>1967</v>
      </c>
      <c r="F1369" s="378"/>
      <c r="G1369" s="379" t="s">
        <v>158</v>
      </c>
      <c r="H1369" s="380">
        <v>41</v>
      </c>
      <c r="I1369" s="381" t="s">
        <v>431</v>
      </c>
      <c r="J1369" s="175"/>
      <c r="K1369" s="309"/>
      <c r="L1369" s="177"/>
      <c r="M1369" s="173"/>
      <c r="N1369" s="310"/>
      <c r="O1369" s="311"/>
      <c r="P1369" s="172"/>
      <c r="Q1369" s="173"/>
      <c r="R1369" s="170"/>
      <c r="S1369" s="312"/>
      <c r="T1369" s="172"/>
      <c r="U1369" s="173"/>
      <c r="V1369" s="170"/>
      <c r="W1369" s="313"/>
      <c r="X1369" s="172"/>
      <c r="Y1369" s="173"/>
      <c r="Z1369" s="175"/>
      <c r="AA1369" s="314"/>
      <c r="AB1369" s="177"/>
      <c r="AC1369" s="173"/>
      <c r="AD1369" s="175">
        <v>294</v>
      </c>
      <c r="AE1369" s="185" t="s">
        <v>6678</v>
      </c>
      <c r="AF1369" s="316" t="s">
        <v>6679</v>
      </c>
      <c r="AG1369" s="315">
        <v>0.5</v>
      </c>
      <c r="AH1369" s="175"/>
      <c r="AI1369" s="309"/>
      <c r="AJ1369" s="177"/>
      <c r="AK1369" s="315"/>
      <c r="AL1369" s="175"/>
      <c r="AM1369" s="309"/>
      <c r="AN1369" s="177"/>
      <c r="AO1369" s="315"/>
      <c r="AP1369" s="138"/>
      <c r="AQ1369" s="277">
        <v>0</v>
      </c>
      <c r="AR1369" s="278">
        <v>0</v>
      </c>
      <c r="AS1369" s="278">
        <v>0</v>
      </c>
      <c r="AT1369" s="278">
        <v>0</v>
      </c>
      <c r="AU1369" s="278">
        <v>0</v>
      </c>
      <c r="AV1369" s="279">
        <v>0.5</v>
      </c>
      <c r="AW1369" s="280">
        <v>0</v>
      </c>
      <c r="AX1369" s="319">
        <v>0</v>
      </c>
      <c r="AY1369" s="282">
        <v>0.5</v>
      </c>
    </row>
    <row r="1370" spans="2:51" ht="22.5" x14ac:dyDescent="0.25">
      <c r="B1370" s="354">
        <v>953</v>
      </c>
      <c r="C1370" s="375" t="s">
        <v>7506</v>
      </c>
      <c r="D1370" s="376" t="s">
        <v>1299</v>
      </c>
      <c r="E1370" s="377">
        <v>1961</v>
      </c>
      <c r="F1370" s="378"/>
      <c r="G1370" s="379" t="s">
        <v>158</v>
      </c>
      <c r="H1370" s="380">
        <v>53</v>
      </c>
      <c r="I1370" s="381" t="s">
        <v>1300</v>
      </c>
      <c r="J1370" s="175"/>
      <c r="K1370" s="309"/>
      <c r="L1370" s="177"/>
      <c r="M1370" s="173"/>
      <c r="N1370" s="310"/>
      <c r="O1370" s="311"/>
      <c r="P1370" s="172"/>
      <c r="Q1370" s="173"/>
      <c r="R1370" s="170"/>
      <c r="S1370" s="312"/>
      <c r="T1370" s="172"/>
      <c r="U1370" s="173"/>
      <c r="V1370" s="170"/>
      <c r="W1370" s="313"/>
      <c r="X1370" s="172"/>
      <c r="Y1370" s="173"/>
      <c r="Z1370" s="175"/>
      <c r="AA1370" s="314"/>
      <c r="AB1370" s="177"/>
      <c r="AC1370" s="173"/>
      <c r="AD1370" s="175">
        <v>352</v>
      </c>
      <c r="AE1370" s="185" t="s">
        <v>7507</v>
      </c>
      <c r="AF1370" s="316" t="s">
        <v>7508</v>
      </c>
      <c r="AG1370" s="315">
        <v>0.5</v>
      </c>
      <c r="AH1370" s="175"/>
      <c r="AI1370" s="309"/>
      <c r="AJ1370" s="177"/>
      <c r="AK1370" s="315"/>
      <c r="AL1370" s="175"/>
      <c r="AM1370" s="309"/>
      <c r="AN1370" s="177"/>
      <c r="AO1370" s="315"/>
      <c r="AP1370" s="138"/>
      <c r="AQ1370" s="277">
        <v>0</v>
      </c>
      <c r="AR1370" s="278">
        <v>0</v>
      </c>
      <c r="AS1370" s="278">
        <v>0</v>
      </c>
      <c r="AT1370" s="278">
        <v>0</v>
      </c>
      <c r="AU1370" s="278">
        <v>0</v>
      </c>
      <c r="AV1370" s="279">
        <v>0.5</v>
      </c>
      <c r="AW1370" s="280">
        <v>0</v>
      </c>
      <c r="AX1370" s="319">
        <v>0</v>
      </c>
      <c r="AY1370" s="282">
        <v>0.5</v>
      </c>
    </row>
    <row r="1371" spans="2:51" ht="22.5" x14ac:dyDescent="0.25">
      <c r="B1371" s="354">
        <v>953</v>
      </c>
      <c r="C1371" s="375" t="s">
        <v>7509</v>
      </c>
      <c r="D1371" s="376" t="s">
        <v>7510</v>
      </c>
      <c r="E1371" s="377"/>
      <c r="F1371" s="378"/>
      <c r="G1371" s="379" t="s">
        <v>2981</v>
      </c>
      <c r="H1371" s="380"/>
      <c r="I1371" s="381" t="s">
        <v>3811</v>
      </c>
      <c r="J1371" s="175"/>
      <c r="K1371" s="309"/>
      <c r="L1371" s="177"/>
      <c r="M1371" s="173"/>
      <c r="N1371" s="310"/>
      <c r="O1371" s="311"/>
      <c r="P1371" s="172"/>
      <c r="Q1371" s="173"/>
      <c r="R1371" s="170"/>
      <c r="S1371" s="312"/>
      <c r="T1371" s="172"/>
      <c r="U1371" s="173"/>
      <c r="V1371" s="170">
        <v>291</v>
      </c>
      <c r="W1371" s="313" t="s">
        <v>7511</v>
      </c>
      <c r="X1371" s="172" t="s">
        <v>7512</v>
      </c>
      <c r="Y1371" s="173">
        <v>0.5</v>
      </c>
      <c r="Z1371" s="175"/>
      <c r="AA1371" s="314"/>
      <c r="AB1371" s="177"/>
      <c r="AC1371" s="173"/>
      <c r="AD1371" s="175"/>
      <c r="AE1371" s="185"/>
      <c r="AF1371" s="316"/>
      <c r="AG1371" s="315"/>
      <c r="AH1371" s="175"/>
      <c r="AI1371" s="309"/>
      <c r="AJ1371" s="177"/>
      <c r="AK1371" s="315"/>
      <c r="AL1371" s="175"/>
      <c r="AM1371" s="309"/>
      <c r="AN1371" s="177"/>
      <c r="AO1371" s="315"/>
      <c r="AP1371" s="138"/>
      <c r="AQ1371" s="277">
        <v>0</v>
      </c>
      <c r="AR1371" s="278">
        <v>0</v>
      </c>
      <c r="AS1371" s="278">
        <v>0</v>
      </c>
      <c r="AT1371" s="278">
        <v>0.5</v>
      </c>
      <c r="AU1371" s="278">
        <v>0</v>
      </c>
      <c r="AV1371" s="279">
        <v>0</v>
      </c>
      <c r="AW1371" s="280">
        <v>0</v>
      </c>
      <c r="AX1371" s="319">
        <v>0</v>
      </c>
      <c r="AY1371" s="282">
        <v>0.5</v>
      </c>
    </row>
    <row r="1372" spans="2:51" ht="22.5" x14ac:dyDescent="0.25">
      <c r="B1372" s="354"/>
      <c r="C1372" s="375" t="s">
        <v>7513</v>
      </c>
      <c r="D1372" s="376" t="s">
        <v>996</v>
      </c>
      <c r="E1372" s="377"/>
      <c r="F1372" s="378"/>
      <c r="G1372" s="379" t="s">
        <v>1040</v>
      </c>
      <c r="H1372" s="380"/>
      <c r="I1372" s="381" t="s">
        <v>42</v>
      </c>
      <c r="J1372" s="175"/>
      <c r="K1372" s="309"/>
      <c r="L1372" s="177"/>
      <c r="M1372" s="173"/>
      <c r="N1372" s="310"/>
      <c r="O1372" s="311"/>
      <c r="P1372" s="172"/>
      <c r="Q1372" s="173"/>
      <c r="R1372" s="170"/>
      <c r="S1372" s="312"/>
      <c r="T1372" s="172"/>
      <c r="U1372" s="173"/>
      <c r="V1372" s="170"/>
      <c r="W1372" s="313"/>
      <c r="X1372" s="172"/>
      <c r="Y1372" s="173"/>
      <c r="Z1372" s="175"/>
      <c r="AA1372" s="314"/>
      <c r="AB1372" s="177"/>
      <c r="AC1372" s="173"/>
      <c r="AD1372" s="175"/>
      <c r="AE1372" s="185"/>
      <c r="AF1372" s="316"/>
      <c r="AG1372" s="315">
        <v>0</v>
      </c>
      <c r="AH1372" s="175"/>
      <c r="AI1372" s="309"/>
      <c r="AJ1372" s="177"/>
      <c r="AK1372" s="315"/>
      <c r="AL1372" s="175"/>
      <c r="AM1372" s="309" t="s">
        <v>161</v>
      </c>
      <c r="AN1372" s="177"/>
      <c r="AO1372" s="315"/>
      <c r="AP1372" s="138"/>
      <c r="AQ1372" s="277">
        <v>0</v>
      </c>
      <c r="AR1372" s="278">
        <v>0</v>
      </c>
      <c r="AS1372" s="278">
        <v>0</v>
      </c>
      <c r="AT1372" s="278">
        <v>0</v>
      </c>
      <c r="AU1372" s="278">
        <v>0</v>
      </c>
      <c r="AV1372" s="279">
        <v>0</v>
      </c>
      <c r="AW1372" s="280">
        <v>0</v>
      </c>
      <c r="AX1372" s="319">
        <v>0</v>
      </c>
      <c r="AY1372" s="282">
        <v>0</v>
      </c>
    </row>
    <row r="1373" spans="2:51" ht="22.5" x14ac:dyDescent="0.25">
      <c r="B1373" s="354"/>
      <c r="C1373" s="375" t="s">
        <v>1472</v>
      </c>
      <c r="D1373" s="376" t="s">
        <v>928</v>
      </c>
      <c r="E1373" s="377">
        <v>1977</v>
      </c>
      <c r="F1373" s="378"/>
      <c r="G1373" s="379" t="s">
        <v>168</v>
      </c>
      <c r="H1373" s="380"/>
      <c r="I1373" s="381" t="s">
        <v>6751</v>
      </c>
      <c r="J1373" s="175"/>
      <c r="K1373" s="309"/>
      <c r="L1373" s="177"/>
      <c r="M1373" s="173"/>
      <c r="N1373" s="310"/>
      <c r="O1373" s="311"/>
      <c r="P1373" s="172"/>
      <c r="Q1373" s="173"/>
      <c r="R1373" s="170"/>
      <c r="S1373" s="312"/>
      <c r="T1373" s="172"/>
      <c r="U1373" s="173"/>
      <c r="V1373" s="170"/>
      <c r="W1373" s="313"/>
      <c r="X1373" s="172"/>
      <c r="Y1373" s="173"/>
      <c r="Z1373" s="175"/>
      <c r="AA1373" s="314"/>
      <c r="AB1373" s="177"/>
      <c r="AC1373" s="173"/>
      <c r="AD1373" s="175"/>
      <c r="AE1373" s="185" t="s">
        <v>161</v>
      </c>
      <c r="AF1373" s="316" t="s">
        <v>431</v>
      </c>
      <c r="AG1373" s="315">
        <v>0</v>
      </c>
      <c r="AH1373" s="175"/>
      <c r="AI1373" s="309"/>
      <c r="AJ1373" s="177"/>
      <c r="AK1373" s="315"/>
      <c r="AL1373" s="175"/>
      <c r="AM1373" s="309"/>
      <c r="AN1373" s="177"/>
      <c r="AO1373" s="315"/>
      <c r="AP1373" s="138"/>
      <c r="AQ1373" s="277">
        <v>0</v>
      </c>
      <c r="AR1373" s="278">
        <v>0</v>
      </c>
      <c r="AS1373" s="278">
        <v>0</v>
      </c>
      <c r="AT1373" s="278">
        <v>0</v>
      </c>
      <c r="AU1373" s="278">
        <v>0</v>
      </c>
      <c r="AV1373" s="279" t="s">
        <v>161</v>
      </c>
      <c r="AW1373" s="280">
        <v>0</v>
      </c>
      <c r="AX1373" s="319">
        <v>0</v>
      </c>
      <c r="AY1373" s="282">
        <v>0</v>
      </c>
    </row>
    <row r="1374" spans="2:51" ht="22.5" x14ac:dyDescent="0.25">
      <c r="B1374" s="354"/>
      <c r="C1374" s="375" t="s">
        <v>7514</v>
      </c>
      <c r="D1374" s="376" t="s">
        <v>3337</v>
      </c>
      <c r="E1374" s="377"/>
      <c r="F1374" s="378"/>
      <c r="G1374" s="379" t="s">
        <v>577</v>
      </c>
      <c r="H1374" s="380"/>
      <c r="I1374" s="381" t="s">
        <v>5770</v>
      </c>
      <c r="J1374" s="175"/>
      <c r="K1374" s="309"/>
      <c r="L1374" s="177"/>
      <c r="M1374" s="173"/>
      <c r="N1374" s="310"/>
      <c r="O1374" s="311"/>
      <c r="P1374" s="172"/>
      <c r="Q1374" s="173"/>
      <c r="R1374" s="170"/>
      <c r="S1374" s="312"/>
      <c r="T1374" s="172"/>
      <c r="U1374" s="173"/>
      <c r="V1374" s="170"/>
      <c r="W1374" s="313"/>
      <c r="X1374" s="172"/>
      <c r="Y1374" s="173"/>
      <c r="Z1374" s="175"/>
      <c r="AA1374" s="314"/>
      <c r="AB1374" s="177"/>
      <c r="AC1374" s="173"/>
      <c r="AD1374" s="175"/>
      <c r="AE1374" s="185"/>
      <c r="AF1374" s="316"/>
      <c r="AG1374" s="315">
        <v>0</v>
      </c>
      <c r="AH1374" s="175"/>
      <c r="AI1374" s="309"/>
      <c r="AJ1374" s="177"/>
      <c r="AK1374" s="315"/>
      <c r="AL1374" s="175"/>
      <c r="AM1374" s="309" t="s">
        <v>161</v>
      </c>
      <c r="AN1374" s="177"/>
      <c r="AO1374" s="315"/>
      <c r="AP1374" s="138"/>
      <c r="AQ1374" s="277">
        <v>0</v>
      </c>
      <c r="AR1374" s="278">
        <v>0</v>
      </c>
      <c r="AS1374" s="278">
        <v>0</v>
      </c>
      <c r="AT1374" s="278">
        <v>0</v>
      </c>
      <c r="AU1374" s="278">
        <v>0</v>
      </c>
      <c r="AV1374" s="279">
        <v>0</v>
      </c>
      <c r="AW1374" s="280">
        <v>0</v>
      </c>
      <c r="AX1374" s="319">
        <v>0</v>
      </c>
      <c r="AY1374" s="282">
        <v>0</v>
      </c>
    </row>
    <row r="1375" spans="2:51" ht="22.5" x14ac:dyDescent="0.25">
      <c r="B1375" s="354"/>
      <c r="C1375" s="375" t="s">
        <v>7515</v>
      </c>
      <c r="D1375" s="376" t="s">
        <v>3498</v>
      </c>
      <c r="E1375" s="377">
        <v>1987</v>
      </c>
      <c r="F1375" s="378"/>
      <c r="G1375" s="379" t="s">
        <v>227</v>
      </c>
      <c r="H1375" s="380"/>
      <c r="I1375" s="381" t="s">
        <v>7516</v>
      </c>
      <c r="J1375" s="175"/>
      <c r="K1375" s="309"/>
      <c r="L1375" s="177"/>
      <c r="M1375" s="173"/>
      <c r="N1375" s="310"/>
      <c r="O1375" s="311"/>
      <c r="P1375" s="172"/>
      <c r="Q1375" s="173"/>
      <c r="R1375" s="170"/>
      <c r="S1375" s="312"/>
      <c r="T1375" s="172"/>
      <c r="U1375" s="173"/>
      <c r="V1375" s="170"/>
      <c r="W1375" s="313"/>
      <c r="X1375" s="172"/>
      <c r="Y1375" s="173"/>
      <c r="Z1375" s="175"/>
      <c r="AA1375" s="314"/>
      <c r="AB1375" s="177"/>
      <c r="AC1375" s="173"/>
      <c r="AD1375" s="175"/>
      <c r="AE1375" s="185" t="s">
        <v>161</v>
      </c>
      <c r="AF1375" s="316" t="s">
        <v>431</v>
      </c>
      <c r="AG1375" s="315">
        <v>0</v>
      </c>
      <c r="AH1375" s="175"/>
      <c r="AI1375" s="309"/>
      <c r="AJ1375" s="177"/>
      <c r="AK1375" s="315"/>
      <c r="AL1375" s="175"/>
      <c r="AM1375" s="309"/>
      <c r="AN1375" s="177"/>
      <c r="AO1375" s="315"/>
      <c r="AP1375" s="138"/>
      <c r="AQ1375" s="277">
        <v>0</v>
      </c>
      <c r="AR1375" s="278">
        <v>0</v>
      </c>
      <c r="AS1375" s="278">
        <v>0</v>
      </c>
      <c r="AT1375" s="278">
        <v>0</v>
      </c>
      <c r="AU1375" s="278">
        <v>0</v>
      </c>
      <c r="AV1375" s="279" t="s">
        <v>161</v>
      </c>
      <c r="AW1375" s="280">
        <v>0</v>
      </c>
      <c r="AX1375" s="319">
        <v>0</v>
      </c>
      <c r="AY1375" s="282">
        <v>0</v>
      </c>
    </row>
    <row r="1376" spans="2:51" ht="22.5" x14ac:dyDescent="0.25">
      <c r="B1376" s="354"/>
      <c r="C1376" s="375" t="s">
        <v>7517</v>
      </c>
      <c r="D1376" s="376" t="s">
        <v>453</v>
      </c>
      <c r="E1376" s="377"/>
      <c r="F1376" s="378"/>
      <c r="G1376" s="379" t="s">
        <v>562</v>
      </c>
      <c r="H1376" s="380"/>
      <c r="I1376" s="381" t="s">
        <v>7518</v>
      </c>
      <c r="J1376" s="175"/>
      <c r="K1376" s="309"/>
      <c r="L1376" s="177"/>
      <c r="M1376" s="173"/>
      <c r="N1376" s="310"/>
      <c r="O1376" s="311"/>
      <c r="P1376" s="172"/>
      <c r="Q1376" s="173"/>
      <c r="R1376" s="170"/>
      <c r="S1376" s="312"/>
      <c r="T1376" s="172"/>
      <c r="U1376" s="173"/>
      <c r="V1376" s="170"/>
      <c r="W1376" s="313"/>
      <c r="X1376" s="172"/>
      <c r="Y1376" s="173"/>
      <c r="Z1376" s="175"/>
      <c r="AA1376" s="314"/>
      <c r="AB1376" s="177"/>
      <c r="AC1376" s="173"/>
      <c r="AD1376" s="175"/>
      <c r="AE1376" s="185"/>
      <c r="AF1376" s="316"/>
      <c r="AG1376" s="315">
        <v>0</v>
      </c>
      <c r="AH1376" s="175"/>
      <c r="AI1376" s="309"/>
      <c r="AJ1376" s="177"/>
      <c r="AK1376" s="315"/>
      <c r="AL1376" s="175"/>
      <c r="AM1376" s="309" t="s">
        <v>161</v>
      </c>
      <c r="AN1376" s="177"/>
      <c r="AO1376" s="315"/>
      <c r="AP1376" s="138"/>
      <c r="AQ1376" s="277">
        <v>0</v>
      </c>
      <c r="AR1376" s="278">
        <v>0</v>
      </c>
      <c r="AS1376" s="278">
        <v>0</v>
      </c>
      <c r="AT1376" s="278">
        <v>0</v>
      </c>
      <c r="AU1376" s="278">
        <v>0</v>
      </c>
      <c r="AV1376" s="279">
        <v>0</v>
      </c>
      <c r="AW1376" s="280">
        <v>0</v>
      </c>
      <c r="AX1376" s="319">
        <v>0</v>
      </c>
      <c r="AY1376" s="282">
        <v>0</v>
      </c>
    </row>
    <row r="1377" spans="2:51" ht="22.5" x14ac:dyDescent="0.25">
      <c r="B1377" s="354"/>
      <c r="C1377" s="375" t="s">
        <v>7519</v>
      </c>
      <c r="D1377" s="376" t="s">
        <v>3263</v>
      </c>
      <c r="E1377" s="377"/>
      <c r="F1377" s="378"/>
      <c r="G1377" s="379" t="s">
        <v>577</v>
      </c>
      <c r="H1377" s="380"/>
      <c r="I1377" s="381" t="s">
        <v>4013</v>
      </c>
      <c r="J1377" s="175"/>
      <c r="K1377" s="309"/>
      <c r="L1377" s="177"/>
      <c r="M1377" s="173"/>
      <c r="N1377" s="310"/>
      <c r="O1377" s="311"/>
      <c r="P1377" s="172"/>
      <c r="Q1377" s="173"/>
      <c r="R1377" s="170"/>
      <c r="S1377" s="312"/>
      <c r="T1377" s="172"/>
      <c r="U1377" s="173"/>
      <c r="V1377" s="170"/>
      <c r="W1377" s="313"/>
      <c r="X1377" s="172"/>
      <c r="Y1377" s="173"/>
      <c r="Z1377" s="175"/>
      <c r="AA1377" s="314"/>
      <c r="AB1377" s="177"/>
      <c r="AC1377" s="173"/>
      <c r="AD1377" s="175"/>
      <c r="AE1377" s="185"/>
      <c r="AF1377" s="316"/>
      <c r="AG1377" s="315">
        <v>0</v>
      </c>
      <c r="AH1377" s="175"/>
      <c r="AI1377" s="309"/>
      <c r="AJ1377" s="177"/>
      <c r="AK1377" s="315"/>
      <c r="AL1377" s="175"/>
      <c r="AM1377" s="309" t="s">
        <v>161</v>
      </c>
      <c r="AN1377" s="177"/>
      <c r="AO1377" s="315"/>
      <c r="AP1377" s="138"/>
      <c r="AQ1377" s="277">
        <v>0</v>
      </c>
      <c r="AR1377" s="278">
        <v>0</v>
      </c>
      <c r="AS1377" s="278">
        <v>0</v>
      </c>
      <c r="AT1377" s="278">
        <v>0</v>
      </c>
      <c r="AU1377" s="278">
        <v>0</v>
      </c>
      <c r="AV1377" s="279">
        <v>0</v>
      </c>
      <c r="AW1377" s="280">
        <v>0</v>
      </c>
      <c r="AX1377" s="319">
        <v>0</v>
      </c>
      <c r="AY1377" s="282">
        <v>0</v>
      </c>
    </row>
    <row r="1378" spans="2:51" ht="22.5" x14ac:dyDescent="0.25">
      <c r="B1378" s="354"/>
      <c r="C1378" s="375" t="s">
        <v>7520</v>
      </c>
      <c r="D1378" s="376" t="s">
        <v>453</v>
      </c>
      <c r="E1378" s="377"/>
      <c r="F1378" s="378"/>
      <c r="G1378" s="379" t="s">
        <v>308</v>
      </c>
      <c r="H1378" s="380"/>
      <c r="I1378" s="381" t="s">
        <v>11</v>
      </c>
      <c r="J1378" s="175"/>
      <c r="K1378" s="309"/>
      <c r="L1378" s="177"/>
      <c r="M1378" s="173"/>
      <c r="N1378" s="310"/>
      <c r="O1378" s="311"/>
      <c r="P1378" s="172"/>
      <c r="Q1378" s="173"/>
      <c r="R1378" s="170"/>
      <c r="S1378" s="312"/>
      <c r="T1378" s="172"/>
      <c r="U1378" s="173"/>
      <c r="V1378" s="170"/>
      <c r="W1378" s="313"/>
      <c r="X1378" s="172"/>
      <c r="Y1378" s="173"/>
      <c r="Z1378" s="175"/>
      <c r="AA1378" s="314"/>
      <c r="AB1378" s="177"/>
      <c r="AC1378" s="173"/>
      <c r="AD1378" s="175"/>
      <c r="AE1378" s="185"/>
      <c r="AF1378" s="316"/>
      <c r="AG1378" s="315">
        <v>0</v>
      </c>
      <c r="AH1378" s="175"/>
      <c r="AI1378" s="309"/>
      <c r="AJ1378" s="177"/>
      <c r="AK1378" s="315"/>
      <c r="AL1378" s="175"/>
      <c r="AM1378" s="309" t="s">
        <v>161</v>
      </c>
      <c r="AN1378" s="177"/>
      <c r="AO1378" s="315"/>
      <c r="AP1378" s="138"/>
      <c r="AQ1378" s="277">
        <v>0</v>
      </c>
      <c r="AR1378" s="278">
        <v>0</v>
      </c>
      <c r="AS1378" s="278">
        <v>0</v>
      </c>
      <c r="AT1378" s="278">
        <v>0</v>
      </c>
      <c r="AU1378" s="278">
        <v>0</v>
      </c>
      <c r="AV1378" s="279">
        <v>0</v>
      </c>
      <c r="AW1378" s="280">
        <v>0</v>
      </c>
      <c r="AX1378" s="319">
        <v>0</v>
      </c>
      <c r="AY1378" s="282">
        <v>0</v>
      </c>
    </row>
    <row r="1379" spans="2:51" ht="22.5" x14ac:dyDescent="0.25">
      <c r="B1379" s="354"/>
      <c r="C1379" s="375" t="s">
        <v>7521</v>
      </c>
      <c r="D1379" s="376" t="s">
        <v>538</v>
      </c>
      <c r="E1379" s="377"/>
      <c r="F1379" s="378"/>
      <c r="G1379" s="379" t="s">
        <v>374</v>
      </c>
      <c r="H1379" s="380"/>
      <c r="I1379" s="381" t="s">
        <v>4013</v>
      </c>
      <c r="J1379" s="175"/>
      <c r="K1379" s="309"/>
      <c r="L1379" s="177"/>
      <c r="M1379" s="173"/>
      <c r="N1379" s="310"/>
      <c r="O1379" s="311"/>
      <c r="P1379" s="172"/>
      <c r="Q1379" s="173"/>
      <c r="R1379" s="170"/>
      <c r="S1379" s="312"/>
      <c r="T1379" s="172"/>
      <c r="U1379" s="173"/>
      <c r="V1379" s="170"/>
      <c r="W1379" s="313"/>
      <c r="X1379" s="172"/>
      <c r="Y1379" s="173"/>
      <c r="Z1379" s="175"/>
      <c r="AA1379" s="314"/>
      <c r="AB1379" s="177"/>
      <c r="AC1379" s="173"/>
      <c r="AD1379" s="175"/>
      <c r="AE1379" s="185"/>
      <c r="AF1379" s="316"/>
      <c r="AG1379" s="315">
        <v>0</v>
      </c>
      <c r="AH1379" s="175"/>
      <c r="AI1379" s="309"/>
      <c r="AJ1379" s="177"/>
      <c r="AK1379" s="315"/>
      <c r="AL1379" s="175"/>
      <c r="AM1379" s="309" t="s">
        <v>161</v>
      </c>
      <c r="AN1379" s="177"/>
      <c r="AO1379" s="315"/>
      <c r="AP1379" s="138"/>
      <c r="AQ1379" s="277">
        <v>0</v>
      </c>
      <c r="AR1379" s="278">
        <v>0</v>
      </c>
      <c r="AS1379" s="278">
        <v>0</v>
      </c>
      <c r="AT1379" s="278">
        <v>0</v>
      </c>
      <c r="AU1379" s="278">
        <v>0</v>
      </c>
      <c r="AV1379" s="279">
        <v>0</v>
      </c>
      <c r="AW1379" s="280">
        <v>0</v>
      </c>
      <c r="AX1379" s="319">
        <v>0</v>
      </c>
      <c r="AY1379" s="282">
        <v>0</v>
      </c>
    </row>
    <row r="1380" spans="2:51" ht="22.5" x14ac:dyDescent="0.25">
      <c r="B1380" s="354"/>
      <c r="C1380" s="375" t="s">
        <v>7522</v>
      </c>
      <c r="D1380" s="376" t="s">
        <v>840</v>
      </c>
      <c r="E1380" s="377" t="s">
        <v>3838</v>
      </c>
      <c r="F1380" s="378" t="s">
        <v>83</v>
      </c>
      <c r="G1380" s="379" t="s">
        <v>308</v>
      </c>
      <c r="H1380" s="380" t="s">
        <v>83</v>
      </c>
      <c r="I1380" s="381" t="s">
        <v>7523</v>
      </c>
      <c r="J1380" s="175"/>
      <c r="K1380" s="309"/>
      <c r="L1380" s="177"/>
      <c r="M1380" s="173"/>
      <c r="N1380" s="310"/>
      <c r="O1380" s="311"/>
      <c r="P1380" s="172"/>
      <c r="Q1380" s="173"/>
      <c r="R1380" s="170"/>
      <c r="S1380" s="312"/>
      <c r="T1380" s="172"/>
      <c r="U1380" s="173"/>
      <c r="V1380" s="170"/>
      <c r="W1380" s="313"/>
      <c r="X1380" s="172"/>
      <c r="Y1380" s="173"/>
      <c r="Z1380" s="175"/>
      <c r="AA1380" s="314" t="s">
        <v>161</v>
      </c>
      <c r="AB1380" s="177" t="s">
        <v>232</v>
      </c>
      <c r="AC1380" s="315">
        <v>0</v>
      </c>
      <c r="AD1380" s="175"/>
      <c r="AE1380" s="185"/>
      <c r="AF1380" s="316"/>
      <c r="AG1380" s="315"/>
      <c r="AH1380" s="175"/>
      <c r="AI1380" s="309"/>
      <c r="AJ1380" s="177"/>
      <c r="AK1380" s="315"/>
      <c r="AL1380" s="175"/>
      <c r="AM1380" s="309"/>
      <c r="AN1380" s="177"/>
      <c r="AO1380" s="315"/>
      <c r="AP1380" s="138"/>
      <c r="AQ1380" s="277">
        <v>0</v>
      </c>
      <c r="AR1380" s="278">
        <v>0</v>
      </c>
      <c r="AS1380" s="278">
        <v>0</v>
      </c>
      <c r="AT1380" s="278">
        <v>0</v>
      </c>
      <c r="AU1380" s="278" t="s">
        <v>161</v>
      </c>
      <c r="AV1380" s="279">
        <v>0</v>
      </c>
      <c r="AW1380" s="280">
        <v>0</v>
      </c>
      <c r="AX1380" s="319">
        <v>0</v>
      </c>
      <c r="AY1380" s="282">
        <v>0</v>
      </c>
    </row>
    <row r="1381" spans="2:51" ht="22.5" x14ac:dyDescent="0.25">
      <c r="B1381" s="354"/>
      <c r="C1381" s="375" t="s">
        <v>6637</v>
      </c>
      <c r="D1381" s="376" t="s">
        <v>514</v>
      </c>
      <c r="E1381" s="377"/>
      <c r="F1381" s="378"/>
      <c r="G1381" s="379" t="s">
        <v>2981</v>
      </c>
      <c r="H1381" s="380"/>
      <c r="I1381" s="381" t="s">
        <v>7524</v>
      </c>
      <c r="J1381" s="175"/>
      <c r="K1381" s="309"/>
      <c r="L1381" s="177"/>
      <c r="M1381" s="173"/>
      <c r="N1381" s="310"/>
      <c r="O1381" s="311"/>
      <c r="P1381" s="172"/>
      <c r="Q1381" s="173"/>
      <c r="R1381" s="170"/>
      <c r="S1381" s="312"/>
      <c r="T1381" s="172"/>
      <c r="U1381" s="173"/>
      <c r="V1381" s="170"/>
      <c r="W1381" s="313" t="s">
        <v>161</v>
      </c>
      <c r="X1381" s="172" t="s">
        <v>1979</v>
      </c>
      <c r="Y1381" s="315">
        <v>0</v>
      </c>
      <c r="Z1381" s="175"/>
      <c r="AA1381" s="314"/>
      <c r="AB1381" s="177"/>
      <c r="AC1381" s="173"/>
      <c r="AD1381" s="175"/>
      <c r="AE1381" s="185"/>
      <c r="AF1381" s="316"/>
      <c r="AG1381" s="315"/>
      <c r="AH1381" s="175"/>
      <c r="AI1381" s="309"/>
      <c r="AJ1381" s="177"/>
      <c r="AK1381" s="315"/>
      <c r="AL1381" s="175"/>
      <c r="AM1381" s="309"/>
      <c r="AN1381" s="177"/>
      <c r="AO1381" s="315"/>
      <c r="AP1381" s="138"/>
      <c r="AQ1381" s="277">
        <v>0</v>
      </c>
      <c r="AR1381" s="278">
        <v>0</v>
      </c>
      <c r="AS1381" s="278">
        <v>0</v>
      </c>
      <c r="AT1381" s="278" t="s">
        <v>161</v>
      </c>
      <c r="AU1381" s="278">
        <v>0</v>
      </c>
      <c r="AV1381" s="279">
        <v>0</v>
      </c>
      <c r="AW1381" s="280">
        <v>0</v>
      </c>
      <c r="AX1381" s="319">
        <v>0</v>
      </c>
      <c r="AY1381" s="282">
        <v>0</v>
      </c>
    </row>
    <row r="1382" spans="2:51" ht="22.5" x14ac:dyDescent="0.25">
      <c r="B1382" s="354"/>
      <c r="C1382" s="375" t="s">
        <v>3671</v>
      </c>
      <c r="D1382" s="376" t="s">
        <v>29</v>
      </c>
      <c r="E1382" s="377"/>
      <c r="F1382" s="378"/>
      <c r="G1382" s="379" t="s">
        <v>577</v>
      </c>
      <c r="H1382" s="380"/>
      <c r="I1382" s="381" t="s">
        <v>7525</v>
      </c>
      <c r="J1382" s="175"/>
      <c r="K1382" s="309"/>
      <c r="L1382" s="177"/>
      <c r="M1382" s="173"/>
      <c r="N1382" s="310"/>
      <c r="O1382" s="311"/>
      <c r="P1382" s="172"/>
      <c r="Q1382" s="173"/>
      <c r="R1382" s="170"/>
      <c r="S1382" s="312"/>
      <c r="T1382" s="172"/>
      <c r="U1382" s="173"/>
      <c r="V1382" s="170"/>
      <c r="W1382" s="313"/>
      <c r="X1382" s="172"/>
      <c r="Y1382" s="173"/>
      <c r="Z1382" s="175"/>
      <c r="AA1382" s="314"/>
      <c r="AB1382" s="177"/>
      <c r="AC1382" s="173"/>
      <c r="AD1382" s="175"/>
      <c r="AE1382" s="185"/>
      <c r="AF1382" s="316"/>
      <c r="AG1382" s="315">
        <v>0</v>
      </c>
      <c r="AH1382" s="175"/>
      <c r="AI1382" s="309"/>
      <c r="AJ1382" s="177"/>
      <c r="AK1382" s="315"/>
      <c r="AL1382" s="175"/>
      <c r="AM1382" s="309" t="s">
        <v>161</v>
      </c>
      <c r="AN1382" s="177"/>
      <c r="AO1382" s="315"/>
      <c r="AP1382" s="138"/>
      <c r="AQ1382" s="277">
        <v>0</v>
      </c>
      <c r="AR1382" s="278">
        <v>0</v>
      </c>
      <c r="AS1382" s="278">
        <v>0</v>
      </c>
      <c r="AT1382" s="278">
        <v>0</v>
      </c>
      <c r="AU1382" s="278">
        <v>0</v>
      </c>
      <c r="AV1382" s="279">
        <v>0</v>
      </c>
      <c r="AW1382" s="280">
        <v>0</v>
      </c>
      <c r="AX1382" s="319">
        <v>0</v>
      </c>
      <c r="AY1382" s="282">
        <v>0</v>
      </c>
    </row>
    <row r="1383" spans="2:51" ht="22.5" x14ac:dyDescent="0.25">
      <c r="B1383" s="354"/>
      <c r="C1383" s="375" t="s">
        <v>7526</v>
      </c>
      <c r="D1383" s="376" t="s">
        <v>38</v>
      </c>
      <c r="E1383" s="377">
        <v>1968</v>
      </c>
      <c r="F1383" s="378"/>
      <c r="G1383" s="379" t="s">
        <v>158</v>
      </c>
      <c r="H1383" s="380"/>
      <c r="I1383" s="381" t="s">
        <v>431</v>
      </c>
      <c r="J1383" s="175"/>
      <c r="K1383" s="309"/>
      <c r="L1383" s="177"/>
      <c r="M1383" s="173"/>
      <c r="N1383" s="310"/>
      <c r="O1383" s="311"/>
      <c r="P1383" s="172"/>
      <c r="Q1383" s="173"/>
      <c r="R1383" s="170"/>
      <c r="S1383" s="312"/>
      <c r="T1383" s="172"/>
      <c r="U1383" s="173"/>
      <c r="V1383" s="170"/>
      <c r="W1383" s="313"/>
      <c r="X1383" s="172"/>
      <c r="Y1383" s="173"/>
      <c r="Z1383" s="175"/>
      <c r="AA1383" s="314"/>
      <c r="AB1383" s="177"/>
      <c r="AC1383" s="173"/>
      <c r="AD1383" s="175"/>
      <c r="AE1383" s="185" t="s">
        <v>161</v>
      </c>
      <c r="AF1383" s="316" t="s">
        <v>431</v>
      </c>
      <c r="AG1383" s="315">
        <v>0</v>
      </c>
      <c r="AH1383" s="175"/>
      <c r="AI1383" s="309"/>
      <c r="AJ1383" s="177"/>
      <c r="AK1383" s="315"/>
      <c r="AL1383" s="175"/>
      <c r="AM1383" s="309"/>
      <c r="AN1383" s="177"/>
      <c r="AO1383" s="315"/>
      <c r="AP1383" s="138"/>
      <c r="AQ1383" s="277">
        <v>0</v>
      </c>
      <c r="AR1383" s="278">
        <v>0</v>
      </c>
      <c r="AS1383" s="278">
        <v>0</v>
      </c>
      <c r="AT1383" s="278">
        <v>0</v>
      </c>
      <c r="AU1383" s="278">
        <v>0</v>
      </c>
      <c r="AV1383" s="279" t="s">
        <v>161</v>
      </c>
      <c r="AW1383" s="280">
        <v>0</v>
      </c>
      <c r="AX1383" s="319">
        <v>0</v>
      </c>
      <c r="AY1383" s="282">
        <v>0</v>
      </c>
    </row>
    <row r="1384" spans="2:51" ht="22.5" x14ac:dyDescent="0.25">
      <c r="B1384" s="354"/>
      <c r="C1384" s="375" t="s">
        <v>3715</v>
      </c>
      <c r="D1384" s="376" t="s">
        <v>333</v>
      </c>
      <c r="E1384" s="377"/>
      <c r="F1384" s="378"/>
      <c r="G1384" s="379" t="s">
        <v>3289</v>
      </c>
      <c r="H1384" s="380"/>
      <c r="I1384" s="381" t="s">
        <v>3290</v>
      </c>
      <c r="J1384" s="175"/>
      <c r="K1384" s="309"/>
      <c r="L1384" s="177"/>
      <c r="M1384" s="173"/>
      <c r="N1384" s="310"/>
      <c r="O1384" s="311"/>
      <c r="P1384" s="172"/>
      <c r="Q1384" s="173"/>
      <c r="R1384" s="170"/>
      <c r="S1384" s="312"/>
      <c r="T1384" s="172"/>
      <c r="U1384" s="173"/>
      <c r="V1384" s="170"/>
      <c r="W1384" s="313"/>
      <c r="X1384" s="172"/>
      <c r="Y1384" s="173"/>
      <c r="Z1384" s="175"/>
      <c r="AA1384" s="314"/>
      <c r="AB1384" s="177"/>
      <c r="AC1384" s="173"/>
      <c r="AD1384" s="175"/>
      <c r="AE1384" s="185"/>
      <c r="AF1384" s="316"/>
      <c r="AG1384" s="315">
        <v>0</v>
      </c>
      <c r="AH1384" s="175"/>
      <c r="AI1384" s="309"/>
      <c r="AJ1384" s="177"/>
      <c r="AK1384" s="315"/>
      <c r="AL1384" s="175"/>
      <c r="AM1384" s="309" t="s">
        <v>161</v>
      </c>
      <c r="AN1384" s="177"/>
      <c r="AO1384" s="315"/>
      <c r="AP1384" s="138"/>
      <c r="AQ1384" s="277">
        <v>0</v>
      </c>
      <c r="AR1384" s="278">
        <v>0</v>
      </c>
      <c r="AS1384" s="278">
        <v>0</v>
      </c>
      <c r="AT1384" s="278">
        <v>0</v>
      </c>
      <c r="AU1384" s="278">
        <v>0</v>
      </c>
      <c r="AV1384" s="279">
        <v>0</v>
      </c>
      <c r="AW1384" s="280">
        <v>0</v>
      </c>
      <c r="AX1384" s="319">
        <v>0</v>
      </c>
      <c r="AY1384" s="282">
        <v>0</v>
      </c>
    </row>
    <row r="1385" spans="2:51" ht="22.5" x14ac:dyDescent="0.25">
      <c r="B1385" s="354"/>
      <c r="C1385" s="375" t="s">
        <v>7527</v>
      </c>
      <c r="D1385" s="376" t="s">
        <v>271</v>
      </c>
      <c r="E1385" s="377"/>
      <c r="F1385" s="378"/>
      <c r="G1385" s="379" t="s">
        <v>308</v>
      </c>
      <c r="H1385" s="380"/>
      <c r="I1385" s="381"/>
      <c r="J1385" s="175"/>
      <c r="K1385" s="309"/>
      <c r="L1385" s="177"/>
      <c r="M1385" s="173"/>
      <c r="N1385" s="310"/>
      <c r="O1385" s="311"/>
      <c r="P1385" s="172"/>
      <c r="Q1385" s="173"/>
      <c r="R1385" s="170"/>
      <c r="S1385" s="312"/>
      <c r="T1385" s="172"/>
      <c r="U1385" s="173"/>
      <c r="V1385" s="170"/>
      <c r="W1385" s="313"/>
      <c r="X1385" s="172"/>
      <c r="Y1385" s="173"/>
      <c r="Z1385" s="175"/>
      <c r="AA1385" s="314"/>
      <c r="AB1385" s="177"/>
      <c r="AC1385" s="173"/>
      <c r="AD1385" s="175"/>
      <c r="AE1385" s="185"/>
      <c r="AF1385" s="316"/>
      <c r="AG1385" s="315">
        <v>0</v>
      </c>
      <c r="AH1385" s="175"/>
      <c r="AI1385" s="309"/>
      <c r="AJ1385" s="177"/>
      <c r="AK1385" s="315"/>
      <c r="AL1385" s="175"/>
      <c r="AM1385" s="309" t="s">
        <v>161</v>
      </c>
      <c r="AN1385" s="177"/>
      <c r="AO1385" s="315"/>
      <c r="AP1385" s="138"/>
      <c r="AQ1385" s="277">
        <v>0</v>
      </c>
      <c r="AR1385" s="278">
        <v>0</v>
      </c>
      <c r="AS1385" s="278">
        <v>0</v>
      </c>
      <c r="AT1385" s="278">
        <v>0</v>
      </c>
      <c r="AU1385" s="278">
        <v>0</v>
      </c>
      <c r="AV1385" s="279">
        <v>0</v>
      </c>
      <c r="AW1385" s="280">
        <v>0</v>
      </c>
      <c r="AX1385" s="319">
        <v>0</v>
      </c>
      <c r="AY1385" s="282">
        <v>0</v>
      </c>
    </row>
    <row r="1386" spans="2:51" ht="22.5" x14ac:dyDescent="0.25">
      <c r="B1386" s="354"/>
      <c r="C1386" s="375" t="s">
        <v>5716</v>
      </c>
      <c r="D1386" s="376" t="s">
        <v>1370</v>
      </c>
      <c r="E1386" s="377">
        <v>1984</v>
      </c>
      <c r="F1386" s="378"/>
      <c r="G1386" s="379" t="s">
        <v>227</v>
      </c>
      <c r="H1386" s="380"/>
      <c r="I1386" s="381" t="s">
        <v>431</v>
      </c>
      <c r="J1386" s="175"/>
      <c r="K1386" s="309"/>
      <c r="L1386" s="177"/>
      <c r="M1386" s="173"/>
      <c r="N1386" s="310"/>
      <c r="O1386" s="311"/>
      <c r="P1386" s="172"/>
      <c r="Q1386" s="173"/>
      <c r="R1386" s="170"/>
      <c r="S1386" s="312"/>
      <c r="T1386" s="172"/>
      <c r="U1386" s="173"/>
      <c r="V1386" s="170"/>
      <c r="W1386" s="313"/>
      <c r="X1386" s="172"/>
      <c r="Y1386" s="173"/>
      <c r="Z1386" s="175"/>
      <c r="AA1386" s="314"/>
      <c r="AB1386" s="177"/>
      <c r="AC1386" s="173"/>
      <c r="AD1386" s="175"/>
      <c r="AE1386" s="185" t="s">
        <v>161</v>
      </c>
      <c r="AF1386" s="316" t="s">
        <v>431</v>
      </c>
      <c r="AG1386" s="315">
        <v>0</v>
      </c>
      <c r="AH1386" s="175"/>
      <c r="AI1386" s="309"/>
      <c r="AJ1386" s="177"/>
      <c r="AK1386" s="315"/>
      <c r="AL1386" s="175"/>
      <c r="AM1386" s="309"/>
      <c r="AN1386" s="177"/>
      <c r="AO1386" s="315"/>
      <c r="AP1386" s="138"/>
      <c r="AQ1386" s="277">
        <v>0</v>
      </c>
      <c r="AR1386" s="278">
        <v>0</v>
      </c>
      <c r="AS1386" s="278">
        <v>0</v>
      </c>
      <c r="AT1386" s="278">
        <v>0</v>
      </c>
      <c r="AU1386" s="278">
        <v>0</v>
      </c>
      <c r="AV1386" s="279" t="s">
        <v>161</v>
      </c>
      <c r="AW1386" s="280">
        <v>0</v>
      </c>
      <c r="AX1386" s="319">
        <v>0</v>
      </c>
      <c r="AY1386" s="282">
        <v>0</v>
      </c>
    </row>
    <row r="1387" spans="2:51" ht="22.5" x14ac:dyDescent="0.25">
      <c r="B1387" s="354"/>
      <c r="C1387" s="375" t="s">
        <v>7528</v>
      </c>
      <c r="D1387" s="376" t="s">
        <v>3899</v>
      </c>
      <c r="E1387" s="377"/>
      <c r="F1387" s="378"/>
      <c r="G1387" s="379" t="s">
        <v>2981</v>
      </c>
      <c r="H1387" s="380"/>
      <c r="I1387" s="381" t="s">
        <v>7529</v>
      </c>
      <c r="J1387" s="175"/>
      <c r="K1387" s="309"/>
      <c r="L1387" s="177"/>
      <c r="M1387" s="173"/>
      <c r="N1387" s="310"/>
      <c r="O1387" s="311"/>
      <c r="P1387" s="172"/>
      <c r="Q1387" s="173"/>
      <c r="R1387" s="170"/>
      <c r="S1387" s="312"/>
      <c r="T1387" s="172"/>
      <c r="U1387" s="173"/>
      <c r="V1387" s="170"/>
      <c r="W1387" s="313" t="s">
        <v>161</v>
      </c>
      <c r="X1387" s="172" t="s">
        <v>1979</v>
      </c>
      <c r="Y1387" s="315">
        <v>0</v>
      </c>
      <c r="Z1387" s="175"/>
      <c r="AA1387" s="314"/>
      <c r="AB1387" s="177"/>
      <c r="AC1387" s="173"/>
      <c r="AD1387" s="175"/>
      <c r="AE1387" s="185"/>
      <c r="AF1387" s="316"/>
      <c r="AG1387" s="315"/>
      <c r="AH1387" s="175"/>
      <c r="AI1387" s="309"/>
      <c r="AJ1387" s="177"/>
      <c r="AK1387" s="315"/>
      <c r="AL1387" s="175"/>
      <c r="AM1387" s="309"/>
      <c r="AN1387" s="177"/>
      <c r="AO1387" s="315"/>
      <c r="AP1387" s="138"/>
      <c r="AQ1387" s="277">
        <v>0</v>
      </c>
      <c r="AR1387" s="278">
        <v>0</v>
      </c>
      <c r="AS1387" s="278">
        <v>0</v>
      </c>
      <c r="AT1387" s="278" t="s">
        <v>161</v>
      </c>
      <c r="AU1387" s="278">
        <v>0</v>
      </c>
      <c r="AV1387" s="279">
        <v>0</v>
      </c>
      <c r="AW1387" s="280">
        <v>0</v>
      </c>
      <c r="AX1387" s="319">
        <v>0</v>
      </c>
      <c r="AY1387" s="282">
        <v>0</v>
      </c>
    </row>
    <row r="1388" spans="2:51" ht="22.5" x14ac:dyDescent="0.25">
      <c r="B1388" s="354"/>
      <c r="C1388" s="375" t="s">
        <v>7530</v>
      </c>
      <c r="D1388" s="376" t="s">
        <v>7531</v>
      </c>
      <c r="E1388" s="377">
        <v>1969</v>
      </c>
      <c r="F1388" s="378"/>
      <c r="G1388" s="379" t="s">
        <v>168</v>
      </c>
      <c r="H1388" s="380"/>
      <c r="I1388" s="381" t="s">
        <v>5277</v>
      </c>
      <c r="J1388" s="175"/>
      <c r="K1388" s="309"/>
      <c r="L1388" s="177"/>
      <c r="M1388" s="173"/>
      <c r="N1388" s="310"/>
      <c r="O1388" s="311"/>
      <c r="P1388" s="172"/>
      <c r="Q1388" s="173"/>
      <c r="R1388" s="170"/>
      <c r="S1388" s="312"/>
      <c r="T1388" s="172"/>
      <c r="U1388" s="173"/>
      <c r="V1388" s="170"/>
      <c r="W1388" s="313"/>
      <c r="X1388" s="172"/>
      <c r="Y1388" s="173"/>
      <c r="Z1388" s="175"/>
      <c r="AA1388" s="314"/>
      <c r="AB1388" s="177"/>
      <c r="AC1388" s="173"/>
      <c r="AD1388" s="175"/>
      <c r="AE1388" s="185" t="s">
        <v>161</v>
      </c>
      <c r="AF1388" s="316" t="s">
        <v>431</v>
      </c>
      <c r="AG1388" s="315">
        <v>0</v>
      </c>
      <c r="AH1388" s="175"/>
      <c r="AI1388" s="309"/>
      <c r="AJ1388" s="177"/>
      <c r="AK1388" s="315"/>
      <c r="AL1388" s="175"/>
      <c r="AM1388" s="309"/>
      <c r="AN1388" s="177"/>
      <c r="AO1388" s="315"/>
      <c r="AP1388" s="138"/>
      <c r="AQ1388" s="277">
        <v>0</v>
      </c>
      <c r="AR1388" s="278">
        <v>0</v>
      </c>
      <c r="AS1388" s="278">
        <v>0</v>
      </c>
      <c r="AT1388" s="278">
        <v>0</v>
      </c>
      <c r="AU1388" s="278">
        <v>0</v>
      </c>
      <c r="AV1388" s="279" t="s">
        <v>161</v>
      </c>
      <c r="AW1388" s="280">
        <v>0</v>
      </c>
      <c r="AX1388" s="319">
        <v>0</v>
      </c>
      <c r="AY1388" s="282">
        <v>0</v>
      </c>
    </row>
    <row r="1389" spans="2:51" ht="22.5" x14ac:dyDescent="0.25">
      <c r="B1389" s="354"/>
      <c r="C1389" s="375" t="s">
        <v>7532</v>
      </c>
      <c r="D1389" s="376" t="s">
        <v>40</v>
      </c>
      <c r="E1389" s="377"/>
      <c r="F1389" s="378"/>
      <c r="G1389" s="379" t="s">
        <v>577</v>
      </c>
      <c r="H1389" s="380"/>
      <c r="I1389" s="381" t="s">
        <v>7533</v>
      </c>
      <c r="J1389" s="175"/>
      <c r="K1389" s="309"/>
      <c r="L1389" s="177"/>
      <c r="M1389" s="173"/>
      <c r="N1389" s="310"/>
      <c r="O1389" s="311"/>
      <c r="P1389" s="172"/>
      <c r="Q1389" s="173"/>
      <c r="R1389" s="170"/>
      <c r="S1389" s="312"/>
      <c r="T1389" s="172"/>
      <c r="U1389" s="173"/>
      <c r="V1389" s="170"/>
      <c r="W1389" s="313"/>
      <c r="X1389" s="172"/>
      <c r="Y1389" s="173"/>
      <c r="Z1389" s="175"/>
      <c r="AA1389" s="314"/>
      <c r="AB1389" s="177"/>
      <c r="AC1389" s="173"/>
      <c r="AD1389" s="175"/>
      <c r="AE1389" s="185"/>
      <c r="AF1389" s="316"/>
      <c r="AG1389" s="315">
        <v>0</v>
      </c>
      <c r="AH1389" s="175"/>
      <c r="AI1389" s="309"/>
      <c r="AJ1389" s="177"/>
      <c r="AK1389" s="315"/>
      <c r="AL1389" s="175"/>
      <c r="AM1389" s="309" t="s">
        <v>161</v>
      </c>
      <c r="AN1389" s="177"/>
      <c r="AO1389" s="315"/>
      <c r="AP1389" s="138"/>
      <c r="AQ1389" s="277">
        <v>0</v>
      </c>
      <c r="AR1389" s="278">
        <v>0</v>
      </c>
      <c r="AS1389" s="278">
        <v>0</v>
      </c>
      <c r="AT1389" s="278">
        <v>0</v>
      </c>
      <c r="AU1389" s="278">
        <v>0</v>
      </c>
      <c r="AV1389" s="279">
        <v>0</v>
      </c>
      <c r="AW1389" s="280">
        <v>0</v>
      </c>
      <c r="AX1389" s="319">
        <v>0</v>
      </c>
      <c r="AY1389" s="282">
        <v>0</v>
      </c>
    </row>
    <row r="1390" spans="2:51" ht="22.5" x14ac:dyDescent="0.25">
      <c r="B1390" s="354"/>
      <c r="C1390" s="375" t="s">
        <v>7534</v>
      </c>
      <c r="D1390" s="376" t="s">
        <v>5334</v>
      </c>
      <c r="E1390" s="377">
        <v>1981</v>
      </c>
      <c r="F1390" s="378"/>
      <c r="G1390" s="379" t="s">
        <v>227</v>
      </c>
      <c r="H1390" s="380"/>
      <c r="I1390" s="381" t="s">
        <v>431</v>
      </c>
      <c r="J1390" s="175"/>
      <c r="K1390" s="309"/>
      <c r="L1390" s="177"/>
      <c r="M1390" s="173"/>
      <c r="N1390" s="310"/>
      <c r="O1390" s="311"/>
      <c r="P1390" s="172"/>
      <c r="Q1390" s="173"/>
      <c r="R1390" s="170"/>
      <c r="S1390" s="312"/>
      <c r="T1390" s="172"/>
      <c r="U1390" s="173"/>
      <c r="V1390" s="170"/>
      <c r="W1390" s="313"/>
      <c r="X1390" s="172"/>
      <c r="Y1390" s="173"/>
      <c r="Z1390" s="175"/>
      <c r="AA1390" s="314"/>
      <c r="AB1390" s="177"/>
      <c r="AC1390" s="173"/>
      <c r="AD1390" s="175"/>
      <c r="AE1390" s="185" t="s">
        <v>161</v>
      </c>
      <c r="AF1390" s="316" t="s">
        <v>431</v>
      </c>
      <c r="AG1390" s="315">
        <v>0</v>
      </c>
      <c r="AH1390" s="175"/>
      <c r="AI1390" s="309"/>
      <c r="AJ1390" s="177"/>
      <c r="AK1390" s="315"/>
      <c r="AL1390" s="175"/>
      <c r="AM1390" s="309"/>
      <c r="AN1390" s="177"/>
      <c r="AO1390" s="315"/>
      <c r="AP1390" s="138"/>
      <c r="AQ1390" s="277">
        <v>0</v>
      </c>
      <c r="AR1390" s="278">
        <v>0</v>
      </c>
      <c r="AS1390" s="278">
        <v>0</v>
      </c>
      <c r="AT1390" s="278">
        <v>0</v>
      </c>
      <c r="AU1390" s="278">
        <v>0</v>
      </c>
      <c r="AV1390" s="279" t="s">
        <v>161</v>
      </c>
      <c r="AW1390" s="280">
        <v>0</v>
      </c>
      <c r="AX1390" s="319">
        <v>0</v>
      </c>
      <c r="AY1390" s="282">
        <v>0</v>
      </c>
    </row>
    <row r="1391" spans="2:51" ht="22.5" x14ac:dyDescent="0.25">
      <c r="B1391" s="354"/>
      <c r="C1391" s="375" t="s">
        <v>425</v>
      </c>
      <c r="D1391" s="376" t="s">
        <v>426</v>
      </c>
      <c r="E1391" s="377"/>
      <c r="F1391" s="378"/>
      <c r="G1391" s="379" t="s">
        <v>308</v>
      </c>
      <c r="H1391" s="380"/>
      <c r="I1391" s="381" t="s">
        <v>11</v>
      </c>
      <c r="J1391" s="175"/>
      <c r="K1391" s="309"/>
      <c r="L1391" s="177"/>
      <c r="M1391" s="173"/>
      <c r="N1391" s="310"/>
      <c r="O1391" s="311"/>
      <c r="P1391" s="172"/>
      <c r="Q1391" s="173"/>
      <c r="R1391" s="170"/>
      <c r="S1391" s="312"/>
      <c r="T1391" s="172"/>
      <c r="U1391" s="173"/>
      <c r="V1391" s="170"/>
      <c r="W1391" s="313"/>
      <c r="X1391" s="172"/>
      <c r="Y1391" s="173"/>
      <c r="Z1391" s="175"/>
      <c r="AA1391" s="314"/>
      <c r="AB1391" s="177"/>
      <c r="AC1391" s="173"/>
      <c r="AD1391" s="175"/>
      <c r="AE1391" s="185"/>
      <c r="AF1391" s="316"/>
      <c r="AG1391" s="315">
        <v>0</v>
      </c>
      <c r="AH1391" s="175"/>
      <c r="AI1391" s="309"/>
      <c r="AJ1391" s="177"/>
      <c r="AK1391" s="315"/>
      <c r="AL1391" s="175"/>
      <c r="AM1391" s="309" t="s">
        <v>161</v>
      </c>
      <c r="AN1391" s="177"/>
      <c r="AO1391" s="315"/>
      <c r="AP1391" s="138"/>
      <c r="AQ1391" s="277">
        <v>0</v>
      </c>
      <c r="AR1391" s="278">
        <v>0</v>
      </c>
      <c r="AS1391" s="278">
        <v>0</v>
      </c>
      <c r="AT1391" s="278">
        <v>0</v>
      </c>
      <c r="AU1391" s="278">
        <v>0</v>
      </c>
      <c r="AV1391" s="279">
        <v>0</v>
      </c>
      <c r="AW1391" s="280">
        <v>0</v>
      </c>
      <c r="AX1391" s="319">
        <v>0</v>
      </c>
      <c r="AY1391" s="282">
        <v>0</v>
      </c>
    </row>
    <row r="1392" spans="2:51" ht="22.5" x14ac:dyDescent="0.25">
      <c r="B1392" s="354"/>
      <c r="C1392" s="375" t="s">
        <v>7535</v>
      </c>
      <c r="D1392" s="376" t="s">
        <v>7536</v>
      </c>
      <c r="E1392" s="377">
        <v>1982</v>
      </c>
      <c r="F1392" s="378"/>
      <c r="G1392" s="379" t="s">
        <v>227</v>
      </c>
      <c r="H1392" s="380"/>
      <c r="I1392" s="381" t="s">
        <v>431</v>
      </c>
      <c r="J1392" s="175"/>
      <c r="K1392" s="309"/>
      <c r="L1392" s="177"/>
      <c r="M1392" s="173"/>
      <c r="N1392" s="310"/>
      <c r="O1392" s="311"/>
      <c r="P1392" s="172"/>
      <c r="Q1392" s="173"/>
      <c r="R1392" s="170"/>
      <c r="S1392" s="312"/>
      <c r="T1392" s="172"/>
      <c r="U1392" s="173"/>
      <c r="V1392" s="170"/>
      <c r="W1392" s="313"/>
      <c r="X1392" s="172"/>
      <c r="Y1392" s="173"/>
      <c r="Z1392" s="175"/>
      <c r="AA1392" s="314"/>
      <c r="AB1392" s="177"/>
      <c r="AC1392" s="173"/>
      <c r="AD1392" s="175"/>
      <c r="AE1392" s="185" t="s">
        <v>161</v>
      </c>
      <c r="AF1392" s="316" t="s">
        <v>431</v>
      </c>
      <c r="AG1392" s="315">
        <v>0</v>
      </c>
      <c r="AH1392" s="175"/>
      <c r="AI1392" s="309"/>
      <c r="AJ1392" s="177"/>
      <c r="AK1392" s="315"/>
      <c r="AL1392" s="175"/>
      <c r="AM1392" s="309"/>
      <c r="AN1392" s="177"/>
      <c r="AO1392" s="315"/>
      <c r="AP1392" s="138"/>
      <c r="AQ1392" s="277">
        <v>0</v>
      </c>
      <c r="AR1392" s="278">
        <v>0</v>
      </c>
      <c r="AS1392" s="278">
        <v>0</v>
      </c>
      <c r="AT1392" s="278">
        <v>0</v>
      </c>
      <c r="AU1392" s="278">
        <v>0</v>
      </c>
      <c r="AV1392" s="279" t="s">
        <v>161</v>
      </c>
      <c r="AW1392" s="280">
        <v>0</v>
      </c>
      <c r="AX1392" s="319">
        <v>0</v>
      </c>
      <c r="AY1392" s="282">
        <v>0</v>
      </c>
    </row>
    <row r="1393" spans="2:51" ht="22.5" x14ac:dyDescent="0.25">
      <c r="B1393" s="354"/>
      <c r="C1393" s="375" t="s">
        <v>7537</v>
      </c>
      <c r="D1393" s="376" t="s">
        <v>453</v>
      </c>
      <c r="E1393" s="377"/>
      <c r="F1393" s="378"/>
      <c r="G1393" s="379" t="s">
        <v>308</v>
      </c>
      <c r="H1393" s="380"/>
      <c r="I1393" s="381" t="s">
        <v>112</v>
      </c>
      <c r="J1393" s="175"/>
      <c r="K1393" s="309"/>
      <c r="L1393" s="177"/>
      <c r="M1393" s="173"/>
      <c r="N1393" s="310"/>
      <c r="O1393" s="311"/>
      <c r="P1393" s="172"/>
      <c r="Q1393" s="173"/>
      <c r="R1393" s="170"/>
      <c r="S1393" s="312"/>
      <c r="T1393" s="172"/>
      <c r="U1393" s="173"/>
      <c r="V1393" s="170"/>
      <c r="W1393" s="313"/>
      <c r="X1393" s="172"/>
      <c r="Y1393" s="173"/>
      <c r="Z1393" s="175"/>
      <c r="AA1393" s="314"/>
      <c r="AB1393" s="177"/>
      <c r="AC1393" s="173"/>
      <c r="AD1393" s="175"/>
      <c r="AE1393" s="185"/>
      <c r="AF1393" s="316"/>
      <c r="AG1393" s="315">
        <v>0</v>
      </c>
      <c r="AH1393" s="175"/>
      <c r="AI1393" s="309"/>
      <c r="AJ1393" s="177"/>
      <c r="AK1393" s="315"/>
      <c r="AL1393" s="175"/>
      <c r="AM1393" s="309" t="s">
        <v>161</v>
      </c>
      <c r="AN1393" s="177"/>
      <c r="AO1393" s="315"/>
      <c r="AP1393" s="138"/>
      <c r="AQ1393" s="277">
        <v>0</v>
      </c>
      <c r="AR1393" s="278">
        <v>0</v>
      </c>
      <c r="AS1393" s="278">
        <v>0</v>
      </c>
      <c r="AT1393" s="278">
        <v>0</v>
      </c>
      <c r="AU1393" s="278">
        <v>0</v>
      </c>
      <c r="AV1393" s="279">
        <v>0</v>
      </c>
      <c r="AW1393" s="280">
        <v>0</v>
      </c>
      <c r="AX1393" s="319">
        <v>0</v>
      </c>
      <c r="AY1393" s="282">
        <v>0</v>
      </c>
    </row>
    <row r="1394" spans="2:51" ht="22.5" x14ac:dyDescent="0.25">
      <c r="B1394" s="354"/>
      <c r="C1394" s="375" t="s">
        <v>4157</v>
      </c>
      <c r="D1394" s="376" t="s">
        <v>7538</v>
      </c>
      <c r="E1394" s="377">
        <v>1987</v>
      </c>
      <c r="F1394" s="378"/>
      <c r="G1394" s="379" t="s">
        <v>227</v>
      </c>
      <c r="H1394" s="380"/>
      <c r="I1394" s="381" t="s">
        <v>431</v>
      </c>
      <c r="J1394" s="175"/>
      <c r="K1394" s="309"/>
      <c r="L1394" s="177"/>
      <c r="M1394" s="173"/>
      <c r="N1394" s="310"/>
      <c r="O1394" s="311"/>
      <c r="P1394" s="172"/>
      <c r="Q1394" s="173"/>
      <c r="R1394" s="170"/>
      <c r="S1394" s="312"/>
      <c r="T1394" s="172"/>
      <c r="U1394" s="173"/>
      <c r="V1394" s="170"/>
      <c r="W1394" s="313"/>
      <c r="X1394" s="172"/>
      <c r="Y1394" s="173"/>
      <c r="Z1394" s="175"/>
      <c r="AA1394" s="314"/>
      <c r="AB1394" s="177"/>
      <c r="AC1394" s="173"/>
      <c r="AD1394" s="175"/>
      <c r="AE1394" s="185" t="s">
        <v>161</v>
      </c>
      <c r="AF1394" s="316" t="s">
        <v>431</v>
      </c>
      <c r="AG1394" s="315">
        <v>0</v>
      </c>
      <c r="AH1394" s="175"/>
      <c r="AI1394" s="309"/>
      <c r="AJ1394" s="177"/>
      <c r="AK1394" s="315"/>
      <c r="AL1394" s="175"/>
      <c r="AM1394" s="309"/>
      <c r="AN1394" s="177"/>
      <c r="AO1394" s="315"/>
      <c r="AP1394" s="138"/>
      <c r="AQ1394" s="277">
        <v>0</v>
      </c>
      <c r="AR1394" s="278">
        <v>0</v>
      </c>
      <c r="AS1394" s="278">
        <v>0</v>
      </c>
      <c r="AT1394" s="278">
        <v>0</v>
      </c>
      <c r="AU1394" s="278">
        <v>0</v>
      </c>
      <c r="AV1394" s="279" t="s">
        <v>161</v>
      </c>
      <c r="AW1394" s="280">
        <v>0</v>
      </c>
      <c r="AX1394" s="319">
        <v>0</v>
      </c>
      <c r="AY1394" s="282">
        <v>0</v>
      </c>
    </row>
    <row r="1395" spans="2:51" ht="22.5" x14ac:dyDescent="0.25">
      <c r="B1395" s="354"/>
      <c r="C1395" s="375" t="s">
        <v>7539</v>
      </c>
      <c r="D1395" s="376" t="s">
        <v>7540</v>
      </c>
      <c r="E1395" s="377">
        <v>1997</v>
      </c>
      <c r="F1395" s="378"/>
      <c r="G1395" s="379" t="s">
        <v>149</v>
      </c>
      <c r="H1395" s="380"/>
      <c r="I1395" s="381" t="s">
        <v>431</v>
      </c>
      <c r="J1395" s="175"/>
      <c r="K1395" s="309"/>
      <c r="L1395" s="177"/>
      <c r="M1395" s="173"/>
      <c r="N1395" s="310"/>
      <c r="O1395" s="311"/>
      <c r="P1395" s="172"/>
      <c r="Q1395" s="173"/>
      <c r="R1395" s="170"/>
      <c r="S1395" s="312"/>
      <c r="T1395" s="172"/>
      <c r="U1395" s="173"/>
      <c r="V1395" s="170"/>
      <c r="W1395" s="313"/>
      <c r="X1395" s="172"/>
      <c r="Y1395" s="173"/>
      <c r="Z1395" s="175"/>
      <c r="AA1395" s="314"/>
      <c r="AB1395" s="177"/>
      <c r="AC1395" s="173"/>
      <c r="AD1395" s="175"/>
      <c r="AE1395" s="185" t="s">
        <v>161</v>
      </c>
      <c r="AF1395" s="316" t="s">
        <v>431</v>
      </c>
      <c r="AG1395" s="315">
        <v>0</v>
      </c>
      <c r="AH1395" s="175"/>
      <c r="AI1395" s="309"/>
      <c r="AJ1395" s="177"/>
      <c r="AK1395" s="315"/>
      <c r="AL1395" s="175"/>
      <c r="AM1395" s="309"/>
      <c r="AN1395" s="177"/>
      <c r="AO1395" s="315"/>
      <c r="AP1395" s="138"/>
      <c r="AQ1395" s="277">
        <v>0</v>
      </c>
      <c r="AR1395" s="278">
        <v>0</v>
      </c>
      <c r="AS1395" s="278">
        <v>0</v>
      </c>
      <c r="AT1395" s="278">
        <v>0</v>
      </c>
      <c r="AU1395" s="278">
        <v>0</v>
      </c>
      <c r="AV1395" s="279" t="s">
        <v>161</v>
      </c>
      <c r="AW1395" s="280">
        <v>0</v>
      </c>
      <c r="AX1395" s="319">
        <v>0</v>
      </c>
      <c r="AY1395" s="282">
        <v>0</v>
      </c>
    </row>
    <row r="1396" spans="2:51" ht="22.5" x14ac:dyDescent="0.25">
      <c r="B1396" s="354"/>
      <c r="C1396" s="375" t="s">
        <v>7541</v>
      </c>
      <c r="D1396" s="376" t="s">
        <v>30</v>
      </c>
      <c r="E1396" s="377">
        <v>1963</v>
      </c>
      <c r="F1396" s="378"/>
      <c r="G1396" s="379" t="s">
        <v>158</v>
      </c>
      <c r="H1396" s="380"/>
      <c r="I1396" s="381" t="s">
        <v>6842</v>
      </c>
      <c r="J1396" s="175"/>
      <c r="K1396" s="309"/>
      <c r="L1396" s="177"/>
      <c r="M1396" s="173"/>
      <c r="N1396" s="310"/>
      <c r="O1396" s="311"/>
      <c r="P1396" s="172"/>
      <c r="Q1396" s="173"/>
      <c r="R1396" s="170"/>
      <c r="S1396" s="312"/>
      <c r="T1396" s="172"/>
      <c r="U1396" s="173"/>
      <c r="V1396" s="170"/>
      <c r="W1396" s="313"/>
      <c r="X1396" s="172"/>
      <c r="Y1396" s="173"/>
      <c r="Z1396" s="175"/>
      <c r="AA1396" s="314"/>
      <c r="AB1396" s="177"/>
      <c r="AC1396" s="173"/>
      <c r="AD1396" s="175"/>
      <c r="AE1396" s="185" t="s">
        <v>161</v>
      </c>
      <c r="AF1396" s="316" t="s">
        <v>431</v>
      </c>
      <c r="AG1396" s="315">
        <v>0</v>
      </c>
      <c r="AH1396" s="175"/>
      <c r="AI1396" s="309"/>
      <c r="AJ1396" s="177"/>
      <c r="AK1396" s="315"/>
      <c r="AL1396" s="175"/>
      <c r="AM1396" s="309"/>
      <c r="AN1396" s="177"/>
      <c r="AO1396" s="315"/>
      <c r="AP1396" s="138"/>
      <c r="AQ1396" s="277">
        <v>0</v>
      </c>
      <c r="AR1396" s="278">
        <v>0</v>
      </c>
      <c r="AS1396" s="278">
        <v>0</v>
      </c>
      <c r="AT1396" s="278">
        <v>0</v>
      </c>
      <c r="AU1396" s="278">
        <v>0</v>
      </c>
      <c r="AV1396" s="279" t="s">
        <v>161</v>
      </c>
      <c r="AW1396" s="280">
        <v>0</v>
      </c>
      <c r="AX1396" s="319">
        <v>0</v>
      </c>
      <c r="AY1396" s="282">
        <v>0</v>
      </c>
    </row>
    <row r="1397" spans="2:51" ht="22.5" x14ac:dyDescent="0.25">
      <c r="B1397" s="354"/>
      <c r="C1397" s="375" t="s">
        <v>7542</v>
      </c>
      <c r="D1397" s="376" t="s">
        <v>271</v>
      </c>
      <c r="E1397" s="377"/>
      <c r="F1397" s="378"/>
      <c r="G1397" s="379" t="s">
        <v>2981</v>
      </c>
      <c r="H1397" s="380"/>
      <c r="I1397" s="381"/>
      <c r="J1397" s="175"/>
      <c r="K1397" s="309"/>
      <c r="L1397" s="177"/>
      <c r="M1397" s="173"/>
      <c r="N1397" s="310"/>
      <c r="O1397" s="311"/>
      <c r="P1397" s="172"/>
      <c r="Q1397" s="173"/>
      <c r="R1397" s="170"/>
      <c r="S1397" s="312"/>
      <c r="T1397" s="172"/>
      <c r="U1397" s="173"/>
      <c r="V1397" s="170"/>
      <c r="W1397" s="313" t="s">
        <v>161</v>
      </c>
      <c r="X1397" s="172" t="s">
        <v>1979</v>
      </c>
      <c r="Y1397" s="315">
        <v>0</v>
      </c>
      <c r="Z1397" s="175"/>
      <c r="AA1397" s="314"/>
      <c r="AB1397" s="177"/>
      <c r="AC1397" s="173"/>
      <c r="AD1397" s="175"/>
      <c r="AE1397" s="185"/>
      <c r="AF1397" s="316"/>
      <c r="AG1397" s="315"/>
      <c r="AH1397" s="175"/>
      <c r="AI1397" s="309"/>
      <c r="AJ1397" s="177"/>
      <c r="AK1397" s="315"/>
      <c r="AL1397" s="175"/>
      <c r="AM1397" s="309"/>
      <c r="AN1397" s="177"/>
      <c r="AO1397" s="315"/>
      <c r="AP1397" s="138"/>
      <c r="AQ1397" s="277">
        <v>0</v>
      </c>
      <c r="AR1397" s="278">
        <v>0</v>
      </c>
      <c r="AS1397" s="278">
        <v>0</v>
      </c>
      <c r="AT1397" s="278" t="s">
        <v>161</v>
      </c>
      <c r="AU1397" s="278">
        <v>0</v>
      </c>
      <c r="AV1397" s="279">
        <v>0</v>
      </c>
      <c r="AW1397" s="280">
        <v>0</v>
      </c>
      <c r="AX1397" s="319">
        <v>0</v>
      </c>
      <c r="AY1397" s="282">
        <v>0</v>
      </c>
    </row>
    <row r="1398" spans="2:51" ht="22.5" x14ac:dyDescent="0.25">
      <c r="B1398" s="354"/>
      <c r="C1398" s="375" t="s">
        <v>6048</v>
      </c>
      <c r="D1398" s="376" t="s">
        <v>2602</v>
      </c>
      <c r="E1398" s="377">
        <v>1977</v>
      </c>
      <c r="F1398" s="378"/>
      <c r="G1398" s="379" t="s">
        <v>168</v>
      </c>
      <c r="H1398" s="380"/>
      <c r="I1398" s="381" t="s">
        <v>5709</v>
      </c>
      <c r="J1398" s="175"/>
      <c r="K1398" s="309"/>
      <c r="L1398" s="177"/>
      <c r="M1398" s="173"/>
      <c r="N1398" s="310"/>
      <c r="O1398" s="311"/>
      <c r="P1398" s="172"/>
      <c r="Q1398" s="173"/>
      <c r="R1398" s="170"/>
      <c r="S1398" s="312"/>
      <c r="T1398" s="172"/>
      <c r="U1398" s="173"/>
      <c r="V1398" s="170"/>
      <c r="W1398" s="313"/>
      <c r="X1398" s="172"/>
      <c r="Y1398" s="173"/>
      <c r="Z1398" s="175"/>
      <c r="AA1398" s="314"/>
      <c r="AB1398" s="177"/>
      <c r="AC1398" s="173"/>
      <c r="AD1398" s="175"/>
      <c r="AE1398" s="185" t="s">
        <v>161</v>
      </c>
      <c r="AF1398" s="316" t="s">
        <v>431</v>
      </c>
      <c r="AG1398" s="315">
        <v>0</v>
      </c>
      <c r="AH1398" s="175"/>
      <c r="AI1398" s="309"/>
      <c r="AJ1398" s="177"/>
      <c r="AK1398" s="315"/>
      <c r="AL1398" s="175"/>
      <c r="AM1398" s="309"/>
      <c r="AN1398" s="177"/>
      <c r="AO1398" s="315"/>
      <c r="AP1398" s="138"/>
      <c r="AQ1398" s="277">
        <v>0</v>
      </c>
      <c r="AR1398" s="278">
        <v>0</v>
      </c>
      <c r="AS1398" s="278">
        <v>0</v>
      </c>
      <c r="AT1398" s="278">
        <v>0</v>
      </c>
      <c r="AU1398" s="278">
        <v>0</v>
      </c>
      <c r="AV1398" s="279" t="s">
        <v>161</v>
      </c>
      <c r="AW1398" s="280">
        <v>0</v>
      </c>
      <c r="AX1398" s="319">
        <v>0</v>
      </c>
      <c r="AY1398" s="282">
        <v>0</v>
      </c>
    </row>
    <row r="1399" spans="2:51" ht="22.5" x14ac:dyDescent="0.25">
      <c r="B1399" s="354"/>
      <c r="C1399" s="375" t="s">
        <v>7543</v>
      </c>
      <c r="D1399" s="376" t="s">
        <v>446</v>
      </c>
      <c r="E1399" s="377">
        <v>1971</v>
      </c>
      <c r="F1399" s="378"/>
      <c r="G1399" s="379" t="s">
        <v>168</v>
      </c>
      <c r="H1399" s="380"/>
      <c r="I1399" s="381" t="s">
        <v>7544</v>
      </c>
      <c r="J1399" s="175"/>
      <c r="K1399" s="309"/>
      <c r="L1399" s="177"/>
      <c r="M1399" s="173"/>
      <c r="N1399" s="310"/>
      <c r="O1399" s="311"/>
      <c r="P1399" s="172"/>
      <c r="Q1399" s="173"/>
      <c r="R1399" s="170"/>
      <c r="S1399" s="312"/>
      <c r="T1399" s="172"/>
      <c r="U1399" s="173"/>
      <c r="V1399" s="170"/>
      <c r="W1399" s="313"/>
      <c r="X1399" s="172"/>
      <c r="Y1399" s="173"/>
      <c r="Z1399" s="175"/>
      <c r="AA1399" s="314"/>
      <c r="AB1399" s="177"/>
      <c r="AC1399" s="173"/>
      <c r="AD1399" s="175"/>
      <c r="AE1399" s="185" t="s">
        <v>161</v>
      </c>
      <c r="AF1399" s="316" t="s">
        <v>431</v>
      </c>
      <c r="AG1399" s="315">
        <v>0</v>
      </c>
      <c r="AH1399" s="175"/>
      <c r="AI1399" s="309"/>
      <c r="AJ1399" s="177"/>
      <c r="AK1399" s="315"/>
      <c r="AL1399" s="175"/>
      <c r="AM1399" s="309"/>
      <c r="AN1399" s="177"/>
      <c r="AO1399" s="315"/>
      <c r="AP1399" s="138"/>
      <c r="AQ1399" s="277">
        <v>0</v>
      </c>
      <c r="AR1399" s="278">
        <v>0</v>
      </c>
      <c r="AS1399" s="278">
        <v>0</v>
      </c>
      <c r="AT1399" s="278">
        <v>0</v>
      </c>
      <c r="AU1399" s="278">
        <v>0</v>
      </c>
      <c r="AV1399" s="279" t="s">
        <v>161</v>
      </c>
      <c r="AW1399" s="280">
        <v>0</v>
      </c>
      <c r="AX1399" s="319">
        <v>0</v>
      </c>
      <c r="AY1399" s="282">
        <v>0</v>
      </c>
    </row>
    <row r="1400" spans="2:51" ht="22.5" x14ac:dyDescent="0.25">
      <c r="B1400" s="354"/>
      <c r="C1400" s="375" t="s">
        <v>7545</v>
      </c>
      <c r="D1400" s="376" t="s">
        <v>30</v>
      </c>
      <c r="E1400" s="377">
        <v>1992</v>
      </c>
      <c r="F1400" s="378"/>
      <c r="G1400" s="379" t="s">
        <v>149</v>
      </c>
      <c r="H1400" s="380"/>
      <c r="I1400" s="381" t="s">
        <v>431</v>
      </c>
      <c r="J1400" s="175"/>
      <c r="K1400" s="309"/>
      <c r="L1400" s="177"/>
      <c r="M1400" s="173"/>
      <c r="N1400" s="310"/>
      <c r="O1400" s="311"/>
      <c r="P1400" s="172"/>
      <c r="Q1400" s="173"/>
      <c r="R1400" s="170"/>
      <c r="S1400" s="312"/>
      <c r="T1400" s="172"/>
      <c r="U1400" s="173"/>
      <c r="V1400" s="170"/>
      <c r="W1400" s="313"/>
      <c r="X1400" s="172"/>
      <c r="Y1400" s="173"/>
      <c r="Z1400" s="175"/>
      <c r="AA1400" s="314"/>
      <c r="AB1400" s="177"/>
      <c r="AC1400" s="173"/>
      <c r="AD1400" s="175"/>
      <c r="AE1400" s="185" t="s">
        <v>161</v>
      </c>
      <c r="AF1400" s="316" t="s">
        <v>431</v>
      </c>
      <c r="AG1400" s="315">
        <v>0</v>
      </c>
      <c r="AH1400" s="175"/>
      <c r="AI1400" s="309"/>
      <c r="AJ1400" s="177"/>
      <c r="AK1400" s="315"/>
      <c r="AL1400" s="175"/>
      <c r="AM1400" s="309"/>
      <c r="AN1400" s="177"/>
      <c r="AO1400" s="315"/>
      <c r="AP1400" s="138"/>
      <c r="AQ1400" s="277">
        <v>0</v>
      </c>
      <c r="AR1400" s="278">
        <v>0</v>
      </c>
      <c r="AS1400" s="278">
        <v>0</v>
      </c>
      <c r="AT1400" s="278">
        <v>0</v>
      </c>
      <c r="AU1400" s="278">
        <v>0</v>
      </c>
      <c r="AV1400" s="279" t="s">
        <v>161</v>
      </c>
      <c r="AW1400" s="280">
        <v>0</v>
      </c>
      <c r="AX1400" s="319">
        <v>0</v>
      </c>
      <c r="AY1400" s="282">
        <v>0</v>
      </c>
    </row>
    <row r="1401" spans="2:51" ht="22.5" x14ac:dyDescent="0.25">
      <c r="B1401" s="354"/>
      <c r="C1401" s="375" t="s">
        <v>7546</v>
      </c>
      <c r="D1401" s="376" t="s">
        <v>333</v>
      </c>
      <c r="E1401" s="377">
        <v>1973</v>
      </c>
      <c r="F1401" s="378"/>
      <c r="G1401" s="379" t="s">
        <v>168</v>
      </c>
      <c r="H1401" s="380"/>
      <c r="I1401" s="381" t="s">
        <v>431</v>
      </c>
      <c r="J1401" s="175"/>
      <c r="K1401" s="309"/>
      <c r="L1401" s="177"/>
      <c r="M1401" s="173"/>
      <c r="N1401" s="310"/>
      <c r="O1401" s="311"/>
      <c r="P1401" s="172"/>
      <c r="Q1401" s="173"/>
      <c r="R1401" s="170"/>
      <c r="S1401" s="312"/>
      <c r="T1401" s="172"/>
      <c r="U1401" s="173"/>
      <c r="V1401" s="170"/>
      <c r="W1401" s="313"/>
      <c r="X1401" s="172"/>
      <c r="Y1401" s="173"/>
      <c r="Z1401" s="175"/>
      <c r="AA1401" s="314"/>
      <c r="AB1401" s="177"/>
      <c r="AC1401" s="173"/>
      <c r="AD1401" s="175"/>
      <c r="AE1401" s="185" t="s">
        <v>161</v>
      </c>
      <c r="AF1401" s="316" t="s">
        <v>431</v>
      </c>
      <c r="AG1401" s="315">
        <v>0</v>
      </c>
      <c r="AH1401" s="175"/>
      <c r="AI1401" s="309"/>
      <c r="AJ1401" s="177"/>
      <c r="AK1401" s="315"/>
      <c r="AL1401" s="175"/>
      <c r="AM1401" s="309"/>
      <c r="AN1401" s="177"/>
      <c r="AO1401" s="315"/>
      <c r="AP1401" s="138"/>
      <c r="AQ1401" s="277">
        <v>0</v>
      </c>
      <c r="AR1401" s="278">
        <v>0</v>
      </c>
      <c r="AS1401" s="278">
        <v>0</v>
      </c>
      <c r="AT1401" s="278">
        <v>0</v>
      </c>
      <c r="AU1401" s="278">
        <v>0</v>
      </c>
      <c r="AV1401" s="279" t="s">
        <v>161</v>
      </c>
      <c r="AW1401" s="280">
        <v>0</v>
      </c>
      <c r="AX1401" s="319">
        <v>0</v>
      </c>
      <c r="AY1401" s="282">
        <v>0</v>
      </c>
    </row>
    <row r="1402" spans="2:51" ht="22.5" x14ac:dyDescent="0.25">
      <c r="B1402" s="354"/>
      <c r="C1402" s="375" t="s">
        <v>7547</v>
      </c>
      <c r="D1402" s="376" t="s">
        <v>453</v>
      </c>
      <c r="E1402" s="377"/>
      <c r="F1402" s="378"/>
      <c r="G1402" s="379" t="s">
        <v>3289</v>
      </c>
      <c r="H1402" s="380"/>
      <c r="I1402" s="381" t="s">
        <v>5770</v>
      </c>
      <c r="J1402" s="175"/>
      <c r="K1402" s="309"/>
      <c r="L1402" s="177"/>
      <c r="M1402" s="173"/>
      <c r="N1402" s="310"/>
      <c r="O1402" s="311"/>
      <c r="P1402" s="172"/>
      <c r="Q1402" s="173"/>
      <c r="R1402" s="170"/>
      <c r="S1402" s="312"/>
      <c r="T1402" s="172"/>
      <c r="U1402" s="173"/>
      <c r="V1402" s="170"/>
      <c r="W1402" s="313"/>
      <c r="X1402" s="172"/>
      <c r="Y1402" s="173"/>
      <c r="Z1402" s="175"/>
      <c r="AA1402" s="314"/>
      <c r="AB1402" s="177"/>
      <c r="AC1402" s="173"/>
      <c r="AD1402" s="175"/>
      <c r="AE1402" s="185"/>
      <c r="AF1402" s="316"/>
      <c r="AG1402" s="315"/>
      <c r="AH1402" s="175"/>
      <c r="AI1402" s="309"/>
      <c r="AJ1402" s="177"/>
      <c r="AK1402" s="315"/>
      <c r="AL1402" s="175"/>
      <c r="AM1402" s="309" t="s">
        <v>161</v>
      </c>
      <c r="AN1402" s="177"/>
      <c r="AO1402" s="315">
        <v>0</v>
      </c>
      <c r="AP1402" s="138"/>
      <c r="AQ1402" s="277">
        <v>0</v>
      </c>
      <c r="AR1402" s="278">
        <v>0</v>
      </c>
      <c r="AS1402" s="278">
        <v>0</v>
      </c>
      <c r="AT1402" s="278">
        <v>0</v>
      </c>
      <c r="AU1402" s="278">
        <v>0</v>
      </c>
      <c r="AV1402" s="279">
        <v>0</v>
      </c>
      <c r="AW1402" s="280">
        <v>0</v>
      </c>
      <c r="AX1402" s="319">
        <v>0</v>
      </c>
      <c r="AY1402" s="282">
        <v>0</v>
      </c>
    </row>
    <row r="1403" spans="2:51" ht="22.5" x14ac:dyDescent="0.25">
      <c r="B1403" s="354"/>
      <c r="C1403" s="375" t="s">
        <v>7548</v>
      </c>
      <c r="D1403" s="376" t="s">
        <v>5393</v>
      </c>
      <c r="E1403" s="377"/>
      <c r="F1403" s="378"/>
      <c r="G1403" s="379" t="s">
        <v>4867</v>
      </c>
      <c r="H1403" s="380"/>
      <c r="I1403" s="381" t="s">
        <v>3290</v>
      </c>
      <c r="J1403" s="175"/>
      <c r="K1403" s="309"/>
      <c r="L1403" s="177"/>
      <c r="M1403" s="173"/>
      <c r="N1403" s="310"/>
      <c r="O1403" s="311"/>
      <c r="P1403" s="172"/>
      <c r="Q1403" s="173"/>
      <c r="R1403" s="170"/>
      <c r="S1403" s="312"/>
      <c r="T1403" s="172"/>
      <c r="U1403" s="173"/>
      <c r="V1403" s="170"/>
      <c r="W1403" s="313"/>
      <c r="X1403" s="172"/>
      <c r="Y1403" s="173"/>
      <c r="Z1403" s="175"/>
      <c r="AA1403" s="314"/>
      <c r="AB1403" s="177"/>
      <c r="AC1403" s="173"/>
      <c r="AD1403" s="175"/>
      <c r="AE1403" s="185"/>
      <c r="AF1403" s="316"/>
      <c r="AG1403" s="315"/>
      <c r="AH1403" s="175"/>
      <c r="AI1403" s="309"/>
      <c r="AJ1403" s="177"/>
      <c r="AK1403" s="315"/>
      <c r="AL1403" s="175"/>
      <c r="AM1403" s="309" t="s">
        <v>161</v>
      </c>
      <c r="AN1403" s="177"/>
      <c r="AO1403" s="315">
        <v>0</v>
      </c>
      <c r="AP1403" s="138"/>
      <c r="AQ1403" s="277">
        <v>0</v>
      </c>
      <c r="AR1403" s="278">
        <v>0</v>
      </c>
      <c r="AS1403" s="278">
        <v>0</v>
      </c>
      <c r="AT1403" s="278">
        <v>0</v>
      </c>
      <c r="AU1403" s="278">
        <v>0</v>
      </c>
      <c r="AV1403" s="279">
        <v>0</v>
      </c>
      <c r="AW1403" s="280">
        <v>0</v>
      </c>
      <c r="AX1403" s="319">
        <v>0</v>
      </c>
      <c r="AY1403" s="282">
        <v>0</v>
      </c>
    </row>
    <row r="1404" spans="2:51" ht="22.5" x14ac:dyDescent="0.25">
      <c r="B1404" s="383"/>
      <c r="C1404" s="375" t="s">
        <v>7549</v>
      </c>
      <c r="D1404" s="376" t="s">
        <v>31</v>
      </c>
      <c r="E1404" s="377" t="s">
        <v>5109</v>
      </c>
      <c r="F1404" s="378" t="s">
        <v>83</v>
      </c>
      <c r="G1404" s="379" t="s">
        <v>562</v>
      </c>
      <c r="H1404" s="380" t="s">
        <v>83</v>
      </c>
      <c r="I1404" s="381" t="s">
        <v>7550</v>
      </c>
      <c r="J1404" s="175"/>
      <c r="K1404" s="309"/>
      <c r="L1404" s="177"/>
      <c r="M1404" s="173"/>
      <c r="N1404" s="310"/>
      <c r="O1404" s="311"/>
      <c r="P1404" s="172"/>
      <c r="Q1404" s="173"/>
      <c r="R1404" s="170"/>
      <c r="S1404" s="312"/>
      <c r="T1404" s="172"/>
      <c r="U1404" s="173"/>
      <c r="V1404" s="170"/>
      <c r="W1404" s="313"/>
      <c r="X1404" s="172"/>
      <c r="Y1404" s="173"/>
      <c r="Z1404" s="175"/>
      <c r="AA1404" s="314" t="s">
        <v>161</v>
      </c>
      <c r="AB1404" s="177" t="s">
        <v>232</v>
      </c>
      <c r="AC1404" s="315">
        <v>0</v>
      </c>
      <c r="AD1404" s="175"/>
      <c r="AE1404" s="185"/>
      <c r="AF1404" s="316"/>
      <c r="AG1404" s="315"/>
      <c r="AH1404" s="175"/>
      <c r="AI1404" s="309"/>
      <c r="AJ1404" s="177"/>
      <c r="AK1404" s="315"/>
      <c r="AL1404" s="175"/>
      <c r="AM1404" s="309"/>
      <c r="AN1404" s="177"/>
      <c r="AO1404" s="315"/>
      <c r="AP1404" s="138"/>
      <c r="AQ1404" s="317">
        <v>0</v>
      </c>
      <c r="AR1404" s="321">
        <v>0</v>
      </c>
      <c r="AS1404" s="321">
        <v>0</v>
      </c>
      <c r="AT1404" s="321">
        <v>0</v>
      </c>
      <c r="AU1404" s="321" t="s">
        <v>161</v>
      </c>
      <c r="AV1404" s="322">
        <v>0</v>
      </c>
      <c r="AW1404" s="323">
        <v>0</v>
      </c>
      <c r="AX1404" s="324">
        <v>0</v>
      </c>
      <c r="AY1404" s="325">
        <v>0</v>
      </c>
    </row>
    <row r="1405" spans="2:51" ht="22.5" x14ac:dyDescent="0.25">
      <c r="B1405" s="19"/>
      <c r="C1405" s="326"/>
      <c r="D1405" s="299"/>
      <c r="E1405" s="29"/>
      <c r="F1405" s="300"/>
      <c r="G1405" s="301"/>
      <c r="H1405" s="302"/>
      <c r="I1405" s="303"/>
      <c r="J1405" s="134"/>
      <c r="K1405" s="297"/>
      <c r="L1405" s="136"/>
      <c r="M1405" s="132"/>
      <c r="N1405" s="304"/>
      <c r="O1405" s="292"/>
      <c r="P1405" s="131"/>
      <c r="Q1405" s="132"/>
      <c r="R1405" s="129"/>
      <c r="S1405" s="293"/>
      <c r="T1405" s="131"/>
      <c r="U1405" s="132"/>
      <c r="V1405" s="129"/>
      <c r="W1405" s="294"/>
      <c r="X1405" s="131"/>
      <c r="Y1405" s="132"/>
      <c r="Z1405" s="134"/>
      <c r="AA1405" s="295"/>
      <c r="AB1405" s="136"/>
      <c r="AC1405" s="132"/>
      <c r="AD1405" s="134"/>
      <c r="AE1405" s="296"/>
      <c r="AF1405" s="287"/>
      <c r="AG1405" s="286"/>
      <c r="AH1405" s="134"/>
      <c r="AI1405" s="297"/>
      <c r="AJ1405" s="136"/>
      <c r="AK1405" s="286"/>
      <c r="AL1405" s="134"/>
      <c r="AM1405" s="297"/>
      <c r="AN1405" s="136"/>
      <c r="AO1405" s="286"/>
      <c r="AP1405" s="327"/>
      <c r="AQ1405" s="277"/>
      <c r="AR1405" s="278"/>
      <c r="AS1405" s="278"/>
      <c r="AT1405" s="278"/>
      <c r="AU1405" s="278"/>
      <c r="AV1405" s="279"/>
      <c r="AW1405" s="280"/>
      <c r="AX1405" s="319"/>
      <c r="AY1405" s="282"/>
    </row>
  </sheetData>
  <autoFilter ref="B7:M1404"/>
  <mergeCells count="8">
    <mergeCell ref="AH5:AK5"/>
    <mergeCell ref="AL5:AO5"/>
    <mergeCell ref="J5:M5"/>
    <mergeCell ref="N5:Q5"/>
    <mergeCell ref="R5:U5"/>
    <mergeCell ref="V5:Y5"/>
    <mergeCell ref="Z5:AC5"/>
    <mergeCell ref="AD5:AG5"/>
  </mergeCells>
  <pageMargins left="0.7" right="0.7" top="0.78740157499999996" bottom="0.78740157499999996" header="0.3" footer="0.3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2"/>
  <sheetViews>
    <sheetView topLeftCell="A4" zoomScale="78" zoomScaleNormal="78" workbookViewId="0">
      <selection activeCell="M16" sqref="M16"/>
    </sheetView>
  </sheetViews>
  <sheetFormatPr defaultRowHeight="14.25" x14ac:dyDescent="0.25"/>
  <cols>
    <col min="1" max="1" width="1.5703125" style="5" customWidth="1"/>
    <col min="2" max="2" width="7.5703125" style="5" customWidth="1"/>
    <col min="3" max="3" width="24.85546875" style="5" customWidth="1"/>
    <col min="4" max="4" width="12.5703125" style="5" customWidth="1"/>
    <col min="5" max="5" width="6.85546875" style="22" hidden="1" customWidth="1"/>
    <col min="6" max="6" width="36.28515625" style="5" customWidth="1"/>
    <col min="7" max="7" width="10.7109375" style="21" customWidth="1"/>
    <col min="8" max="8" width="9.140625" style="5"/>
    <col min="9" max="9" width="10.42578125" style="5" customWidth="1"/>
    <col min="10" max="10" width="9.140625" style="5"/>
    <col min="11" max="11" width="33.140625" style="5" customWidth="1"/>
    <col min="12" max="12" width="13" style="5" customWidth="1"/>
    <col min="13" max="13" width="37.5703125" style="5" customWidth="1"/>
    <col min="14" max="16384" width="9.140625" style="5"/>
  </cols>
  <sheetData>
    <row r="2" spans="2:14" ht="30" x14ac:dyDescent="0.25">
      <c r="B2" s="8"/>
      <c r="C2" s="50" t="s">
        <v>8</v>
      </c>
      <c r="D2" s="8"/>
      <c r="E2" s="23"/>
      <c r="F2" s="63"/>
      <c r="G2" s="9"/>
      <c r="K2" s="50" t="s">
        <v>8</v>
      </c>
      <c r="L2" s="8"/>
      <c r="M2" s="63"/>
      <c r="N2" s="9"/>
    </row>
    <row r="3" spans="2:14" ht="39.75" customHeight="1" x14ac:dyDescent="0.2">
      <c r="B3" s="1" t="s">
        <v>6</v>
      </c>
      <c r="C3" s="44" t="s">
        <v>104</v>
      </c>
      <c r="D3" s="8"/>
      <c r="E3" s="24"/>
      <c r="F3" s="2"/>
      <c r="G3" s="69"/>
      <c r="K3" s="44" t="s">
        <v>105</v>
      </c>
      <c r="L3" s="8"/>
      <c r="M3" s="2"/>
      <c r="N3" s="560"/>
    </row>
    <row r="4" spans="2:14" ht="9.75" customHeight="1" thickBot="1" x14ac:dyDescent="0.3">
      <c r="B4" s="1"/>
      <c r="C4" s="10"/>
      <c r="D4" s="10"/>
      <c r="E4" s="24"/>
      <c r="F4" s="2"/>
      <c r="G4" s="11"/>
    </row>
    <row r="5" spans="2:14" ht="15" thickBot="1" x14ac:dyDescent="0.25">
      <c r="B5" s="8"/>
      <c r="C5" s="8"/>
      <c r="D5" s="8"/>
      <c r="E5" s="23"/>
      <c r="F5" s="8"/>
      <c r="G5" s="3" t="s">
        <v>7</v>
      </c>
      <c r="N5" s="70" t="s">
        <v>7</v>
      </c>
    </row>
    <row r="6" spans="2:14" ht="54.75" customHeight="1" thickBot="1" x14ac:dyDescent="0.3">
      <c r="B6" s="12" t="s">
        <v>0</v>
      </c>
      <c r="C6" s="13" t="s">
        <v>1</v>
      </c>
      <c r="D6" s="14" t="s">
        <v>2</v>
      </c>
      <c r="E6" s="38" t="s">
        <v>100</v>
      </c>
      <c r="F6" s="13" t="s">
        <v>4</v>
      </c>
      <c r="G6" s="16" t="s">
        <v>5</v>
      </c>
      <c r="J6" s="12" t="s">
        <v>0</v>
      </c>
      <c r="K6" s="13" t="s">
        <v>1</v>
      </c>
      <c r="L6" s="14" t="s">
        <v>2</v>
      </c>
      <c r="M6" s="13" t="s">
        <v>4</v>
      </c>
      <c r="N6" s="16" t="s">
        <v>5</v>
      </c>
    </row>
    <row r="7" spans="2:14" ht="25.5" thickTop="1" x14ac:dyDescent="0.25">
      <c r="B7" s="61">
        <v>1</v>
      </c>
      <c r="C7" s="54" t="s">
        <v>43</v>
      </c>
      <c r="D7" s="52" t="s">
        <v>40</v>
      </c>
      <c r="E7" s="39"/>
      <c r="F7" s="18" t="s">
        <v>12</v>
      </c>
      <c r="G7" s="7">
        <v>727</v>
      </c>
      <c r="J7" s="62">
        <v>1</v>
      </c>
      <c r="K7" s="76" t="s">
        <v>56</v>
      </c>
      <c r="L7" s="51" t="s">
        <v>57</v>
      </c>
      <c r="M7" s="71" t="s">
        <v>46</v>
      </c>
      <c r="N7" s="7">
        <v>135</v>
      </c>
    </row>
    <row r="8" spans="2:14" ht="24.75" x14ac:dyDescent="0.25">
      <c r="B8" s="62">
        <v>2</v>
      </c>
      <c r="C8" s="55" t="s">
        <v>50</v>
      </c>
      <c r="D8" s="53" t="s">
        <v>29</v>
      </c>
      <c r="E8" s="40"/>
      <c r="F8" s="20" t="s">
        <v>84</v>
      </c>
      <c r="G8" s="7">
        <v>527</v>
      </c>
      <c r="J8" s="61">
        <v>2</v>
      </c>
      <c r="K8" s="42" t="s">
        <v>106</v>
      </c>
      <c r="L8" s="74" t="s">
        <v>107</v>
      </c>
      <c r="M8" s="72" t="s">
        <v>46</v>
      </c>
      <c r="N8" s="7">
        <v>127</v>
      </c>
    </row>
    <row r="9" spans="2:14" ht="24.75" x14ac:dyDescent="0.25">
      <c r="B9" s="62">
        <v>3</v>
      </c>
      <c r="C9" s="55" t="s">
        <v>53</v>
      </c>
      <c r="D9" s="53" t="s">
        <v>54</v>
      </c>
      <c r="E9" s="40"/>
      <c r="F9" s="26" t="s">
        <v>120</v>
      </c>
      <c r="G9" s="7">
        <v>468</v>
      </c>
      <c r="J9" s="62">
        <v>3</v>
      </c>
      <c r="K9" s="42" t="s">
        <v>70</v>
      </c>
      <c r="L9" s="74" t="s">
        <v>71</v>
      </c>
      <c r="M9" s="72" t="s">
        <v>72</v>
      </c>
      <c r="N9" s="7">
        <v>118</v>
      </c>
    </row>
    <row r="10" spans="2:14" ht="24.75" x14ac:dyDescent="0.25">
      <c r="B10" s="61">
        <v>4</v>
      </c>
      <c r="C10" s="55" t="s">
        <v>44</v>
      </c>
      <c r="D10" s="53" t="s">
        <v>40</v>
      </c>
      <c r="E10" s="40"/>
      <c r="F10" s="20" t="s">
        <v>45</v>
      </c>
      <c r="G10" s="7">
        <v>416</v>
      </c>
      <c r="J10" s="61">
        <v>4</v>
      </c>
      <c r="K10" s="42" t="s">
        <v>69</v>
      </c>
      <c r="L10" s="74" t="s">
        <v>58</v>
      </c>
      <c r="M10" s="72" t="s">
        <v>11</v>
      </c>
      <c r="N10" s="7">
        <v>107</v>
      </c>
    </row>
    <row r="11" spans="2:14" ht="24.75" x14ac:dyDescent="0.25">
      <c r="B11" s="62">
        <v>5</v>
      </c>
      <c r="C11" s="55" t="s">
        <v>51</v>
      </c>
      <c r="D11" s="53" t="s">
        <v>39</v>
      </c>
      <c r="E11" s="40"/>
      <c r="F11" s="20" t="s">
        <v>52</v>
      </c>
      <c r="G11" s="7">
        <v>376</v>
      </c>
      <c r="J11" s="62">
        <v>5</v>
      </c>
      <c r="K11" s="42" t="s">
        <v>85</v>
      </c>
      <c r="L11" s="74" t="s">
        <v>86</v>
      </c>
      <c r="M11" s="72" t="s">
        <v>83</v>
      </c>
      <c r="N11" s="7">
        <v>98</v>
      </c>
    </row>
    <row r="12" spans="2:14" ht="24.75" x14ac:dyDescent="0.25">
      <c r="B12" s="62">
        <v>6</v>
      </c>
      <c r="C12" s="55" t="s">
        <v>47</v>
      </c>
      <c r="D12" s="53" t="s">
        <v>48</v>
      </c>
      <c r="E12" s="40"/>
      <c r="F12" s="20" t="s">
        <v>49</v>
      </c>
      <c r="G12" s="7">
        <v>367</v>
      </c>
      <c r="J12" s="61">
        <v>6</v>
      </c>
      <c r="K12" s="43" t="s">
        <v>63</v>
      </c>
      <c r="L12" s="75" t="s">
        <v>64</v>
      </c>
      <c r="M12" s="73" t="s">
        <v>65</v>
      </c>
      <c r="N12" s="7">
        <v>91</v>
      </c>
    </row>
    <row r="13" spans="2:14" ht="24.75" x14ac:dyDescent="0.25">
      <c r="B13" s="61">
        <v>7</v>
      </c>
      <c r="C13" s="55" t="s">
        <v>113</v>
      </c>
      <c r="D13" s="53" t="s">
        <v>114</v>
      </c>
      <c r="E13" s="40"/>
      <c r="F13" s="20" t="s">
        <v>121</v>
      </c>
      <c r="G13" s="7">
        <v>328</v>
      </c>
      <c r="J13" s="62">
        <v>7</v>
      </c>
      <c r="K13" s="43" t="s">
        <v>108</v>
      </c>
      <c r="L13" s="75" t="s">
        <v>95</v>
      </c>
      <c r="M13" s="73" t="s">
        <v>111</v>
      </c>
      <c r="N13" s="7">
        <v>83</v>
      </c>
    </row>
    <row r="14" spans="2:14" ht="24.75" x14ac:dyDescent="0.25">
      <c r="B14" s="62">
        <v>8</v>
      </c>
      <c r="C14" s="55" t="s">
        <v>115</v>
      </c>
      <c r="D14" s="53" t="s">
        <v>116</v>
      </c>
      <c r="E14" s="40"/>
      <c r="F14" s="20" t="s">
        <v>11</v>
      </c>
      <c r="G14" s="7">
        <v>300</v>
      </c>
      <c r="J14" s="61">
        <v>8</v>
      </c>
      <c r="K14" s="43" t="s">
        <v>66</v>
      </c>
      <c r="L14" s="75" t="s">
        <v>67</v>
      </c>
      <c r="M14" s="73" t="s">
        <v>68</v>
      </c>
      <c r="N14" s="7">
        <v>78</v>
      </c>
    </row>
    <row r="15" spans="2:14" ht="24.75" x14ac:dyDescent="0.25">
      <c r="B15" s="62">
        <v>9</v>
      </c>
      <c r="C15" s="55" t="s">
        <v>117</v>
      </c>
      <c r="D15" s="53" t="s">
        <v>30</v>
      </c>
      <c r="E15" s="40"/>
      <c r="F15" s="20" t="s">
        <v>122</v>
      </c>
      <c r="G15" s="7">
        <v>283</v>
      </c>
      <c r="J15" s="62">
        <v>9</v>
      </c>
      <c r="K15" s="43" t="s">
        <v>73</v>
      </c>
      <c r="L15" s="75" t="s">
        <v>74</v>
      </c>
      <c r="M15" s="73" t="s">
        <v>75</v>
      </c>
      <c r="N15" s="7">
        <v>78</v>
      </c>
    </row>
    <row r="16" spans="2:14" ht="24.75" x14ac:dyDescent="0.25">
      <c r="B16" s="61">
        <v>10</v>
      </c>
      <c r="C16" s="55" t="s">
        <v>118</v>
      </c>
      <c r="D16" s="53" t="s">
        <v>119</v>
      </c>
      <c r="E16" s="41"/>
      <c r="F16" s="20" t="s">
        <v>123</v>
      </c>
      <c r="G16" s="7">
        <v>272</v>
      </c>
      <c r="J16" s="62">
        <v>10</v>
      </c>
      <c r="K16" s="42" t="s">
        <v>109</v>
      </c>
      <c r="L16" s="74" t="s">
        <v>110</v>
      </c>
      <c r="M16" s="72" t="s">
        <v>112</v>
      </c>
      <c r="N16" s="7">
        <v>66</v>
      </c>
    </row>
    <row r="17" spans="14:14" x14ac:dyDescent="0.25">
      <c r="N17" s="21"/>
    </row>
    <row r="18" spans="14:14" x14ac:dyDescent="0.25">
      <c r="N18" s="21"/>
    </row>
    <row r="19" spans="14:14" x14ac:dyDescent="0.25">
      <c r="N19" s="21"/>
    </row>
    <row r="20" spans="14:14" x14ac:dyDescent="0.25">
      <c r="N20" s="21"/>
    </row>
    <row r="21" spans="14:14" x14ac:dyDescent="0.25">
      <c r="N21" s="21"/>
    </row>
    <row r="22" spans="14:14" x14ac:dyDescent="0.25">
      <c r="N22" s="21"/>
    </row>
  </sheetData>
  <autoFilter ref="B6:F16"/>
  <pageMargins left="0.7" right="0.7" top="0.78740157499999996" bottom="0.78740157499999996" header="0.3" footer="0.3"/>
  <pageSetup paperSize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93"/>
  <sheetViews>
    <sheetView tabSelected="1" zoomScale="90" zoomScaleNormal="90" workbookViewId="0">
      <selection activeCell="C71" sqref="C71"/>
    </sheetView>
  </sheetViews>
  <sheetFormatPr defaultRowHeight="14.25" x14ac:dyDescent="0.25"/>
  <cols>
    <col min="1" max="1" width="1.5703125" style="5" customWidth="1"/>
    <col min="2" max="2" width="7.7109375" style="5" customWidth="1"/>
    <col min="3" max="3" width="8.85546875" style="5" customWidth="1"/>
    <col min="4" max="4" width="19.42578125" style="5" customWidth="1"/>
    <col min="5" max="5" width="14.42578125" style="5" customWidth="1"/>
    <col min="6" max="7" width="9.140625" style="5"/>
    <col min="8" max="8" width="13.7109375" style="5" customWidth="1"/>
    <col min="9" max="9" width="36.42578125" style="5" customWidth="1"/>
    <col min="10" max="10" width="2.140625" style="5" customWidth="1"/>
    <col min="11" max="16384" width="9.140625" style="5"/>
  </cols>
  <sheetData>
    <row r="2" spans="2:19" ht="30" x14ac:dyDescent="0.25">
      <c r="D2" s="6" t="s">
        <v>10</v>
      </c>
      <c r="F2" s="31"/>
    </row>
    <row r="3" spans="2:19" ht="39.75" customHeight="1" x14ac:dyDescent="0.25">
      <c r="C3" s="1" t="s">
        <v>6</v>
      </c>
      <c r="D3" s="4" t="s">
        <v>7551</v>
      </c>
      <c r="F3" s="45"/>
      <c r="K3" s="69"/>
      <c r="L3" s="69"/>
      <c r="M3" s="69"/>
      <c r="N3" s="69"/>
      <c r="O3" s="69"/>
      <c r="P3" s="69"/>
      <c r="Q3" s="69"/>
      <c r="R3" s="69"/>
      <c r="S3" s="240" t="s">
        <v>7552</v>
      </c>
    </row>
    <row r="4" spans="2:19" ht="10.5" customHeight="1" thickBot="1" x14ac:dyDescent="0.3">
      <c r="K4" s="242"/>
      <c r="L4" s="11"/>
      <c r="M4" s="11"/>
      <c r="N4" s="11"/>
      <c r="O4" s="11"/>
      <c r="P4" s="11"/>
      <c r="Q4" s="11"/>
      <c r="R4" s="11"/>
      <c r="S4" s="243"/>
    </row>
    <row r="5" spans="2:19" ht="93" x14ac:dyDescent="0.25">
      <c r="C5" s="532" t="s">
        <v>2798</v>
      </c>
      <c r="D5" s="532"/>
      <c r="E5" s="532"/>
      <c r="F5" s="532"/>
      <c r="G5" s="532"/>
      <c r="H5" s="532"/>
      <c r="I5" s="533"/>
      <c r="J5" s="87"/>
      <c r="K5" s="246" t="s">
        <v>2809</v>
      </c>
      <c r="L5" s="88" t="s">
        <v>126</v>
      </c>
      <c r="M5" s="88" t="s">
        <v>2810</v>
      </c>
      <c r="N5" s="88" t="s">
        <v>131</v>
      </c>
      <c r="O5" s="88" t="s">
        <v>128</v>
      </c>
      <c r="P5" s="88" t="s">
        <v>130</v>
      </c>
      <c r="Q5" s="88" t="s">
        <v>2812</v>
      </c>
      <c r="R5" s="247" t="s">
        <v>2813</v>
      </c>
      <c r="S5" s="89" t="s">
        <v>7</v>
      </c>
    </row>
    <row r="6" spans="2:19" ht="15" thickBot="1" x14ac:dyDescent="0.3">
      <c r="B6" s="557" t="s">
        <v>7562</v>
      </c>
      <c r="F6" s="77"/>
      <c r="H6" s="77"/>
      <c r="I6" s="31"/>
      <c r="J6" s="97"/>
      <c r="K6" s="255" t="s">
        <v>2817</v>
      </c>
      <c r="L6" s="256" t="s">
        <v>137</v>
      </c>
      <c r="M6" s="256" t="s">
        <v>2818</v>
      </c>
      <c r="N6" s="256" t="s">
        <v>138</v>
      </c>
      <c r="O6" s="256" t="s">
        <v>139</v>
      </c>
      <c r="P6" s="257" t="s">
        <v>141</v>
      </c>
      <c r="Q6" s="258" t="s">
        <v>2819</v>
      </c>
      <c r="R6" s="259" t="s">
        <v>2820</v>
      </c>
      <c r="S6" s="3" t="s">
        <v>7</v>
      </c>
    </row>
    <row r="7" spans="2:19" ht="18.75" customHeight="1" thickBot="1" x14ac:dyDescent="0.3">
      <c r="B7" s="557"/>
      <c r="C7" s="12" t="s">
        <v>7561</v>
      </c>
      <c r="D7" s="15" t="s">
        <v>1</v>
      </c>
      <c r="E7" s="25" t="s">
        <v>2</v>
      </c>
      <c r="F7" s="15" t="s">
        <v>3</v>
      </c>
      <c r="G7" s="15" t="s">
        <v>142</v>
      </c>
      <c r="H7" s="15" t="s">
        <v>143</v>
      </c>
      <c r="I7" s="13" t="s">
        <v>4</v>
      </c>
      <c r="J7" s="107"/>
      <c r="K7" s="267" t="s">
        <v>147</v>
      </c>
      <c r="L7" s="268" t="s">
        <v>147</v>
      </c>
      <c r="M7" s="268" t="s">
        <v>147</v>
      </c>
      <c r="N7" s="268" t="s">
        <v>147</v>
      </c>
      <c r="O7" s="268" t="s">
        <v>147</v>
      </c>
      <c r="P7" s="268" t="s">
        <v>147</v>
      </c>
      <c r="Q7" s="268" t="s">
        <v>147</v>
      </c>
      <c r="R7" s="269" t="s">
        <v>147</v>
      </c>
      <c r="S7" s="16" t="s">
        <v>5</v>
      </c>
    </row>
    <row r="8" spans="2:19" ht="29.25" customHeight="1" thickTop="1" x14ac:dyDescent="0.25">
      <c r="B8" s="556">
        <v>1</v>
      </c>
      <c r="C8" s="17">
        <v>7</v>
      </c>
      <c r="D8" s="109" t="s">
        <v>113</v>
      </c>
      <c r="E8" s="34" t="s">
        <v>114</v>
      </c>
      <c r="F8" s="110" t="s">
        <v>2875</v>
      </c>
      <c r="G8" s="111"/>
      <c r="H8" s="112" t="s">
        <v>2876</v>
      </c>
      <c r="I8" s="35" t="s">
        <v>121</v>
      </c>
      <c r="J8" s="122"/>
      <c r="K8" s="277">
        <v>95</v>
      </c>
      <c r="L8" s="278">
        <v>0</v>
      </c>
      <c r="M8" s="278">
        <v>0</v>
      </c>
      <c r="N8" s="278">
        <v>126</v>
      </c>
      <c r="O8" s="278">
        <v>0</v>
      </c>
      <c r="P8" s="279">
        <v>0</v>
      </c>
      <c r="Q8" s="280">
        <v>0</v>
      </c>
      <c r="R8" s="281">
        <v>107</v>
      </c>
      <c r="S8" s="282">
        <v>328</v>
      </c>
    </row>
    <row r="9" spans="2:19" ht="18.95" customHeight="1" x14ac:dyDescent="0.25">
      <c r="B9" s="556">
        <v>2</v>
      </c>
      <c r="C9" s="19">
        <v>9</v>
      </c>
      <c r="D9" s="125" t="s">
        <v>117</v>
      </c>
      <c r="E9" s="36" t="s">
        <v>30</v>
      </c>
      <c r="F9" s="126" t="s">
        <v>2890</v>
      </c>
      <c r="G9" s="126"/>
      <c r="H9" s="127" t="s">
        <v>2891</v>
      </c>
      <c r="I9" s="37" t="s">
        <v>122</v>
      </c>
      <c r="J9" s="138"/>
      <c r="K9" s="277">
        <v>78</v>
      </c>
      <c r="L9" s="278">
        <v>0</v>
      </c>
      <c r="M9" s="278">
        <v>0</v>
      </c>
      <c r="N9" s="278">
        <v>112</v>
      </c>
      <c r="O9" s="278">
        <v>0</v>
      </c>
      <c r="P9" s="279">
        <v>0</v>
      </c>
      <c r="Q9" s="280">
        <v>0</v>
      </c>
      <c r="R9" s="281">
        <v>93</v>
      </c>
      <c r="S9" s="282">
        <v>283</v>
      </c>
    </row>
    <row r="10" spans="2:19" ht="18.95" customHeight="1" x14ac:dyDescent="0.25">
      <c r="B10" s="556">
        <v>3</v>
      </c>
      <c r="C10" s="19">
        <v>10</v>
      </c>
      <c r="D10" s="125" t="s">
        <v>118</v>
      </c>
      <c r="E10" s="36" t="s">
        <v>119</v>
      </c>
      <c r="F10" s="343" t="s">
        <v>2898</v>
      </c>
      <c r="G10" s="343" t="s">
        <v>148</v>
      </c>
      <c r="H10" s="343" t="s">
        <v>2899</v>
      </c>
      <c r="I10" s="344" t="s">
        <v>123</v>
      </c>
      <c r="J10" s="138"/>
      <c r="K10" s="277">
        <v>132</v>
      </c>
      <c r="L10" s="278">
        <v>0</v>
      </c>
      <c r="M10" s="278">
        <v>0</v>
      </c>
      <c r="N10" s="278">
        <v>0</v>
      </c>
      <c r="O10" s="278">
        <v>0</v>
      </c>
      <c r="P10" s="279">
        <v>0</v>
      </c>
      <c r="Q10" s="280">
        <v>140</v>
      </c>
      <c r="R10" s="281">
        <v>0</v>
      </c>
      <c r="S10" s="282">
        <v>272</v>
      </c>
    </row>
    <row r="11" spans="2:19" ht="18.95" customHeight="1" x14ac:dyDescent="0.25">
      <c r="B11" s="556">
        <v>4</v>
      </c>
      <c r="C11" s="19">
        <v>12</v>
      </c>
      <c r="D11" s="20" t="s">
        <v>506</v>
      </c>
      <c r="E11" s="151" t="s">
        <v>40</v>
      </c>
      <c r="F11" s="152">
        <v>1989</v>
      </c>
      <c r="G11" s="152" t="s">
        <v>148</v>
      </c>
      <c r="H11" s="149" t="s">
        <v>2899</v>
      </c>
      <c r="I11" s="26" t="s">
        <v>2919</v>
      </c>
      <c r="J11" s="138"/>
      <c r="K11" s="277">
        <v>0</v>
      </c>
      <c r="L11" s="278">
        <v>0</v>
      </c>
      <c r="M11" s="278">
        <v>0</v>
      </c>
      <c r="N11" s="278">
        <v>0</v>
      </c>
      <c r="O11" s="278">
        <v>0</v>
      </c>
      <c r="P11" s="279">
        <v>0</v>
      </c>
      <c r="Q11" s="280">
        <v>150</v>
      </c>
      <c r="R11" s="281">
        <v>111</v>
      </c>
      <c r="S11" s="282">
        <v>261</v>
      </c>
    </row>
    <row r="12" spans="2:19" ht="18.95" customHeight="1" x14ac:dyDescent="0.25">
      <c r="B12" s="556">
        <v>5</v>
      </c>
      <c r="C12" s="19">
        <v>14</v>
      </c>
      <c r="D12" s="20" t="s">
        <v>2929</v>
      </c>
      <c r="E12" s="151" t="s">
        <v>453</v>
      </c>
      <c r="F12" s="152">
        <v>1989</v>
      </c>
      <c r="G12" s="152" t="s">
        <v>148</v>
      </c>
      <c r="H12" s="149" t="s">
        <v>149</v>
      </c>
      <c r="I12" s="26" t="s">
        <v>2930</v>
      </c>
      <c r="J12" s="138"/>
      <c r="K12" s="277">
        <v>0</v>
      </c>
      <c r="L12" s="278">
        <v>0</v>
      </c>
      <c r="M12" s="278">
        <v>0</v>
      </c>
      <c r="N12" s="278">
        <v>0</v>
      </c>
      <c r="O12" s="278">
        <v>0</v>
      </c>
      <c r="P12" s="279">
        <v>140</v>
      </c>
      <c r="Q12" s="280">
        <v>119</v>
      </c>
      <c r="R12" s="281">
        <v>0</v>
      </c>
      <c r="S12" s="282">
        <v>259</v>
      </c>
    </row>
    <row r="13" spans="2:19" ht="18.95" customHeight="1" x14ac:dyDescent="0.25">
      <c r="B13" s="556">
        <v>6</v>
      </c>
      <c r="C13" s="19">
        <v>16</v>
      </c>
      <c r="D13" s="20" t="s">
        <v>2940</v>
      </c>
      <c r="E13" s="151" t="s">
        <v>625</v>
      </c>
      <c r="F13" s="152">
        <v>1994</v>
      </c>
      <c r="G13" s="152" t="s">
        <v>148</v>
      </c>
      <c r="H13" s="149" t="s">
        <v>149</v>
      </c>
      <c r="I13" s="26" t="s">
        <v>2941</v>
      </c>
      <c r="J13" s="138"/>
      <c r="K13" s="277">
        <v>0</v>
      </c>
      <c r="L13" s="278">
        <v>113</v>
      </c>
      <c r="M13" s="278">
        <v>0</v>
      </c>
      <c r="N13" s="278">
        <v>0</v>
      </c>
      <c r="O13" s="278">
        <v>135</v>
      </c>
      <c r="P13" s="279">
        <v>0</v>
      </c>
      <c r="Q13" s="280">
        <v>0</v>
      </c>
      <c r="R13" s="281">
        <v>0</v>
      </c>
      <c r="S13" s="282">
        <v>248</v>
      </c>
    </row>
    <row r="14" spans="2:19" ht="18.95" customHeight="1" x14ac:dyDescent="0.25">
      <c r="B14" s="556">
        <v>7</v>
      </c>
      <c r="C14" s="19">
        <v>17</v>
      </c>
      <c r="D14" s="20" t="s">
        <v>262</v>
      </c>
      <c r="E14" s="151" t="s">
        <v>263</v>
      </c>
      <c r="F14" s="152" t="s">
        <v>2946</v>
      </c>
      <c r="G14" s="152" t="s">
        <v>148</v>
      </c>
      <c r="H14" s="149" t="s">
        <v>2876</v>
      </c>
      <c r="I14" s="26" t="s">
        <v>11</v>
      </c>
      <c r="J14" s="138"/>
      <c r="K14" s="277">
        <v>50</v>
      </c>
      <c r="L14" s="278">
        <v>0</v>
      </c>
      <c r="M14" s="278">
        <v>0</v>
      </c>
      <c r="N14" s="278">
        <v>0</v>
      </c>
      <c r="O14" s="278">
        <v>0</v>
      </c>
      <c r="P14" s="279">
        <v>0</v>
      </c>
      <c r="Q14" s="280">
        <v>102</v>
      </c>
      <c r="R14" s="281">
        <v>91</v>
      </c>
      <c r="S14" s="282">
        <v>243</v>
      </c>
    </row>
    <row r="15" spans="2:19" ht="18.95" customHeight="1" x14ac:dyDescent="0.25">
      <c r="B15" s="556">
        <v>8</v>
      </c>
      <c r="C15" s="19">
        <v>18</v>
      </c>
      <c r="D15" s="153" t="s">
        <v>2953</v>
      </c>
      <c r="E15" s="154" t="s">
        <v>48</v>
      </c>
      <c r="F15" s="155">
        <v>1998</v>
      </c>
      <c r="G15" s="152" t="s">
        <v>148</v>
      </c>
      <c r="H15" s="158" t="s">
        <v>2899</v>
      </c>
      <c r="I15" s="159" t="s">
        <v>2954</v>
      </c>
      <c r="J15" s="138"/>
      <c r="K15" s="277">
        <v>0</v>
      </c>
      <c r="L15" s="278">
        <v>0</v>
      </c>
      <c r="M15" s="278">
        <v>0</v>
      </c>
      <c r="N15" s="278">
        <v>0</v>
      </c>
      <c r="O15" s="278">
        <v>0</v>
      </c>
      <c r="P15" s="279">
        <v>118</v>
      </c>
      <c r="Q15" s="280">
        <v>124</v>
      </c>
      <c r="R15" s="281">
        <v>0</v>
      </c>
      <c r="S15" s="282">
        <v>242</v>
      </c>
    </row>
    <row r="16" spans="2:19" ht="18.95" customHeight="1" x14ac:dyDescent="0.25">
      <c r="B16" s="556">
        <v>9</v>
      </c>
      <c r="C16" s="19">
        <v>19</v>
      </c>
      <c r="D16" s="153" t="s">
        <v>2959</v>
      </c>
      <c r="E16" s="154" t="s">
        <v>2960</v>
      </c>
      <c r="F16" s="155" t="s">
        <v>2961</v>
      </c>
      <c r="G16" s="152"/>
      <c r="H16" s="156" t="s">
        <v>2891</v>
      </c>
      <c r="I16" s="157" t="s">
        <v>46</v>
      </c>
      <c r="J16" s="138"/>
      <c r="K16" s="277">
        <v>124</v>
      </c>
      <c r="L16" s="278">
        <v>0</v>
      </c>
      <c r="M16" s="278">
        <v>0</v>
      </c>
      <c r="N16" s="278">
        <v>0</v>
      </c>
      <c r="O16" s="278">
        <v>0</v>
      </c>
      <c r="P16" s="279">
        <v>0</v>
      </c>
      <c r="Q16" s="280">
        <v>0</v>
      </c>
      <c r="R16" s="281">
        <v>117</v>
      </c>
      <c r="S16" s="282">
        <v>241</v>
      </c>
    </row>
    <row r="17" spans="2:19" ht="18.95" customHeight="1" x14ac:dyDescent="0.25">
      <c r="B17" s="556">
        <v>10</v>
      </c>
      <c r="C17" s="19">
        <v>20</v>
      </c>
      <c r="D17" s="153" t="s">
        <v>2966</v>
      </c>
      <c r="E17" s="154" t="s">
        <v>538</v>
      </c>
      <c r="F17" s="155">
        <v>1997</v>
      </c>
      <c r="G17" s="152" t="s">
        <v>148</v>
      </c>
      <c r="H17" s="156" t="s">
        <v>149</v>
      </c>
      <c r="I17" s="157" t="s">
        <v>2967</v>
      </c>
      <c r="J17" s="138"/>
      <c r="K17" s="277">
        <v>0</v>
      </c>
      <c r="L17" s="278">
        <v>45</v>
      </c>
      <c r="M17" s="278">
        <v>0</v>
      </c>
      <c r="N17" s="278">
        <v>97</v>
      </c>
      <c r="O17" s="278">
        <v>0</v>
      </c>
      <c r="P17" s="279">
        <v>97</v>
      </c>
      <c r="Q17" s="280">
        <v>0</v>
      </c>
      <c r="R17" s="281">
        <v>0</v>
      </c>
      <c r="S17" s="282">
        <v>239</v>
      </c>
    </row>
    <row r="18" spans="2:19" ht="22.5" x14ac:dyDescent="0.25">
      <c r="B18" s="555"/>
    </row>
    <row r="19" spans="2:19" ht="73.5" thickBot="1" x14ac:dyDescent="0.25">
      <c r="B19" s="558" t="s">
        <v>7562</v>
      </c>
      <c r="C19" s="531" t="s">
        <v>2799</v>
      </c>
      <c r="D19" s="531"/>
      <c r="E19" s="531"/>
      <c r="F19" s="531"/>
      <c r="G19" s="531"/>
      <c r="H19" s="531"/>
      <c r="I19" s="531"/>
      <c r="J19" s="8"/>
      <c r="K19" s="335" t="s">
        <v>2817</v>
      </c>
      <c r="L19" s="336" t="s">
        <v>137</v>
      </c>
      <c r="M19" s="336" t="s">
        <v>2818</v>
      </c>
      <c r="N19" s="336" t="s">
        <v>138</v>
      </c>
      <c r="O19" s="336" t="s">
        <v>139</v>
      </c>
      <c r="P19" s="337" t="s">
        <v>141</v>
      </c>
      <c r="Q19" s="338" t="s">
        <v>2819</v>
      </c>
      <c r="R19" s="339" t="s">
        <v>2820</v>
      </c>
      <c r="S19" s="70" t="s">
        <v>7</v>
      </c>
    </row>
    <row r="20" spans="2:19" ht="18.95" customHeight="1" x14ac:dyDescent="0.25">
      <c r="B20" s="556">
        <v>1</v>
      </c>
      <c r="C20" s="19">
        <v>1</v>
      </c>
      <c r="D20" s="125" t="s">
        <v>43</v>
      </c>
      <c r="E20" s="36" t="s">
        <v>40</v>
      </c>
      <c r="F20" s="126" t="s">
        <v>2821</v>
      </c>
      <c r="G20" s="126" t="s">
        <v>148</v>
      </c>
      <c r="H20" s="149" t="s">
        <v>227</v>
      </c>
      <c r="I20" s="37" t="s">
        <v>12</v>
      </c>
      <c r="J20" s="138"/>
      <c r="K20" s="277">
        <v>108</v>
      </c>
      <c r="L20" s="278">
        <v>114</v>
      </c>
      <c r="M20" s="278">
        <v>0</v>
      </c>
      <c r="N20" s="278">
        <v>135</v>
      </c>
      <c r="O20" s="278">
        <v>132</v>
      </c>
      <c r="P20" s="279">
        <v>120</v>
      </c>
      <c r="Q20" s="280">
        <v>118</v>
      </c>
      <c r="R20" s="281">
        <v>0</v>
      </c>
      <c r="S20" s="282">
        <v>727</v>
      </c>
    </row>
    <row r="21" spans="2:19" ht="18.95" customHeight="1" x14ac:dyDescent="0.25">
      <c r="B21" s="556">
        <v>2</v>
      </c>
      <c r="C21" s="19">
        <v>2</v>
      </c>
      <c r="D21" s="125" t="s">
        <v>50</v>
      </c>
      <c r="E21" s="36" t="s">
        <v>29</v>
      </c>
      <c r="F21" s="343">
        <v>1980</v>
      </c>
      <c r="G21" s="343" t="s">
        <v>148</v>
      </c>
      <c r="H21" s="149" t="s">
        <v>227</v>
      </c>
      <c r="I21" s="344" t="s">
        <v>84</v>
      </c>
      <c r="J21" s="138"/>
      <c r="K21" s="277">
        <v>0</v>
      </c>
      <c r="L21" s="278">
        <v>102</v>
      </c>
      <c r="M21" s="278">
        <v>0</v>
      </c>
      <c r="N21" s="278">
        <v>0</v>
      </c>
      <c r="O21" s="278">
        <v>126</v>
      </c>
      <c r="P21" s="279">
        <v>111</v>
      </c>
      <c r="Q21" s="280">
        <v>103</v>
      </c>
      <c r="R21" s="281">
        <v>85</v>
      </c>
      <c r="S21" s="282">
        <v>527</v>
      </c>
    </row>
    <row r="22" spans="2:19" ht="18.95" customHeight="1" x14ac:dyDescent="0.25">
      <c r="B22" s="556">
        <v>3</v>
      </c>
      <c r="C22" s="19">
        <v>3</v>
      </c>
      <c r="D22" s="125" t="s">
        <v>53</v>
      </c>
      <c r="E22" s="36" t="s">
        <v>54</v>
      </c>
      <c r="F22" s="343">
        <v>1988</v>
      </c>
      <c r="G22" s="343" t="s">
        <v>148</v>
      </c>
      <c r="H22" s="149" t="s">
        <v>227</v>
      </c>
      <c r="I22" s="344" t="s">
        <v>120</v>
      </c>
      <c r="J22" s="138"/>
      <c r="K22" s="277">
        <v>0</v>
      </c>
      <c r="L22" s="278">
        <v>79</v>
      </c>
      <c r="M22" s="278">
        <v>0</v>
      </c>
      <c r="N22" s="278">
        <v>106</v>
      </c>
      <c r="O22" s="278">
        <v>122</v>
      </c>
      <c r="P22" s="279">
        <v>0</v>
      </c>
      <c r="Q22" s="280">
        <v>89</v>
      </c>
      <c r="R22" s="281">
        <v>72</v>
      </c>
      <c r="S22" s="282">
        <v>468</v>
      </c>
    </row>
    <row r="23" spans="2:19" ht="18.95" customHeight="1" x14ac:dyDescent="0.25">
      <c r="B23" s="556">
        <v>4</v>
      </c>
      <c r="C23" s="19">
        <v>4</v>
      </c>
      <c r="D23" s="125" t="s">
        <v>44</v>
      </c>
      <c r="E23" s="36" t="s">
        <v>40</v>
      </c>
      <c r="F23" s="343">
        <v>1984</v>
      </c>
      <c r="G23" s="343" t="s">
        <v>148</v>
      </c>
      <c r="H23" s="149" t="s">
        <v>227</v>
      </c>
      <c r="I23" s="344" t="s">
        <v>45</v>
      </c>
      <c r="J23" s="138"/>
      <c r="K23" s="277">
        <v>0</v>
      </c>
      <c r="L23" s="278">
        <v>140</v>
      </c>
      <c r="M23" s="278">
        <v>0</v>
      </c>
      <c r="N23" s="278">
        <v>0</v>
      </c>
      <c r="O23" s="278">
        <v>150</v>
      </c>
      <c r="P23" s="279">
        <v>0</v>
      </c>
      <c r="Q23" s="280">
        <v>126</v>
      </c>
      <c r="R23" s="281">
        <v>0</v>
      </c>
      <c r="S23" s="282">
        <v>416</v>
      </c>
    </row>
    <row r="24" spans="2:19" ht="18.95" customHeight="1" x14ac:dyDescent="0.25">
      <c r="B24" s="556">
        <v>5</v>
      </c>
      <c r="C24" s="19">
        <v>6</v>
      </c>
      <c r="D24" s="125" t="s">
        <v>47</v>
      </c>
      <c r="E24" s="36" t="s">
        <v>48</v>
      </c>
      <c r="F24" s="343" t="s">
        <v>2868</v>
      </c>
      <c r="G24" s="343" t="s">
        <v>148</v>
      </c>
      <c r="H24" s="149" t="s">
        <v>227</v>
      </c>
      <c r="I24" s="344" t="s">
        <v>49</v>
      </c>
      <c r="J24" s="138"/>
      <c r="K24" s="277">
        <v>107</v>
      </c>
      <c r="L24" s="278">
        <v>0</v>
      </c>
      <c r="M24" s="278">
        <v>0</v>
      </c>
      <c r="N24" s="278">
        <v>0</v>
      </c>
      <c r="O24" s="278">
        <v>0</v>
      </c>
      <c r="P24" s="279">
        <v>128</v>
      </c>
      <c r="Q24" s="280">
        <v>132</v>
      </c>
      <c r="R24" s="281">
        <v>0</v>
      </c>
      <c r="S24" s="282">
        <v>367</v>
      </c>
    </row>
    <row r="25" spans="2:19" ht="18.95" customHeight="1" x14ac:dyDescent="0.25">
      <c r="B25" s="556">
        <v>6</v>
      </c>
      <c r="C25" s="19">
        <v>8</v>
      </c>
      <c r="D25" s="125" t="s">
        <v>115</v>
      </c>
      <c r="E25" s="36" t="s">
        <v>116</v>
      </c>
      <c r="F25" s="343" t="s">
        <v>2883</v>
      </c>
      <c r="G25" s="343" t="s">
        <v>148</v>
      </c>
      <c r="H25" s="149" t="s">
        <v>227</v>
      </c>
      <c r="I25" s="344" t="s">
        <v>11</v>
      </c>
      <c r="J25" s="138"/>
      <c r="K25" s="277">
        <v>96</v>
      </c>
      <c r="L25" s="278">
        <v>0</v>
      </c>
      <c r="M25" s="278">
        <v>0</v>
      </c>
      <c r="N25" s="278">
        <v>0</v>
      </c>
      <c r="O25" s="278">
        <v>0</v>
      </c>
      <c r="P25" s="279">
        <v>104</v>
      </c>
      <c r="Q25" s="280">
        <v>100</v>
      </c>
      <c r="R25" s="281">
        <v>0</v>
      </c>
      <c r="S25" s="282">
        <v>300</v>
      </c>
    </row>
    <row r="26" spans="2:19" ht="18.95" customHeight="1" x14ac:dyDescent="0.25">
      <c r="B26" s="556">
        <v>7</v>
      </c>
      <c r="C26" s="19">
        <v>13</v>
      </c>
      <c r="D26" s="20" t="s">
        <v>2924</v>
      </c>
      <c r="E26" s="151" t="s">
        <v>40</v>
      </c>
      <c r="F26" s="152">
        <v>1988</v>
      </c>
      <c r="G26" s="152" t="s">
        <v>148</v>
      </c>
      <c r="H26" s="149" t="s">
        <v>227</v>
      </c>
      <c r="I26" s="26" t="s">
        <v>2630</v>
      </c>
      <c r="J26" s="138"/>
      <c r="K26" s="277">
        <v>0</v>
      </c>
      <c r="L26" s="278">
        <v>120</v>
      </c>
      <c r="M26" s="278">
        <v>0</v>
      </c>
      <c r="N26" s="278">
        <v>0</v>
      </c>
      <c r="O26" s="278">
        <v>140</v>
      </c>
      <c r="P26" s="279">
        <v>0</v>
      </c>
      <c r="Q26" s="280">
        <v>0</v>
      </c>
      <c r="R26" s="281">
        <v>0</v>
      </c>
      <c r="S26" s="282">
        <v>260</v>
      </c>
    </row>
    <row r="27" spans="2:19" ht="18.95" customHeight="1" x14ac:dyDescent="0.25">
      <c r="B27" s="556">
        <v>8</v>
      </c>
      <c r="C27" s="19">
        <v>23</v>
      </c>
      <c r="D27" s="20" t="s">
        <v>2986</v>
      </c>
      <c r="E27" s="151" t="s">
        <v>340</v>
      </c>
      <c r="F27" s="152">
        <v>1980</v>
      </c>
      <c r="G27" s="152" t="s">
        <v>148</v>
      </c>
      <c r="H27" s="149" t="s">
        <v>227</v>
      </c>
      <c r="I27" s="26" t="s">
        <v>2987</v>
      </c>
      <c r="J27" s="138"/>
      <c r="K27" s="277">
        <v>0</v>
      </c>
      <c r="L27" s="278">
        <v>108</v>
      </c>
      <c r="M27" s="278">
        <v>0</v>
      </c>
      <c r="N27" s="278">
        <v>117</v>
      </c>
      <c r="O27" s="278">
        <v>0</v>
      </c>
      <c r="P27" s="279">
        <v>0</v>
      </c>
      <c r="Q27" s="280">
        <v>0</v>
      </c>
      <c r="R27" s="281">
        <v>0</v>
      </c>
      <c r="S27" s="282">
        <v>225</v>
      </c>
    </row>
    <row r="28" spans="2:19" ht="18.95" customHeight="1" x14ac:dyDescent="0.25">
      <c r="B28" s="556">
        <v>9</v>
      </c>
      <c r="C28" s="19">
        <v>27</v>
      </c>
      <c r="D28" s="20" t="s">
        <v>3008</v>
      </c>
      <c r="E28" s="151" t="s">
        <v>426</v>
      </c>
      <c r="F28" s="152">
        <v>1982</v>
      </c>
      <c r="G28" s="152" t="s">
        <v>148</v>
      </c>
      <c r="H28" s="149" t="s">
        <v>227</v>
      </c>
      <c r="I28" s="26" t="s">
        <v>1696</v>
      </c>
      <c r="J28" s="138"/>
      <c r="K28" s="277">
        <v>0</v>
      </c>
      <c r="L28" s="278">
        <v>0</v>
      </c>
      <c r="M28" s="278">
        <v>0</v>
      </c>
      <c r="N28" s="278">
        <v>0</v>
      </c>
      <c r="O28" s="278">
        <v>0</v>
      </c>
      <c r="P28" s="279">
        <v>108</v>
      </c>
      <c r="Q28" s="280">
        <v>115</v>
      </c>
      <c r="R28" s="281">
        <v>0</v>
      </c>
      <c r="S28" s="282">
        <v>223</v>
      </c>
    </row>
    <row r="29" spans="2:19" ht="18.95" customHeight="1" x14ac:dyDescent="0.25">
      <c r="B29" s="556">
        <v>10</v>
      </c>
      <c r="C29" s="19">
        <v>36</v>
      </c>
      <c r="D29" s="20" t="s">
        <v>3059</v>
      </c>
      <c r="E29" s="151" t="s">
        <v>840</v>
      </c>
      <c r="F29" s="152">
        <v>1988</v>
      </c>
      <c r="G29" s="152" t="s">
        <v>691</v>
      </c>
      <c r="H29" s="149" t="s">
        <v>3060</v>
      </c>
      <c r="I29" s="26" t="s">
        <v>3061</v>
      </c>
      <c r="J29" s="138"/>
      <c r="K29" s="277">
        <v>0</v>
      </c>
      <c r="L29" s="278">
        <v>0</v>
      </c>
      <c r="M29" s="278">
        <v>0</v>
      </c>
      <c r="N29" s="278">
        <v>0</v>
      </c>
      <c r="O29" s="278">
        <v>0</v>
      </c>
      <c r="P29" s="279">
        <v>88</v>
      </c>
      <c r="Q29" s="280">
        <v>112</v>
      </c>
      <c r="R29" s="281">
        <v>0</v>
      </c>
      <c r="S29" s="282">
        <v>200</v>
      </c>
    </row>
    <row r="30" spans="2:19" ht="20.100000000000001" customHeight="1" x14ac:dyDescent="0.25">
      <c r="B30" s="555"/>
    </row>
    <row r="31" spans="2:19" ht="73.5" thickBot="1" x14ac:dyDescent="0.25">
      <c r="B31" s="558" t="s">
        <v>7562</v>
      </c>
      <c r="C31" s="531" t="s">
        <v>2800</v>
      </c>
      <c r="D31" s="531"/>
      <c r="E31" s="531"/>
      <c r="F31" s="531"/>
      <c r="G31" s="531"/>
      <c r="H31" s="531"/>
      <c r="I31" s="531"/>
      <c r="J31" s="8"/>
      <c r="K31" s="335" t="s">
        <v>2817</v>
      </c>
      <c r="L31" s="336" t="s">
        <v>137</v>
      </c>
      <c r="M31" s="336" t="s">
        <v>2818</v>
      </c>
      <c r="N31" s="336" t="s">
        <v>138</v>
      </c>
      <c r="O31" s="336" t="s">
        <v>139</v>
      </c>
      <c r="P31" s="337" t="s">
        <v>141</v>
      </c>
      <c r="Q31" s="338" t="s">
        <v>2819</v>
      </c>
      <c r="R31" s="339" t="s">
        <v>2820</v>
      </c>
      <c r="S31" s="70" t="s">
        <v>7</v>
      </c>
    </row>
    <row r="32" spans="2:19" ht="18.95" customHeight="1" x14ac:dyDescent="0.25">
      <c r="B32" s="556">
        <v>1</v>
      </c>
      <c r="C32" s="19">
        <v>5</v>
      </c>
      <c r="D32" s="125" t="s">
        <v>51</v>
      </c>
      <c r="E32" s="36" t="s">
        <v>39</v>
      </c>
      <c r="F32" s="126" t="s">
        <v>2859</v>
      </c>
      <c r="G32" s="126" t="s">
        <v>148</v>
      </c>
      <c r="H32" s="340" t="s">
        <v>202</v>
      </c>
      <c r="I32" s="37" t="s">
        <v>52</v>
      </c>
      <c r="J32" s="138"/>
      <c r="K32" s="277">
        <v>88</v>
      </c>
      <c r="L32" s="278">
        <v>0</v>
      </c>
      <c r="M32" s="278">
        <v>0</v>
      </c>
      <c r="N32" s="278">
        <v>91</v>
      </c>
      <c r="O32" s="278">
        <v>0</v>
      </c>
      <c r="P32" s="279">
        <v>101</v>
      </c>
      <c r="Q32" s="280">
        <v>96</v>
      </c>
      <c r="R32" s="281">
        <v>0</v>
      </c>
      <c r="S32" s="282">
        <v>376</v>
      </c>
    </row>
    <row r="33" spans="2:19" ht="18.95" customHeight="1" x14ac:dyDescent="0.25">
      <c r="B33" s="556">
        <v>2</v>
      </c>
      <c r="C33" s="19">
        <v>11</v>
      </c>
      <c r="D33" s="125" t="s">
        <v>2904</v>
      </c>
      <c r="E33" s="36" t="s">
        <v>29</v>
      </c>
      <c r="F33" s="126" t="s">
        <v>2905</v>
      </c>
      <c r="G33" s="126" t="s">
        <v>148</v>
      </c>
      <c r="H33" s="340" t="s">
        <v>168</v>
      </c>
      <c r="I33" s="37" t="s">
        <v>2906</v>
      </c>
      <c r="J33" s="138"/>
      <c r="K33" s="277">
        <v>38</v>
      </c>
      <c r="L33" s="278">
        <v>42.5</v>
      </c>
      <c r="M33" s="278">
        <v>0</v>
      </c>
      <c r="N33" s="278">
        <v>51</v>
      </c>
      <c r="O33" s="278">
        <v>0</v>
      </c>
      <c r="P33" s="279">
        <v>37.5</v>
      </c>
      <c r="Q33" s="280">
        <v>47</v>
      </c>
      <c r="R33" s="281">
        <v>52</v>
      </c>
      <c r="S33" s="282">
        <v>268</v>
      </c>
    </row>
    <row r="34" spans="2:19" ht="18.95" customHeight="1" x14ac:dyDescent="0.25">
      <c r="B34" s="556">
        <v>3</v>
      </c>
      <c r="C34" s="19">
        <v>15</v>
      </c>
      <c r="D34" s="125" t="s">
        <v>2053</v>
      </c>
      <c r="E34" s="36" t="s">
        <v>30</v>
      </c>
      <c r="F34" s="126">
        <v>1974</v>
      </c>
      <c r="G34" s="126"/>
      <c r="H34" s="340" t="s">
        <v>374</v>
      </c>
      <c r="I34" s="37" t="s">
        <v>2935</v>
      </c>
      <c r="J34" s="138"/>
      <c r="K34" s="277">
        <v>0</v>
      </c>
      <c r="L34" s="278">
        <v>0</v>
      </c>
      <c r="M34" s="278">
        <v>0</v>
      </c>
      <c r="N34" s="278">
        <v>128</v>
      </c>
      <c r="O34" s="278">
        <v>130</v>
      </c>
      <c r="P34" s="279">
        <v>0</v>
      </c>
      <c r="Q34" s="280">
        <v>0</v>
      </c>
      <c r="R34" s="281">
        <v>0</v>
      </c>
      <c r="S34" s="282">
        <v>258</v>
      </c>
    </row>
    <row r="35" spans="2:19" ht="18.95" customHeight="1" x14ac:dyDescent="0.25">
      <c r="B35" s="556">
        <v>4</v>
      </c>
      <c r="C35" s="19">
        <v>23</v>
      </c>
      <c r="D35" s="71" t="s">
        <v>2992</v>
      </c>
      <c r="E35" s="51" t="s">
        <v>966</v>
      </c>
      <c r="F35" s="152">
        <v>1972</v>
      </c>
      <c r="G35" s="152" t="s">
        <v>148</v>
      </c>
      <c r="H35" s="127" t="s">
        <v>168</v>
      </c>
      <c r="I35" s="26" t="s">
        <v>2993</v>
      </c>
      <c r="J35" s="138"/>
      <c r="K35" s="277">
        <v>0</v>
      </c>
      <c r="L35" s="278">
        <v>101</v>
      </c>
      <c r="M35" s="278">
        <v>0</v>
      </c>
      <c r="N35" s="278">
        <v>0</v>
      </c>
      <c r="O35" s="278">
        <v>124</v>
      </c>
      <c r="P35" s="279">
        <v>0</v>
      </c>
      <c r="Q35" s="280">
        <v>0</v>
      </c>
      <c r="R35" s="281">
        <v>0</v>
      </c>
      <c r="S35" s="282">
        <v>225</v>
      </c>
    </row>
    <row r="36" spans="2:19" ht="18.95" customHeight="1" x14ac:dyDescent="0.25">
      <c r="B36" s="556">
        <v>5</v>
      </c>
      <c r="C36" s="19">
        <v>26</v>
      </c>
      <c r="D36" s="71" t="s">
        <v>3001</v>
      </c>
      <c r="E36" s="51" t="s">
        <v>3002</v>
      </c>
      <c r="F36" s="152">
        <v>1974</v>
      </c>
      <c r="G36" s="152" t="s">
        <v>691</v>
      </c>
      <c r="H36" s="127" t="s">
        <v>168</v>
      </c>
      <c r="I36" s="26" t="s">
        <v>3003</v>
      </c>
      <c r="J36" s="138"/>
      <c r="K36" s="277">
        <v>0</v>
      </c>
      <c r="L36" s="278">
        <v>0</v>
      </c>
      <c r="M36" s="278">
        <v>0</v>
      </c>
      <c r="N36" s="278">
        <v>0</v>
      </c>
      <c r="O36" s="278">
        <v>0</v>
      </c>
      <c r="P36" s="279">
        <v>102</v>
      </c>
      <c r="Q36" s="280">
        <v>122</v>
      </c>
      <c r="R36" s="281">
        <v>0</v>
      </c>
      <c r="S36" s="282">
        <v>224</v>
      </c>
    </row>
    <row r="37" spans="2:19" ht="18.95" customHeight="1" x14ac:dyDescent="0.25">
      <c r="B37" s="556">
        <v>6</v>
      </c>
      <c r="C37" s="19">
        <v>29</v>
      </c>
      <c r="D37" s="20" t="s">
        <v>3021</v>
      </c>
      <c r="E37" s="151" t="s">
        <v>1106</v>
      </c>
      <c r="F37" s="152" t="s">
        <v>3022</v>
      </c>
      <c r="G37" s="152" t="s">
        <v>148</v>
      </c>
      <c r="H37" s="149" t="s">
        <v>168</v>
      </c>
      <c r="I37" s="26" t="s">
        <v>527</v>
      </c>
      <c r="J37" s="138"/>
      <c r="K37" s="277">
        <v>111</v>
      </c>
      <c r="L37" s="278">
        <v>107</v>
      </c>
      <c r="M37" s="278">
        <v>0</v>
      </c>
      <c r="N37" s="278">
        <v>0</v>
      </c>
      <c r="O37" s="278">
        <v>0</v>
      </c>
      <c r="P37" s="279">
        <v>0</v>
      </c>
      <c r="Q37" s="280">
        <v>0</v>
      </c>
      <c r="R37" s="281">
        <v>0</v>
      </c>
      <c r="S37" s="282">
        <v>218</v>
      </c>
    </row>
    <row r="38" spans="2:19" ht="18.95" customHeight="1" x14ac:dyDescent="0.25">
      <c r="B38" s="556">
        <v>7</v>
      </c>
      <c r="C38" s="19">
        <v>39</v>
      </c>
      <c r="D38" s="20" t="s">
        <v>3082</v>
      </c>
      <c r="E38" s="151" t="s">
        <v>984</v>
      </c>
      <c r="F38" s="152">
        <v>1971</v>
      </c>
      <c r="G38" s="152" t="s">
        <v>148</v>
      </c>
      <c r="H38" s="149" t="s">
        <v>168</v>
      </c>
      <c r="I38" s="26" t="s">
        <v>3083</v>
      </c>
      <c r="J38" s="138"/>
      <c r="K38" s="277">
        <v>0</v>
      </c>
      <c r="L38" s="278">
        <v>36</v>
      </c>
      <c r="M38" s="278">
        <v>0</v>
      </c>
      <c r="N38" s="278">
        <v>29</v>
      </c>
      <c r="O38" s="278">
        <v>93</v>
      </c>
      <c r="P38" s="279">
        <v>29.5</v>
      </c>
      <c r="Q38" s="280">
        <v>0</v>
      </c>
      <c r="R38" s="281">
        <v>0</v>
      </c>
      <c r="S38" s="282">
        <v>187.5</v>
      </c>
    </row>
    <row r="39" spans="2:19" ht="18.95" customHeight="1" x14ac:dyDescent="0.25">
      <c r="B39" s="556">
        <v>8</v>
      </c>
      <c r="C39" s="19">
        <v>40</v>
      </c>
      <c r="D39" s="20" t="s">
        <v>3091</v>
      </c>
      <c r="E39" s="151" t="s">
        <v>271</v>
      </c>
      <c r="F39" s="152">
        <v>1977</v>
      </c>
      <c r="G39" s="152"/>
      <c r="H39" s="149" t="s">
        <v>168</v>
      </c>
      <c r="I39" s="26" t="s">
        <v>1696</v>
      </c>
      <c r="J39" s="138"/>
      <c r="K39" s="277">
        <v>0</v>
      </c>
      <c r="L39" s="278">
        <v>0</v>
      </c>
      <c r="M39" s="278">
        <v>0</v>
      </c>
      <c r="N39" s="278">
        <v>0</v>
      </c>
      <c r="O39" s="278">
        <v>0</v>
      </c>
      <c r="P39" s="279">
        <v>92</v>
      </c>
      <c r="Q39" s="280">
        <v>95</v>
      </c>
      <c r="R39" s="281">
        <v>0</v>
      </c>
      <c r="S39" s="282">
        <v>187</v>
      </c>
    </row>
    <row r="40" spans="2:19" ht="18.95" customHeight="1" x14ac:dyDescent="0.25">
      <c r="B40" s="556">
        <v>9</v>
      </c>
      <c r="C40" s="19">
        <v>41</v>
      </c>
      <c r="D40" s="20" t="s">
        <v>3096</v>
      </c>
      <c r="E40" s="151" t="s">
        <v>538</v>
      </c>
      <c r="F40" s="152" t="s">
        <v>3097</v>
      </c>
      <c r="G40" s="152" t="s">
        <v>148</v>
      </c>
      <c r="H40" s="149" t="s">
        <v>168</v>
      </c>
      <c r="I40" s="26" t="s">
        <v>3098</v>
      </c>
      <c r="J40" s="138"/>
      <c r="K40" s="277">
        <v>89</v>
      </c>
      <c r="L40" s="278">
        <v>97</v>
      </c>
      <c r="M40" s="278">
        <v>0</v>
      </c>
      <c r="N40" s="278">
        <v>0</v>
      </c>
      <c r="O40" s="278">
        <v>0</v>
      </c>
      <c r="P40" s="279">
        <v>0</v>
      </c>
      <c r="Q40" s="280">
        <v>0</v>
      </c>
      <c r="R40" s="281">
        <v>0</v>
      </c>
      <c r="S40" s="282">
        <v>186</v>
      </c>
    </row>
    <row r="41" spans="2:19" ht="18.95" customHeight="1" x14ac:dyDescent="0.25">
      <c r="B41" s="556">
        <v>10</v>
      </c>
      <c r="C41" s="19">
        <v>43</v>
      </c>
      <c r="D41" s="20" t="s">
        <v>3108</v>
      </c>
      <c r="E41" s="151" t="s">
        <v>40</v>
      </c>
      <c r="F41" s="152" t="s">
        <v>2859</v>
      </c>
      <c r="G41" s="152"/>
      <c r="H41" s="149" t="s">
        <v>202</v>
      </c>
      <c r="I41" s="26" t="s">
        <v>12</v>
      </c>
      <c r="J41" s="138"/>
      <c r="K41" s="277">
        <v>97</v>
      </c>
      <c r="L41" s="278">
        <v>0</v>
      </c>
      <c r="M41" s="278">
        <v>0</v>
      </c>
      <c r="N41" s="278">
        <v>0</v>
      </c>
      <c r="O41" s="278">
        <v>0</v>
      </c>
      <c r="P41" s="279">
        <v>0</v>
      </c>
      <c r="Q41" s="280">
        <v>0</v>
      </c>
      <c r="R41" s="281">
        <v>88</v>
      </c>
      <c r="S41" s="282">
        <v>185</v>
      </c>
    </row>
    <row r="42" spans="2:19" ht="22.5" x14ac:dyDescent="0.25">
      <c r="B42" s="555"/>
    </row>
    <row r="43" spans="2:19" ht="73.5" thickBot="1" x14ac:dyDescent="0.25">
      <c r="B43" s="558" t="s">
        <v>7562</v>
      </c>
      <c r="C43" s="531" t="s">
        <v>2801</v>
      </c>
      <c r="D43" s="531"/>
      <c r="E43" s="531"/>
      <c r="F43" s="531"/>
      <c r="G43" s="531"/>
      <c r="H43" s="531"/>
      <c r="I43" s="531"/>
      <c r="J43" s="8"/>
      <c r="K43" s="335" t="s">
        <v>2817</v>
      </c>
      <c r="L43" s="336" t="s">
        <v>137</v>
      </c>
      <c r="M43" s="336" t="s">
        <v>2818</v>
      </c>
      <c r="N43" s="336" t="s">
        <v>138</v>
      </c>
      <c r="O43" s="336" t="s">
        <v>139</v>
      </c>
      <c r="P43" s="337" t="s">
        <v>141</v>
      </c>
      <c r="Q43" s="338" t="s">
        <v>2819</v>
      </c>
      <c r="R43" s="339" t="s">
        <v>2820</v>
      </c>
      <c r="S43" s="70" t="s">
        <v>7</v>
      </c>
    </row>
    <row r="44" spans="2:19" ht="18.95" customHeight="1" x14ac:dyDescent="0.25">
      <c r="B44" s="556">
        <v>1</v>
      </c>
      <c r="C44" s="19">
        <v>28</v>
      </c>
      <c r="D44" s="125" t="s">
        <v>1039</v>
      </c>
      <c r="E44" s="36" t="s">
        <v>38</v>
      </c>
      <c r="F44" s="126" t="s">
        <v>3013</v>
      </c>
      <c r="G44" s="126"/>
      <c r="H44" s="340" t="s">
        <v>417</v>
      </c>
      <c r="I44" s="37" t="s">
        <v>3014</v>
      </c>
      <c r="J44" s="138"/>
      <c r="K44" s="277">
        <v>67</v>
      </c>
      <c r="L44" s="278">
        <v>0</v>
      </c>
      <c r="M44" s="278">
        <v>0</v>
      </c>
      <c r="N44" s="278">
        <v>0</v>
      </c>
      <c r="O44" s="278">
        <v>0</v>
      </c>
      <c r="P44" s="279">
        <v>0</v>
      </c>
      <c r="Q44" s="280">
        <v>80</v>
      </c>
      <c r="R44" s="281">
        <v>73</v>
      </c>
      <c r="S44" s="282">
        <v>220</v>
      </c>
    </row>
    <row r="45" spans="2:19" ht="18.95" customHeight="1" x14ac:dyDescent="0.25">
      <c r="B45" s="556">
        <v>2</v>
      </c>
      <c r="C45" s="19">
        <v>47</v>
      </c>
      <c r="D45" s="125" t="s">
        <v>3128</v>
      </c>
      <c r="E45" s="36" t="s">
        <v>116</v>
      </c>
      <c r="F45" s="126"/>
      <c r="G45" s="126"/>
      <c r="H45" s="340" t="s">
        <v>417</v>
      </c>
      <c r="I45" s="37" t="s">
        <v>3129</v>
      </c>
      <c r="J45" s="138"/>
      <c r="K45" s="277">
        <v>83</v>
      </c>
      <c r="L45" s="278">
        <v>0</v>
      </c>
      <c r="M45" s="278">
        <v>0</v>
      </c>
      <c r="N45" s="278">
        <v>0</v>
      </c>
      <c r="O45" s="278">
        <v>0</v>
      </c>
      <c r="P45" s="279">
        <v>87</v>
      </c>
      <c r="Q45" s="280">
        <v>0</v>
      </c>
      <c r="R45" s="281">
        <v>0</v>
      </c>
      <c r="S45" s="282">
        <v>170</v>
      </c>
    </row>
    <row r="46" spans="2:19" ht="18.95" customHeight="1" x14ac:dyDescent="0.25">
      <c r="B46" s="556">
        <v>3</v>
      </c>
      <c r="C46" s="19">
        <v>58</v>
      </c>
      <c r="D46" s="341" t="s">
        <v>3194</v>
      </c>
      <c r="E46" s="47" t="s">
        <v>485</v>
      </c>
      <c r="F46" s="126">
        <v>1962</v>
      </c>
      <c r="G46" s="126" t="s">
        <v>148</v>
      </c>
      <c r="H46" s="342" t="s">
        <v>158</v>
      </c>
      <c r="I46" s="37"/>
      <c r="J46" s="138"/>
      <c r="K46" s="277">
        <v>0</v>
      </c>
      <c r="L46" s="278">
        <v>70</v>
      </c>
      <c r="M46" s="278">
        <v>0</v>
      </c>
      <c r="N46" s="278">
        <v>0</v>
      </c>
      <c r="O46" s="278">
        <v>85</v>
      </c>
      <c r="P46" s="279">
        <v>0</v>
      </c>
      <c r="Q46" s="280">
        <v>0</v>
      </c>
      <c r="R46" s="281">
        <v>0</v>
      </c>
      <c r="S46" s="282">
        <v>155</v>
      </c>
    </row>
    <row r="47" spans="2:19" ht="18.95" customHeight="1" x14ac:dyDescent="0.25">
      <c r="B47" s="556">
        <v>4</v>
      </c>
      <c r="C47" s="19">
        <v>68</v>
      </c>
      <c r="D47" s="20" t="s">
        <v>3230</v>
      </c>
      <c r="E47" s="151" t="s">
        <v>271</v>
      </c>
      <c r="F47" s="152">
        <v>67</v>
      </c>
      <c r="G47" s="152" t="s">
        <v>148</v>
      </c>
      <c r="H47" s="149" t="s">
        <v>1040</v>
      </c>
      <c r="I47" s="26" t="s">
        <v>3231</v>
      </c>
      <c r="J47" s="138"/>
      <c r="K47" s="277">
        <v>0</v>
      </c>
      <c r="L47" s="278">
        <v>0</v>
      </c>
      <c r="M47" s="278">
        <v>68</v>
      </c>
      <c r="N47" s="278">
        <v>0</v>
      </c>
      <c r="O47" s="278">
        <v>76</v>
      </c>
      <c r="P47" s="279">
        <v>0</v>
      </c>
      <c r="Q47" s="280">
        <v>0</v>
      </c>
      <c r="R47" s="281">
        <v>0</v>
      </c>
      <c r="S47" s="282">
        <v>144</v>
      </c>
    </row>
    <row r="48" spans="2:19" ht="18.95" customHeight="1" x14ac:dyDescent="0.25">
      <c r="B48" s="556">
        <v>5</v>
      </c>
      <c r="C48" s="19">
        <v>126</v>
      </c>
      <c r="D48" s="20" t="s">
        <v>3470</v>
      </c>
      <c r="E48" s="151" t="s">
        <v>54</v>
      </c>
      <c r="F48" s="152">
        <v>1967</v>
      </c>
      <c r="G48" s="152" t="s">
        <v>83</v>
      </c>
      <c r="H48" s="149" t="s">
        <v>1040</v>
      </c>
      <c r="I48" s="26" t="s">
        <v>1379</v>
      </c>
      <c r="J48" s="138"/>
      <c r="K48" s="277">
        <v>0</v>
      </c>
      <c r="L48" s="278">
        <v>0</v>
      </c>
      <c r="M48" s="278">
        <v>0</v>
      </c>
      <c r="N48" s="278">
        <v>0</v>
      </c>
      <c r="O48" s="278">
        <v>120</v>
      </c>
      <c r="P48" s="279">
        <v>0</v>
      </c>
      <c r="Q48" s="280">
        <v>0</v>
      </c>
      <c r="R48" s="281">
        <v>0</v>
      </c>
      <c r="S48" s="282">
        <v>120</v>
      </c>
    </row>
    <row r="49" spans="2:19" ht="18.95" customHeight="1" x14ac:dyDescent="0.25">
      <c r="B49" s="556">
        <v>6</v>
      </c>
      <c r="C49" s="19">
        <v>141</v>
      </c>
      <c r="D49" s="20" t="s">
        <v>3513</v>
      </c>
      <c r="E49" s="151" t="s">
        <v>984</v>
      </c>
      <c r="F49" s="152">
        <v>66</v>
      </c>
      <c r="G49" s="152" t="s">
        <v>185</v>
      </c>
      <c r="H49" s="149" t="s">
        <v>1040</v>
      </c>
      <c r="I49" s="26" t="s">
        <v>3514</v>
      </c>
      <c r="J49" s="138"/>
      <c r="K49" s="277">
        <v>0</v>
      </c>
      <c r="L49" s="278">
        <v>0</v>
      </c>
      <c r="M49" s="278">
        <v>117</v>
      </c>
      <c r="N49" s="278">
        <v>0</v>
      </c>
      <c r="O49" s="278">
        <v>0</v>
      </c>
      <c r="P49" s="279">
        <v>0</v>
      </c>
      <c r="Q49" s="280">
        <v>0</v>
      </c>
      <c r="R49" s="281">
        <v>0</v>
      </c>
      <c r="S49" s="282">
        <v>117</v>
      </c>
    </row>
    <row r="50" spans="2:19" ht="18.95" customHeight="1" x14ac:dyDescent="0.25">
      <c r="B50" s="556">
        <v>7</v>
      </c>
      <c r="C50" s="19">
        <v>153</v>
      </c>
      <c r="D50" s="20" t="s">
        <v>3554</v>
      </c>
      <c r="E50" s="151" t="s">
        <v>3555</v>
      </c>
      <c r="F50" s="152" t="s">
        <v>3556</v>
      </c>
      <c r="G50" s="152" t="s">
        <v>148</v>
      </c>
      <c r="H50" s="149" t="s">
        <v>417</v>
      </c>
      <c r="I50" s="26" t="s">
        <v>3557</v>
      </c>
      <c r="J50" s="138"/>
      <c r="K50" s="277">
        <v>38.5</v>
      </c>
      <c r="L50" s="278">
        <v>0</v>
      </c>
      <c r="M50" s="278">
        <v>0</v>
      </c>
      <c r="N50" s="278">
        <v>0</v>
      </c>
      <c r="O50" s="278">
        <v>0</v>
      </c>
      <c r="P50" s="279">
        <v>0</v>
      </c>
      <c r="Q50" s="280">
        <v>77</v>
      </c>
      <c r="R50" s="281">
        <v>0</v>
      </c>
      <c r="S50" s="282">
        <v>115.5</v>
      </c>
    </row>
    <row r="51" spans="2:19" ht="18.95" customHeight="1" x14ac:dyDescent="0.25">
      <c r="B51" s="556">
        <v>8</v>
      </c>
      <c r="C51" s="19">
        <v>228</v>
      </c>
      <c r="D51" s="20" t="s">
        <v>3814</v>
      </c>
      <c r="E51" s="151" t="s">
        <v>994</v>
      </c>
      <c r="F51" s="152">
        <v>66</v>
      </c>
      <c r="G51" s="152" t="s">
        <v>185</v>
      </c>
      <c r="H51" s="149" t="s">
        <v>1040</v>
      </c>
      <c r="I51" s="26" t="s">
        <v>3815</v>
      </c>
      <c r="J51" s="138"/>
      <c r="K51" s="277">
        <v>0</v>
      </c>
      <c r="L51" s="278">
        <v>0</v>
      </c>
      <c r="M51" s="278">
        <v>104</v>
      </c>
      <c r="N51" s="278">
        <v>0</v>
      </c>
      <c r="O51" s="278">
        <v>0</v>
      </c>
      <c r="P51" s="279">
        <v>0</v>
      </c>
      <c r="Q51" s="280">
        <v>0</v>
      </c>
      <c r="R51" s="281">
        <v>0</v>
      </c>
      <c r="S51" s="282">
        <v>104</v>
      </c>
    </row>
    <row r="52" spans="2:19" ht="18.95" customHeight="1" x14ac:dyDescent="0.25">
      <c r="B52" s="556">
        <v>9</v>
      </c>
      <c r="C52" s="19">
        <v>264</v>
      </c>
      <c r="D52" s="20" t="s">
        <v>3929</v>
      </c>
      <c r="E52" s="151" t="s">
        <v>3930</v>
      </c>
      <c r="F52" s="152">
        <v>1962</v>
      </c>
      <c r="G52" s="152"/>
      <c r="H52" s="149" t="s">
        <v>158</v>
      </c>
      <c r="I52" s="26" t="s">
        <v>3931</v>
      </c>
      <c r="J52" s="138"/>
      <c r="K52" s="277">
        <v>0</v>
      </c>
      <c r="L52" s="278">
        <v>0</v>
      </c>
      <c r="M52" s="278">
        <v>0</v>
      </c>
      <c r="N52" s="278">
        <v>0</v>
      </c>
      <c r="O52" s="278">
        <v>0</v>
      </c>
      <c r="P52" s="279">
        <v>98</v>
      </c>
      <c r="Q52" s="280">
        <v>0</v>
      </c>
      <c r="R52" s="281">
        <v>0</v>
      </c>
      <c r="S52" s="282">
        <v>98</v>
      </c>
    </row>
    <row r="53" spans="2:19" ht="18.95" customHeight="1" x14ac:dyDescent="0.25">
      <c r="B53" s="556">
        <v>10</v>
      </c>
      <c r="C53" s="19">
        <v>288</v>
      </c>
      <c r="D53" s="20" t="s">
        <v>990</v>
      </c>
      <c r="E53" s="151" t="s">
        <v>33</v>
      </c>
      <c r="F53" s="152">
        <v>1968</v>
      </c>
      <c r="G53" s="152" t="s">
        <v>83</v>
      </c>
      <c r="H53" s="149" t="s">
        <v>1040</v>
      </c>
      <c r="I53" s="26" t="s">
        <v>4006</v>
      </c>
      <c r="J53" s="138"/>
      <c r="K53" s="277">
        <v>0</v>
      </c>
      <c r="L53" s="278">
        <v>0</v>
      </c>
      <c r="M53" s="278">
        <v>0</v>
      </c>
      <c r="N53" s="278">
        <v>0</v>
      </c>
      <c r="O53" s="278">
        <v>94</v>
      </c>
      <c r="P53" s="279">
        <v>0</v>
      </c>
      <c r="Q53" s="280">
        <v>0</v>
      </c>
      <c r="R53" s="281">
        <v>0</v>
      </c>
      <c r="S53" s="282">
        <v>94</v>
      </c>
    </row>
    <row r="54" spans="2:19" ht="22.5" x14ac:dyDescent="0.25">
      <c r="B54" s="556"/>
    </row>
    <row r="55" spans="2:19" ht="22.5" x14ac:dyDescent="0.25">
      <c r="B55" s="556"/>
    </row>
    <row r="56" spans="2:19" ht="73.5" thickBot="1" x14ac:dyDescent="0.25">
      <c r="B56" s="558" t="s">
        <v>7562</v>
      </c>
      <c r="C56" s="531" t="s">
        <v>2802</v>
      </c>
      <c r="D56" s="531"/>
      <c r="E56" s="531"/>
      <c r="F56" s="531"/>
      <c r="G56" s="531"/>
      <c r="H56" s="531"/>
      <c r="I56" s="531"/>
      <c r="J56" s="8"/>
      <c r="K56" s="335" t="s">
        <v>2817</v>
      </c>
      <c r="L56" s="336" t="s">
        <v>137</v>
      </c>
      <c r="M56" s="336" t="s">
        <v>2818</v>
      </c>
      <c r="N56" s="336" t="s">
        <v>138</v>
      </c>
      <c r="O56" s="336" t="s">
        <v>139</v>
      </c>
      <c r="P56" s="337" t="s">
        <v>141</v>
      </c>
      <c r="Q56" s="338" t="s">
        <v>2819</v>
      </c>
      <c r="R56" s="339" t="s">
        <v>2820</v>
      </c>
      <c r="S56" s="70" t="s">
        <v>7</v>
      </c>
    </row>
    <row r="57" spans="2:19" ht="18.95" customHeight="1" x14ac:dyDescent="0.25">
      <c r="B57" s="556">
        <v>1</v>
      </c>
      <c r="C57" s="19">
        <v>57</v>
      </c>
      <c r="D57" s="20" t="s">
        <v>3188</v>
      </c>
      <c r="E57" s="151" t="s">
        <v>31</v>
      </c>
      <c r="F57" s="152">
        <v>1958</v>
      </c>
      <c r="G57" s="152" t="s">
        <v>148</v>
      </c>
      <c r="H57" s="149" t="s">
        <v>1854</v>
      </c>
      <c r="I57" s="26" t="s">
        <v>3189</v>
      </c>
      <c r="J57" s="138"/>
      <c r="K57" s="277">
        <v>0</v>
      </c>
      <c r="L57" s="278">
        <v>0</v>
      </c>
      <c r="M57" s="278">
        <v>0</v>
      </c>
      <c r="N57" s="278">
        <v>0</v>
      </c>
      <c r="O57" s="278">
        <v>0</v>
      </c>
      <c r="P57" s="279">
        <v>78</v>
      </c>
      <c r="Q57" s="280">
        <v>78</v>
      </c>
      <c r="R57" s="281">
        <v>0</v>
      </c>
      <c r="S57" s="282">
        <v>156</v>
      </c>
    </row>
    <row r="58" spans="2:19" ht="18.95" customHeight="1" x14ac:dyDescent="0.25">
      <c r="B58" s="556">
        <v>2</v>
      </c>
      <c r="C58" s="19">
        <v>206</v>
      </c>
      <c r="D58" s="20" t="s">
        <v>3754</v>
      </c>
      <c r="E58" s="151" t="s">
        <v>3350</v>
      </c>
      <c r="F58" s="152" t="s">
        <v>3755</v>
      </c>
      <c r="G58" s="152"/>
      <c r="H58" s="149" t="s">
        <v>1062</v>
      </c>
      <c r="I58" s="26" t="s">
        <v>3756</v>
      </c>
      <c r="J58" s="138"/>
      <c r="K58" s="277">
        <v>45</v>
      </c>
      <c r="L58" s="278">
        <v>0</v>
      </c>
      <c r="M58" s="278">
        <v>0</v>
      </c>
      <c r="N58" s="278">
        <v>0</v>
      </c>
      <c r="O58" s="278">
        <v>0</v>
      </c>
      <c r="P58" s="279">
        <v>0</v>
      </c>
      <c r="Q58" s="280">
        <v>0</v>
      </c>
      <c r="R58" s="281">
        <v>62</v>
      </c>
      <c r="S58" s="282">
        <v>107</v>
      </c>
    </row>
    <row r="59" spans="2:19" ht="18.95" customHeight="1" x14ac:dyDescent="0.25">
      <c r="B59" s="556">
        <v>3</v>
      </c>
      <c r="C59" s="19">
        <v>213</v>
      </c>
      <c r="D59" s="20" t="s">
        <v>3234</v>
      </c>
      <c r="E59" s="151" t="s">
        <v>485</v>
      </c>
      <c r="F59" s="152">
        <v>1957</v>
      </c>
      <c r="G59" s="152" t="s">
        <v>148</v>
      </c>
      <c r="H59" s="149" t="s">
        <v>1220</v>
      </c>
      <c r="I59" s="26" t="s">
        <v>3770</v>
      </c>
      <c r="J59" s="138"/>
      <c r="K59" s="277">
        <v>0</v>
      </c>
      <c r="L59" s="278">
        <v>0</v>
      </c>
      <c r="M59" s="278">
        <v>0</v>
      </c>
      <c r="N59" s="278">
        <v>0</v>
      </c>
      <c r="O59" s="278">
        <v>106</v>
      </c>
      <c r="P59" s="279">
        <v>0</v>
      </c>
      <c r="Q59" s="280">
        <v>0</v>
      </c>
      <c r="R59" s="281">
        <v>0</v>
      </c>
      <c r="S59" s="282">
        <v>106</v>
      </c>
    </row>
    <row r="60" spans="2:19" ht="18.95" customHeight="1" x14ac:dyDescent="0.25">
      <c r="B60" s="556">
        <v>4</v>
      </c>
      <c r="C60" s="19">
        <v>257</v>
      </c>
      <c r="D60" s="20" t="s">
        <v>3915</v>
      </c>
      <c r="E60" s="151" t="s">
        <v>39</v>
      </c>
      <c r="F60" s="152">
        <v>1958</v>
      </c>
      <c r="G60" s="152" t="s">
        <v>83</v>
      </c>
      <c r="H60" s="149" t="s">
        <v>562</v>
      </c>
      <c r="I60" s="26" t="s">
        <v>394</v>
      </c>
      <c r="J60" s="138"/>
      <c r="K60" s="277">
        <v>0</v>
      </c>
      <c r="L60" s="278">
        <v>0</v>
      </c>
      <c r="M60" s="278">
        <v>0</v>
      </c>
      <c r="N60" s="278">
        <v>0</v>
      </c>
      <c r="O60" s="278">
        <v>99</v>
      </c>
      <c r="P60" s="279">
        <v>0</v>
      </c>
      <c r="Q60" s="280">
        <v>0</v>
      </c>
      <c r="R60" s="281">
        <v>0</v>
      </c>
      <c r="S60" s="282">
        <v>99</v>
      </c>
    </row>
    <row r="61" spans="2:19" ht="18.95" customHeight="1" x14ac:dyDescent="0.25">
      <c r="B61" s="556">
        <v>5</v>
      </c>
      <c r="C61" s="19">
        <v>297</v>
      </c>
      <c r="D61" s="20" t="s">
        <v>4030</v>
      </c>
      <c r="E61" s="151" t="s">
        <v>453</v>
      </c>
      <c r="F61" s="152">
        <v>1956</v>
      </c>
      <c r="G61" s="152" t="s">
        <v>148</v>
      </c>
      <c r="H61" s="149" t="s">
        <v>4031</v>
      </c>
      <c r="I61" s="26" t="s">
        <v>4032</v>
      </c>
      <c r="J61" s="138"/>
      <c r="K61" s="277">
        <v>0</v>
      </c>
      <c r="L61" s="278">
        <v>25.5</v>
      </c>
      <c r="M61" s="278">
        <v>0</v>
      </c>
      <c r="N61" s="278">
        <v>0</v>
      </c>
      <c r="O61" s="278">
        <v>67</v>
      </c>
      <c r="P61" s="279">
        <v>0</v>
      </c>
      <c r="Q61" s="280">
        <v>0</v>
      </c>
      <c r="R61" s="281">
        <v>0</v>
      </c>
      <c r="S61" s="282">
        <v>92.5</v>
      </c>
    </row>
    <row r="62" spans="2:19" ht="18.95" customHeight="1" x14ac:dyDescent="0.25">
      <c r="B62" s="556">
        <v>6</v>
      </c>
      <c r="C62" s="19">
        <v>308</v>
      </c>
      <c r="D62" s="20" t="s">
        <v>4069</v>
      </c>
      <c r="E62" s="151" t="s">
        <v>4070</v>
      </c>
      <c r="F62" s="152">
        <v>58</v>
      </c>
      <c r="G62" s="152" t="s">
        <v>603</v>
      </c>
      <c r="H62" s="149" t="s">
        <v>562</v>
      </c>
      <c r="I62" s="26" t="s">
        <v>4071</v>
      </c>
      <c r="J62" s="138"/>
      <c r="K62" s="277">
        <v>0</v>
      </c>
      <c r="L62" s="278">
        <v>0</v>
      </c>
      <c r="M62" s="278">
        <v>90</v>
      </c>
      <c r="N62" s="278">
        <v>0</v>
      </c>
      <c r="O62" s="278">
        <v>0</v>
      </c>
      <c r="P62" s="279">
        <v>0</v>
      </c>
      <c r="Q62" s="280">
        <v>0</v>
      </c>
      <c r="R62" s="281">
        <v>0</v>
      </c>
      <c r="S62" s="282">
        <v>90</v>
      </c>
    </row>
    <row r="63" spans="2:19" ht="18.95" customHeight="1" x14ac:dyDescent="0.25">
      <c r="B63" s="556">
        <v>7</v>
      </c>
      <c r="C63" s="19">
        <v>324</v>
      </c>
      <c r="D63" s="20" t="s">
        <v>4127</v>
      </c>
      <c r="E63" s="151" t="s">
        <v>896</v>
      </c>
      <c r="F63" s="166">
        <v>59</v>
      </c>
      <c r="G63" s="166" t="s">
        <v>185</v>
      </c>
      <c r="H63" s="149" t="s">
        <v>562</v>
      </c>
      <c r="I63" s="169"/>
      <c r="J63" s="138"/>
      <c r="K63" s="277">
        <v>0</v>
      </c>
      <c r="L63" s="278">
        <v>0</v>
      </c>
      <c r="M63" s="278">
        <v>87</v>
      </c>
      <c r="N63" s="278">
        <v>0</v>
      </c>
      <c r="O63" s="278">
        <v>0</v>
      </c>
      <c r="P63" s="279">
        <v>0</v>
      </c>
      <c r="Q63" s="280">
        <v>0</v>
      </c>
      <c r="R63" s="281">
        <v>0</v>
      </c>
      <c r="S63" s="282">
        <v>87</v>
      </c>
    </row>
    <row r="64" spans="2:19" ht="18.95" customHeight="1" x14ac:dyDescent="0.25">
      <c r="B64" s="556">
        <v>8</v>
      </c>
      <c r="C64" s="19">
        <v>374</v>
      </c>
      <c r="D64" s="20" t="s">
        <v>4297</v>
      </c>
      <c r="E64" s="151" t="s">
        <v>29</v>
      </c>
      <c r="F64" s="166" t="s">
        <v>3755</v>
      </c>
      <c r="G64" s="166"/>
      <c r="H64" s="167" t="s">
        <v>1062</v>
      </c>
      <c r="I64" s="169" t="s">
        <v>42</v>
      </c>
      <c r="J64" s="138"/>
      <c r="K64" s="277">
        <v>30</v>
      </c>
      <c r="L64" s="278">
        <v>0</v>
      </c>
      <c r="M64" s="278">
        <v>0</v>
      </c>
      <c r="N64" s="278">
        <v>0</v>
      </c>
      <c r="O64" s="278">
        <v>0</v>
      </c>
      <c r="P64" s="279">
        <v>0</v>
      </c>
      <c r="Q64" s="280">
        <v>0</v>
      </c>
      <c r="R64" s="281">
        <v>50</v>
      </c>
      <c r="S64" s="282">
        <v>80</v>
      </c>
    </row>
    <row r="65" spans="2:19" ht="18.95" customHeight="1" x14ac:dyDescent="0.25">
      <c r="B65" s="556">
        <v>9</v>
      </c>
      <c r="C65" s="19">
        <v>374</v>
      </c>
      <c r="D65" s="20" t="s">
        <v>4313</v>
      </c>
      <c r="E65" s="151" t="s">
        <v>39</v>
      </c>
      <c r="F65" s="166">
        <v>50</v>
      </c>
      <c r="G65" s="166" t="s">
        <v>185</v>
      </c>
      <c r="H65" s="167" t="s">
        <v>562</v>
      </c>
      <c r="I65" s="169" t="s">
        <v>65</v>
      </c>
      <c r="J65" s="138"/>
      <c r="K65" s="277">
        <v>0</v>
      </c>
      <c r="L65" s="278">
        <v>0</v>
      </c>
      <c r="M65" s="278">
        <v>80</v>
      </c>
      <c r="N65" s="278">
        <v>0</v>
      </c>
      <c r="O65" s="278">
        <v>0</v>
      </c>
      <c r="P65" s="279">
        <v>0</v>
      </c>
      <c r="Q65" s="280">
        <v>0</v>
      </c>
      <c r="R65" s="281">
        <v>0</v>
      </c>
      <c r="S65" s="282">
        <v>80</v>
      </c>
    </row>
    <row r="66" spans="2:19" ht="18.95" customHeight="1" x14ac:dyDescent="0.25">
      <c r="B66" s="556">
        <v>10</v>
      </c>
      <c r="C66" s="19">
        <v>382</v>
      </c>
      <c r="D66" s="20" t="s">
        <v>4323</v>
      </c>
      <c r="E66" s="151" t="s">
        <v>453</v>
      </c>
      <c r="F66" s="166">
        <v>59</v>
      </c>
      <c r="G66" s="166" t="s">
        <v>185</v>
      </c>
      <c r="H66" s="167" t="s">
        <v>562</v>
      </c>
      <c r="I66" s="169" t="s">
        <v>4324</v>
      </c>
      <c r="J66" s="138"/>
      <c r="K66" s="277">
        <v>0</v>
      </c>
      <c r="L66" s="278">
        <v>0</v>
      </c>
      <c r="M66" s="278">
        <v>79</v>
      </c>
      <c r="N66" s="278">
        <v>0</v>
      </c>
      <c r="O66" s="278">
        <v>0</v>
      </c>
      <c r="P66" s="279">
        <v>0</v>
      </c>
      <c r="Q66" s="280">
        <v>0</v>
      </c>
      <c r="R66" s="281">
        <v>0</v>
      </c>
      <c r="S66" s="282">
        <v>79</v>
      </c>
    </row>
    <row r="67" spans="2:19" ht="22.5" x14ac:dyDescent="0.25">
      <c r="B67" s="555"/>
    </row>
    <row r="68" spans="2:19" ht="22.5" x14ac:dyDescent="0.25">
      <c r="B68" s="555"/>
    </row>
    <row r="70" spans="2:19" ht="73.5" thickBot="1" x14ac:dyDescent="0.25">
      <c r="B70" s="558" t="s">
        <v>7562</v>
      </c>
      <c r="C70" s="531" t="s">
        <v>7560</v>
      </c>
      <c r="D70" s="531"/>
      <c r="E70" s="531"/>
      <c r="F70" s="531"/>
      <c r="G70" s="531"/>
      <c r="H70" s="531"/>
      <c r="I70" s="531"/>
      <c r="J70" s="8"/>
      <c r="K70" s="335" t="s">
        <v>2817</v>
      </c>
      <c r="L70" s="336" t="s">
        <v>137</v>
      </c>
      <c r="M70" s="336" t="s">
        <v>2818</v>
      </c>
      <c r="N70" s="336" t="s">
        <v>138</v>
      </c>
      <c r="O70" s="336" t="s">
        <v>139</v>
      </c>
      <c r="P70" s="337" t="s">
        <v>141</v>
      </c>
      <c r="Q70" s="338" t="s">
        <v>2819</v>
      </c>
      <c r="R70" s="339" t="s">
        <v>2820</v>
      </c>
      <c r="S70" s="70" t="s">
        <v>7</v>
      </c>
    </row>
    <row r="71" spans="2:19" ht="18.95" customHeight="1" x14ac:dyDescent="0.25">
      <c r="B71" s="556">
        <v>1</v>
      </c>
      <c r="C71" s="19">
        <v>77</v>
      </c>
      <c r="D71" s="76" t="s">
        <v>56</v>
      </c>
      <c r="E71" s="151" t="s">
        <v>57</v>
      </c>
      <c r="F71" s="28" t="s">
        <v>3273</v>
      </c>
      <c r="G71" s="152"/>
      <c r="H71" s="298" t="s">
        <v>3274</v>
      </c>
      <c r="I71" s="20" t="s">
        <v>46</v>
      </c>
      <c r="J71" s="138"/>
      <c r="K71" s="277">
        <v>64</v>
      </c>
      <c r="L71" s="278">
        <v>0</v>
      </c>
      <c r="M71" s="278">
        <v>0</v>
      </c>
      <c r="N71" s="278">
        <v>0</v>
      </c>
      <c r="O71" s="278">
        <v>0</v>
      </c>
      <c r="P71" s="279">
        <v>0</v>
      </c>
      <c r="Q71" s="280">
        <v>0</v>
      </c>
      <c r="R71" s="281">
        <v>71</v>
      </c>
      <c r="S71" s="282">
        <v>135</v>
      </c>
    </row>
    <row r="72" spans="2:19" ht="18.95" customHeight="1" x14ac:dyDescent="0.25">
      <c r="B72" s="556">
        <v>2</v>
      </c>
      <c r="C72" s="19">
        <v>108</v>
      </c>
      <c r="D72" s="76" t="s">
        <v>106</v>
      </c>
      <c r="E72" s="151" t="s">
        <v>107</v>
      </c>
      <c r="F72" s="28" t="s">
        <v>3351</v>
      </c>
      <c r="G72" s="152"/>
      <c r="H72" s="298" t="s">
        <v>3274</v>
      </c>
      <c r="I72" s="20" t="s">
        <v>46</v>
      </c>
      <c r="J72" s="138"/>
      <c r="K72" s="277">
        <v>60</v>
      </c>
      <c r="L72" s="278">
        <v>0</v>
      </c>
      <c r="M72" s="278">
        <v>0</v>
      </c>
      <c r="N72" s="278">
        <v>0</v>
      </c>
      <c r="O72" s="278">
        <v>0</v>
      </c>
      <c r="P72" s="279">
        <v>0</v>
      </c>
      <c r="Q72" s="280">
        <v>0</v>
      </c>
      <c r="R72" s="281">
        <v>67</v>
      </c>
      <c r="S72" s="282">
        <v>127</v>
      </c>
    </row>
    <row r="73" spans="2:19" ht="18.95" customHeight="1" x14ac:dyDescent="0.25">
      <c r="B73" s="556">
        <v>3</v>
      </c>
      <c r="C73" s="19">
        <v>136</v>
      </c>
      <c r="D73" s="76" t="s">
        <v>70</v>
      </c>
      <c r="E73" s="151" t="s">
        <v>71</v>
      </c>
      <c r="F73" s="28"/>
      <c r="G73" s="152"/>
      <c r="H73" s="298" t="s">
        <v>3510</v>
      </c>
      <c r="I73" s="20" t="s">
        <v>72</v>
      </c>
      <c r="J73" s="138"/>
      <c r="K73" s="277">
        <v>0</v>
      </c>
      <c r="L73" s="278">
        <v>0</v>
      </c>
      <c r="M73" s="278">
        <v>0</v>
      </c>
      <c r="N73" s="278">
        <v>118</v>
      </c>
      <c r="O73" s="278">
        <v>0</v>
      </c>
      <c r="P73" s="279">
        <v>0</v>
      </c>
      <c r="Q73" s="280">
        <v>0</v>
      </c>
      <c r="R73" s="281">
        <v>0</v>
      </c>
      <c r="S73" s="282">
        <v>118</v>
      </c>
    </row>
    <row r="74" spans="2:19" ht="18.95" customHeight="1" x14ac:dyDescent="0.25">
      <c r="B74" s="556">
        <v>4</v>
      </c>
      <c r="C74" s="19">
        <v>206</v>
      </c>
      <c r="D74" s="42" t="s">
        <v>69</v>
      </c>
      <c r="E74" s="299" t="s">
        <v>58</v>
      </c>
      <c r="F74" s="29" t="s">
        <v>3273</v>
      </c>
      <c r="G74" s="300"/>
      <c r="H74" s="301" t="s">
        <v>3274</v>
      </c>
      <c r="I74" s="303" t="s">
        <v>11</v>
      </c>
      <c r="J74" s="138"/>
      <c r="K74" s="277">
        <v>48</v>
      </c>
      <c r="L74" s="278">
        <v>0</v>
      </c>
      <c r="M74" s="278">
        <v>0</v>
      </c>
      <c r="N74" s="278">
        <v>0</v>
      </c>
      <c r="O74" s="278">
        <v>59</v>
      </c>
      <c r="P74" s="279">
        <v>0</v>
      </c>
      <c r="Q74" s="280">
        <v>0</v>
      </c>
      <c r="R74" s="281">
        <v>0</v>
      </c>
      <c r="S74" s="282">
        <v>107</v>
      </c>
    </row>
    <row r="75" spans="2:19" ht="18.95" customHeight="1" x14ac:dyDescent="0.25">
      <c r="B75" s="556">
        <v>5</v>
      </c>
      <c r="C75" s="19">
        <v>264</v>
      </c>
      <c r="D75" s="42" t="s">
        <v>85</v>
      </c>
      <c r="E75" s="299" t="s">
        <v>86</v>
      </c>
      <c r="F75" s="29">
        <v>1988</v>
      </c>
      <c r="G75" s="300" t="s">
        <v>83</v>
      </c>
      <c r="H75" s="301" t="s">
        <v>1616</v>
      </c>
      <c r="I75" s="303" t="s">
        <v>83</v>
      </c>
      <c r="J75" s="138"/>
      <c r="K75" s="277">
        <v>0</v>
      </c>
      <c r="L75" s="278">
        <v>0</v>
      </c>
      <c r="M75" s="278">
        <v>0</v>
      </c>
      <c r="N75" s="278">
        <v>0</v>
      </c>
      <c r="O75" s="278">
        <v>98</v>
      </c>
      <c r="P75" s="279">
        <v>0</v>
      </c>
      <c r="Q75" s="280">
        <v>0</v>
      </c>
      <c r="R75" s="281">
        <v>0</v>
      </c>
      <c r="S75" s="282">
        <v>98</v>
      </c>
    </row>
    <row r="76" spans="2:19" ht="18.95" customHeight="1" x14ac:dyDescent="0.25">
      <c r="B76" s="556">
        <v>6</v>
      </c>
      <c r="C76" s="19">
        <v>302</v>
      </c>
      <c r="D76" s="43" t="s">
        <v>63</v>
      </c>
      <c r="E76" s="305" t="s">
        <v>64</v>
      </c>
      <c r="F76" s="30">
        <v>82</v>
      </c>
      <c r="G76" s="306" t="s">
        <v>185</v>
      </c>
      <c r="H76" s="307" t="s">
        <v>1616</v>
      </c>
      <c r="I76" s="308" t="s">
        <v>65</v>
      </c>
      <c r="J76" s="138"/>
      <c r="K76" s="277">
        <v>0</v>
      </c>
      <c r="L76" s="278">
        <v>0</v>
      </c>
      <c r="M76" s="278">
        <v>91</v>
      </c>
      <c r="N76" s="278">
        <v>0</v>
      </c>
      <c r="O76" s="278">
        <v>0</v>
      </c>
      <c r="P76" s="279">
        <v>0</v>
      </c>
      <c r="Q76" s="280">
        <v>0</v>
      </c>
      <c r="R76" s="281">
        <v>0</v>
      </c>
      <c r="S76" s="282">
        <v>91</v>
      </c>
    </row>
    <row r="77" spans="2:19" ht="18.95" customHeight="1" x14ac:dyDescent="0.25">
      <c r="B77" s="556">
        <v>7</v>
      </c>
      <c r="C77" s="17">
        <v>355</v>
      </c>
      <c r="D77" s="43" t="s">
        <v>108</v>
      </c>
      <c r="E77" s="305" t="s">
        <v>95</v>
      </c>
      <c r="F77" s="30"/>
      <c r="G77" s="306"/>
      <c r="H77" s="307" t="s">
        <v>1616</v>
      </c>
      <c r="I77" s="308" t="s">
        <v>111</v>
      </c>
      <c r="J77" s="138"/>
      <c r="K77" s="277">
        <v>0</v>
      </c>
      <c r="L77" s="278">
        <v>0</v>
      </c>
      <c r="M77" s="278">
        <v>0</v>
      </c>
      <c r="N77" s="278">
        <v>0</v>
      </c>
      <c r="O77" s="278">
        <v>0</v>
      </c>
      <c r="P77" s="279">
        <v>0</v>
      </c>
      <c r="Q77" s="280">
        <v>0</v>
      </c>
      <c r="R77" s="319">
        <v>83</v>
      </c>
      <c r="S77" s="282">
        <v>83</v>
      </c>
    </row>
    <row r="78" spans="2:19" ht="18.95" customHeight="1" x14ac:dyDescent="0.25">
      <c r="B78" s="556">
        <v>8</v>
      </c>
      <c r="C78" s="19">
        <v>388</v>
      </c>
      <c r="D78" s="43" t="s">
        <v>66</v>
      </c>
      <c r="E78" s="305" t="s">
        <v>67</v>
      </c>
      <c r="F78" s="30">
        <v>88</v>
      </c>
      <c r="G78" s="306" t="s">
        <v>185</v>
      </c>
      <c r="H78" s="307" t="s">
        <v>1616</v>
      </c>
      <c r="I78" s="308" t="s">
        <v>68</v>
      </c>
      <c r="J78" s="138"/>
      <c r="K78" s="277">
        <v>0</v>
      </c>
      <c r="L78" s="278">
        <v>0</v>
      </c>
      <c r="M78" s="278">
        <v>78</v>
      </c>
      <c r="N78" s="278">
        <v>0</v>
      </c>
      <c r="O78" s="278">
        <v>0</v>
      </c>
      <c r="P78" s="279">
        <v>0</v>
      </c>
      <c r="Q78" s="280">
        <v>0</v>
      </c>
      <c r="R78" s="319">
        <v>0</v>
      </c>
      <c r="S78" s="282">
        <v>78</v>
      </c>
    </row>
    <row r="79" spans="2:19" ht="18.95" customHeight="1" x14ac:dyDescent="0.25">
      <c r="B79" s="556">
        <v>9</v>
      </c>
      <c r="C79" s="19">
        <v>388</v>
      </c>
      <c r="D79" s="43" t="s">
        <v>73</v>
      </c>
      <c r="E79" s="305" t="s">
        <v>74</v>
      </c>
      <c r="F79" s="30"/>
      <c r="G79" s="306"/>
      <c r="H79" s="307" t="s">
        <v>3510</v>
      </c>
      <c r="I79" s="308" t="s">
        <v>75</v>
      </c>
      <c r="J79" s="138"/>
      <c r="K79" s="277">
        <v>0</v>
      </c>
      <c r="L79" s="278">
        <v>0</v>
      </c>
      <c r="M79" s="278">
        <v>0</v>
      </c>
      <c r="N79" s="278">
        <v>78</v>
      </c>
      <c r="O79" s="278">
        <v>0</v>
      </c>
      <c r="P79" s="279">
        <v>0</v>
      </c>
      <c r="Q79" s="280">
        <v>0</v>
      </c>
      <c r="R79" s="319">
        <v>0</v>
      </c>
      <c r="S79" s="282">
        <v>78</v>
      </c>
    </row>
    <row r="80" spans="2:19" ht="18.95" customHeight="1" x14ac:dyDescent="0.25">
      <c r="B80" s="556">
        <v>10</v>
      </c>
      <c r="C80" s="19">
        <v>468</v>
      </c>
      <c r="D80" s="43" t="s">
        <v>109</v>
      </c>
      <c r="E80" s="305" t="s">
        <v>110</v>
      </c>
      <c r="F80" s="30"/>
      <c r="G80" s="306"/>
      <c r="H80" s="307" t="s">
        <v>1616</v>
      </c>
      <c r="I80" s="308" t="s">
        <v>112</v>
      </c>
      <c r="J80" s="138"/>
      <c r="K80" s="277">
        <v>0</v>
      </c>
      <c r="L80" s="278">
        <v>0</v>
      </c>
      <c r="M80" s="278">
        <v>0</v>
      </c>
      <c r="N80" s="278">
        <v>0</v>
      </c>
      <c r="O80" s="278">
        <v>0</v>
      </c>
      <c r="P80" s="279">
        <v>0</v>
      </c>
      <c r="Q80" s="280">
        <v>0</v>
      </c>
      <c r="R80" s="319">
        <v>66</v>
      </c>
      <c r="S80" s="282">
        <v>66</v>
      </c>
    </row>
    <row r="81" spans="2:19" ht="22.5" x14ac:dyDescent="0.25">
      <c r="B81" s="555"/>
    </row>
    <row r="82" spans="2:19" ht="22.5" x14ac:dyDescent="0.25">
      <c r="B82" s="555"/>
    </row>
    <row r="83" spans="2:19" ht="73.5" thickBot="1" x14ac:dyDescent="0.25">
      <c r="B83" s="558" t="s">
        <v>7562</v>
      </c>
      <c r="C83" s="531" t="s">
        <v>7559</v>
      </c>
      <c r="D83" s="531"/>
      <c r="E83" s="531"/>
      <c r="F83" s="531"/>
      <c r="G83" s="531"/>
      <c r="H83" s="531"/>
      <c r="I83" s="531"/>
      <c r="J83" s="8"/>
      <c r="K83" s="335" t="s">
        <v>2817</v>
      </c>
      <c r="L83" s="336" t="s">
        <v>137</v>
      </c>
      <c r="M83" s="336" t="s">
        <v>2818</v>
      </c>
      <c r="N83" s="336" t="s">
        <v>138</v>
      </c>
      <c r="O83" s="336" t="s">
        <v>139</v>
      </c>
      <c r="P83" s="337" t="s">
        <v>141</v>
      </c>
      <c r="Q83" s="338" t="s">
        <v>2819</v>
      </c>
      <c r="R83" s="339" t="s">
        <v>2820</v>
      </c>
      <c r="S83" s="70" t="s">
        <v>7</v>
      </c>
    </row>
    <row r="84" spans="2:19" ht="18.95" customHeight="1" x14ac:dyDescent="0.25">
      <c r="B84" s="556">
        <v>1</v>
      </c>
      <c r="C84" s="19">
        <v>678</v>
      </c>
      <c r="D84" s="341" t="s">
        <v>5280</v>
      </c>
      <c r="E84" s="47" t="s">
        <v>60</v>
      </c>
      <c r="F84" s="126">
        <v>1972</v>
      </c>
      <c r="G84" s="152" t="s">
        <v>83</v>
      </c>
      <c r="H84" s="149" t="s">
        <v>1621</v>
      </c>
      <c r="I84" s="26" t="s">
        <v>83</v>
      </c>
      <c r="J84" s="138"/>
      <c r="K84" s="277">
        <v>0</v>
      </c>
      <c r="L84" s="278">
        <v>0</v>
      </c>
      <c r="M84" s="278">
        <v>0</v>
      </c>
      <c r="N84" s="278">
        <v>0</v>
      </c>
      <c r="O84" s="278">
        <v>41.5</v>
      </c>
      <c r="P84" s="279">
        <v>0</v>
      </c>
      <c r="Q84" s="280">
        <v>0</v>
      </c>
      <c r="R84" s="281">
        <v>0</v>
      </c>
      <c r="S84" s="282">
        <v>41.5</v>
      </c>
    </row>
    <row r="85" spans="2:19" ht="18.95" customHeight="1" x14ac:dyDescent="0.25">
      <c r="B85" s="556">
        <v>2</v>
      </c>
      <c r="C85" s="19">
        <v>728</v>
      </c>
      <c r="D85" s="341" t="s">
        <v>5450</v>
      </c>
      <c r="E85" s="47" t="s">
        <v>2115</v>
      </c>
      <c r="F85" s="126">
        <v>1978</v>
      </c>
      <c r="G85" s="152" t="s">
        <v>83</v>
      </c>
      <c r="H85" s="149" t="s">
        <v>1621</v>
      </c>
      <c r="I85" s="26" t="s">
        <v>83</v>
      </c>
      <c r="J85" s="138"/>
      <c r="K85" s="277">
        <v>0</v>
      </c>
      <c r="L85" s="278">
        <v>0</v>
      </c>
      <c r="M85" s="278">
        <v>0</v>
      </c>
      <c r="N85" s="278">
        <v>0</v>
      </c>
      <c r="O85" s="278">
        <v>36.5</v>
      </c>
      <c r="P85" s="279">
        <v>0</v>
      </c>
      <c r="Q85" s="280">
        <v>0</v>
      </c>
      <c r="R85" s="281">
        <v>0</v>
      </c>
      <c r="S85" s="282">
        <v>36.5</v>
      </c>
    </row>
    <row r="86" spans="2:19" ht="18.95" customHeight="1" x14ac:dyDescent="0.25">
      <c r="B86" s="556">
        <v>3</v>
      </c>
      <c r="C86" s="19">
        <v>728</v>
      </c>
      <c r="D86" s="341" t="s">
        <v>5459</v>
      </c>
      <c r="E86" s="47" t="s">
        <v>5460</v>
      </c>
      <c r="F86" s="345">
        <v>1964</v>
      </c>
      <c r="G86" s="166"/>
      <c r="H86" s="167" t="s">
        <v>1996</v>
      </c>
      <c r="I86" s="169" t="s">
        <v>5461</v>
      </c>
      <c r="J86" s="138"/>
      <c r="K86" s="277">
        <v>0</v>
      </c>
      <c r="L86" s="278">
        <v>0</v>
      </c>
      <c r="M86" s="278">
        <v>0</v>
      </c>
      <c r="N86" s="278">
        <v>0.5</v>
      </c>
      <c r="O86" s="278">
        <v>35.5</v>
      </c>
      <c r="P86" s="279">
        <v>0.5</v>
      </c>
      <c r="Q86" s="280">
        <v>0</v>
      </c>
      <c r="R86" s="281">
        <v>0</v>
      </c>
      <c r="S86" s="282">
        <v>36.5</v>
      </c>
    </row>
    <row r="87" spans="2:19" ht="18.95" customHeight="1" x14ac:dyDescent="0.25">
      <c r="B87" s="556">
        <v>4</v>
      </c>
      <c r="C87" s="19">
        <v>793</v>
      </c>
      <c r="D87" s="20" t="s">
        <v>5684</v>
      </c>
      <c r="E87" s="151" t="s">
        <v>2135</v>
      </c>
      <c r="F87" s="166">
        <v>1974</v>
      </c>
      <c r="G87" s="166" t="s">
        <v>83</v>
      </c>
      <c r="H87" s="167" t="s">
        <v>1621</v>
      </c>
      <c r="I87" s="169" t="s">
        <v>1127</v>
      </c>
      <c r="J87" s="138"/>
      <c r="K87" s="277">
        <v>0</v>
      </c>
      <c r="L87" s="278">
        <v>0</v>
      </c>
      <c r="M87" s="278">
        <v>0</v>
      </c>
      <c r="N87" s="278">
        <v>0</v>
      </c>
      <c r="O87" s="278">
        <v>30</v>
      </c>
      <c r="P87" s="279">
        <v>0</v>
      </c>
      <c r="Q87" s="280">
        <v>0</v>
      </c>
      <c r="R87" s="281">
        <v>0</v>
      </c>
      <c r="S87" s="282">
        <v>30</v>
      </c>
    </row>
    <row r="88" spans="2:19" ht="18.95" customHeight="1" x14ac:dyDescent="0.25">
      <c r="B88" s="556">
        <v>5</v>
      </c>
      <c r="C88" s="19">
        <v>845</v>
      </c>
      <c r="D88" s="20" t="s">
        <v>5861</v>
      </c>
      <c r="E88" s="151" t="s">
        <v>2115</v>
      </c>
      <c r="F88" s="166">
        <v>1974</v>
      </c>
      <c r="G88" s="166" t="s">
        <v>148</v>
      </c>
      <c r="H88" s="167" t="s">
        <v>5862</v>
      </c>
      <c r="I88" s="169" t="s">
        <v>1247</v>
      </c>
      <c r="J88" s="138"/>
      <c r="K88" s="277">
        <v>0</v>
      </c>
      <c r="L88" s="278">
        <v>21.5</v>
      </c>
      <c r="M88" s="278">
        <v>0</v>
      </c>
      <c r="N88" s="278">
        <v>0</v>
      </c>
      <c r="O88" s="278">
        <v>0</v>
      </c>
      <c r="P88" s="279">
        <v>0</v>
      </c>
      <c r="Q88" s="280">
        <v>0</v>
      </c>
      <c r="R88" s="281">
        <v>0</v>
      </c>
      <c r="S88" s="282">
        <v>21.5</v>
      </c>
    </row>
    <row r="89" spans="2:19" ht="18.95" customHeight="1" x14ac:dyDescent="0.25">
      <c r="B89" s="556">
        <v>6</v>
      </c>
      <c r="C89" s="19">
        <v>868</v>
      </c>
      <c r="D89" s="186" t="s">
        <v>5949</v>
      </c>
      <c r="E89" s="187" t="s">
        <v>5950</v>
      </c>
      <c r="F89" s="166">
        <v>1969</v>
      </c>
      <c r="G89" s="166" t="s">
        <v>185</v>
      </c>
      <c r="H89" s="167" t="s">
        <v>5862</v>
      </c>
      <c r="I89" s="169" t="s">
        <v>5951</v>
      </c>
      <c r="J89" s="138"/>
      <c r="K89" s="277">
        <v>0</v>
      </c>
      <c r="L89" s="278">
        <v>17.5</v>
      </c>
      <c r="M89" s="278">
        <v>0</v>
      </c>
      <c r="N89" s="278">
        <v>0</v>
      </c>
      <c r="O89" s="278">
        <v>0</v>
      </c>
      <c r="P89" s="279">
        <v>0</v>
      </c>
      <c r="Q89" s="280">
        <v>0</v>
      </c>
      <c r="R89" s="281">
        <v>0</v>
      </c>
      <c r="S89" s="282">
        <v>17.5</v>
      </c>
    </row>
    <row r="90" spans="2:19" ht="18.95" customHeight="1" x14ac:dyDescent="0.25">
      <c r="B90" s="556">
        <v>7</v>
      </c>
      <c r="C90" s="19">
        <v>874</v>
      </c>
      <c r="D90" s="186" t="s">
        <v>5969</v>
      </c>
      <c r="E90" s="187" t="s">
        <v>61</v>
      </c>
      <c r="F90" s="166">
        <v>1977</v>
      </c>
      <c r="G90" s="166" t="s">
        <v>148</v>
      </c>
      <c r="H90" s="167" t="s">
        <v>5862</v>
      </c>
      <c r="I90" s="169"/>
      <c r="J90" s="138"/>
      <c r="K90" s="277">
        <v>0</v>
      </c>
      <c r="L90" s="278">
        <v>16.5</v>
      </c>
      <c r="M90" s="278">
        <v>0</v>
      </c>
      <c r="N90" s="278">
        <v>0</v>
      </c>
      <c r="O90" s="278">
        <v>0</v>
      </c>
      <c r="P90" s="279">
        <v>0</v>
      </c>
      <c r="Q90" s="280">
        <v>0</v>
      </c>
      <c r="R90" s="281">
        <v>0</v>
      </c>
      <c r="S90" s="282">
        <v>16.5</v>
      </c>
    </row>
    <row r="91" spans="2:19" ht="18.95" customHeight="1" x14ac:dyDescent="0.25">
      <c r="B91" s="556">
        <v>8</v>
      </c>
      <c r="C91" s="188">
        <v>907</v>
      </c>
      <c r="D91" s="186" t="s">
        <v>6079</v>
      </c>
      <c r="E91" s="187" t="s">
        <v>5460</v>
      </c>
      <c r="F91" s="166">
        <v>1971</v>
      </c>
      <c r="G91" s="166" t="s">
        <v>148</v>
      </c>
      <c r="H91" s="167" t="s">
        <v>5862</v>
      </c>
      <c r="I91" s="169"/>
      <c r="J91" s="138"/>
      <c r="K91" s="277">
        <v>0</v>
      </c>
      <c r="L91" s="278">
        <v>10</v>
      </c>
      <c r="M91" s="278">
        <v>0</v>
      </c>
      <c r="N91" s="278">
        <v>0</v>
      </c>
      <c r="O91" s="278">
        <v>0</v>
      </c>
      <c r="P91" s="279">
        <v>0</v>
      </c>
      <c r="Q91" s="280">
        <v>0</v>
      </c>
      <c r="R91" s="281">
        <v>0</v>
      </c>
      <c r="S91" s="282">
        <v>10</v>
      </c>
    </row>
    <row r="92" spans="2:19" ht="18.95" customHeight="1" x14ac:dyDescent="0.25">
      <c r="B92" s="556">
        <v>9</v>
      </c>
      <c r="C92" s="188">
        <v>912</v>
      </c>
      <c r="D92" s="186" t="s">
        <v>1672</v>
      </c>
      <c r="E92" s="187" t="s">
        <v>41</v>
      </c>
      <c r="F92" s="166">
        <v>1960</v>
      </c>
      <c r="G92" s="166" t="s">
        <v>148</v>
      </c>
      <c r="H92" s="167" t="s">
        <v>5862</v>
      </c>
      <c r="I92" s="169" t="s">
        <v>1673</v>
      </c>
      <c r="J92" s="138"/>
      <c r="K92" s="277">
        <v>0</v>
      </c>
      <c r="L92" s="278">
        <v>8.5</v>
      </c>
      <c r="M92" s="278">
        <v>0</v>
      </c>
      <c r="N92" s="278">
        <v>0</v>
      </c>
      <c r="O92" s="278">
        <v>0</v>
      </c>
      <c r="P92" s="279">
        <v>0.5</v>
      </c>
      <c r="Q92" s="280">
        <v>0</v>
      </c>
      <c r="R92" s="281">
        <v>0</v>
      </c>
      <c r="S92" s="282">
        <v>9</v>
      </c>
    </row>
    <row r="93" spans="2:19" ht="18.95" customHeight="1" x14ac:dyDescent="0.25">
      <c r="B93" s="556">
        <v>10</v>
      </c>
      <c r="C93" s="188">
        <v>953</v>
      </c>
      <c r="D93" s="186" t="s">
        <v>6236</v>
      </c>
      <c r="E93" s="187" t="s">
        <v>6237</v>
      </c>
      <c r="F93" s="166">
        <v>1964</v>
      </c>
      <c r="G93" s="166"/>
      <c r="H93" s="167" t="s">
        <v>1996</v>
      </c>
      <c r="I93" s="169" t="s">
        <v>6238</v>
      </c>
      <c r="J93" s="138"/>
      <c r="K93" s="277">
        <v>0</v>
      </c>
      <c r="L93" s="278">
        <v>0</v>
      </c>
      <c r="M93" s="278">
        <v>0</v>
      </c>
      <c r="N93" s="278">
        <v>0</v>
      </c>
      <c r="O93" s="278">
        <v>0</v>
      </c>
      <c r="P93" s="279">
        <v>0.5</v>
      </c>
      <c r="Q93" s="280">
        <v>0</v>
      </c>
      <c r="R93" s="281">
        <v>0</v>
      </c>
      <c r="S93" s="282">
        <v>0.5</v>
      </c>
    </row>
  </sheetData>
  <mergeCells count="8">
    <mergeCell ref="B6:B7"/>
    <mergeCell ref="C83:I83"/>
    <mergeCell ref="C5:I5"/>
    <mergeCell ref="C19:I19"/>
    <mergeCell ref="C31:I31"/>
    <mergeCell ref="C43:I43"/>
    <mergeCell ref="C56:I56"/>
    <mergeCell ref="C70:I70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 tab RC - VC</vt:lpstr>
      <vt:lpstr> 2018 RC - RM OFI</vt:lpstr>
      <vt:lpstr>2018 RC RM M+Ž</vt:lpstr>
      <vt:lpstr>2018 RC RM Kategorie</vt:lpstr>
      <vt:lpstr>2018 tab RC RR OFI</vt:lpstr>
      <vt:lpstr>2018 RC RR M+Ž</vt:lpstr>
      <vt:lpstr>2018 RC RR Kategorie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2018-03-07T20:53:37Z</dcterms:created>
  <dcterms:modified xsi:type="dcterms:W3CDTF">2018-09-16T11:01:45Z</dcterms:modified>
</cp:coreProperties>
</file>